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90" windowWidth="27795" windowHeight="1233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definedNames>
    <definedName name="_xlnm._FilterDatabase" localSheetId="0" hidden="1">Лист1!$A$1:$AV$1108</definedName>
  </definedNames>
  <calcPr calcId="125725" refMode="R1C1"/>
</workbook>
</file>

<file path=xl/calcChain.xml><?xml version="1.0" encoding="utf-8"?>
<calcChain xmlns="http://schemas.openxmlformats.org/spreadsheetml/2006/main">
  <c r="S3" i="1"/>
  <c r="S4"/>
  <c r="S5"/>
  <c r="S7"/>
  <c r="S8"/>
  <c r="S9"/>
  <c r="S10"/>
  <c r="S11"/>
  <c r="S12"/>
  <c r="S13"/>
  <c r="S14"/>
  <c r="S15"/>
  <c r="S16"/>
  <c r="S17"/>
  <c r="S18"/>
  <c r="S19"/>
  <c r="S20"/>
  <c r="S21"/>
  <c r="S22"/>
  <c r="S23"/>
  <c r="S25"/>
  <c r="S26"/>
  <c r="S27"/>
  <c r="S28"/>
  <c r="S29"/>
  <c r="S30"/>
  <c r="S31"/>
  <c r="S32"/>
  <c r="S33"/>
  <c r="S34"/>
  <c r="S35"/>
  <c r="S36"/>
  <c r="S37"/>
  <c r="S39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1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3"/>
  <c r="S114"/>
  <c r="S115"/>
  <c r="S116"/>
  <c r="S117"/>
  <c r="S118"/>
  <c r="S119"/>
  <c r="S120"/>
  <c r="S121"/>
  <c r="S122"/>
  <c r="S123"/>
  <c r="S124"/>
  <c r="S126"/>
  <c r="S127"/>
  <c r="S128"/>
  <c r="S129"/>
  <c r="S130"/>
  <c r="S131"/>
  <c r="S133"/>
  <c r="S134"/>
  <c r="S135"/>
  <c r="S136"/>
  <c r="S138"/>
  <c r="S139"/>
  <c r="S140"/>
  <c r="S141"/>
  <c r="S143"/>
  <c r="S144"/>
  <c r="S145"/>
  <c r="S146"/>
  <c r="S147"/>
  <c r="S148"/>
  <c r="S149"/>
  <c r="S150"/>
  <c r="S151"/>
  <c r="S152"/>
  <c r="S153"/>
  <c r="S154"/>
  <c r="S155"/>
  <c r="S156"/>
  <c r="S157"/>
  <c r="S158"/>
  <c r="S160"/>
  <c r="S161"/>
  <c r="S162"/>
  <c r="S163"/>
  <c r="S164"/>
  <c r="S165"/>
  <c r="S166"/>
  <c r="S167"/>
  <c r="S168"/>
  <c r="S169"/>
  <c r="S170"/>
  <c r="S171"/>
  <c r="S172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90"/>
  <c r="S691"/>
  <c r="S692"/>
  <c r="S693"/>
  <c r="S694"/>
  <c r="S695"/>
  <c r="S697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20"/>
  <c r="S721"/>
  <c r="S722"/>
  <c r="S723"/>
  <c r="S724"/>
  <c r="S725"/>
  <c r="S726"/>
  <c r="S727"/>
  <c r="S728"/>
  <c r="S729"/>
  <c r="S730"/>
  <c r="S731"/>
  <c r="S732"/>
  <c r="S733"/>
  <c r="S734"/>
  <c r="S735"/>
  <c r="S736"/>
  <c r="S737"/>
  <c r="S738"/>
  <c r="S739"/>
  <c r="S740"/>
  <c r="S741"/>
  <c r="S742"/>
  <c r="S743"/>
  <c r="S744"/>
  <c r="S745"/>
  <c r="S746"/>
  <c r="S747"/>
  <c r="S748"/>
  <c r="S749"/>
  <c r="S750"/>
  <c r="S751"/>
  <c r="S752"/>
  <c r="S753"/>
  <c r="S754"/>
  <c r="S755"/>
  <c r="S756"/>
  <c r="S757"/>
  <c r="S758"/>
  <c r="S759"/>
  <c r="S760"/>
  <c r="S761"/>
  <c r="S762"/>
  <c r="S763"/>
  <c r="S764"/>
  <c r="S765"/>
  <c r="S766"/>
  <c r="S767"/>
  <c r="S768"/>
  <c r="S769"/>
  <c r="S770"/>
  <c r="S771"/>
  <c r="S772"/>
  <c r="S773"/>
  <c r="S774"/>
  <c r="S775"/>
  <c r="S776"/>
  <c r="S777"/>
  <c r="S778"/>
  <c r="S779"/>
  <c r="S780"/>
  <c r="S781"/>
  <c r="S782"/>
  <c r="S783"/>
  <c r="S784"/>
  <c r="S785"/>
  <c r="S786"/>
  <c r="S787"/>
  <c r="S788"/>
  <c r="S789"/>
  <c r="S790"/>
  <c r="S791"/>
  <c r="S792"/>
  <c r="S793"/>
  <c r="S794"/>
  <c r="S795"/>
  <c r="S796"/>
  <c r="S797"/>
  <c r="S798"/>
  <c r="S799"/>
  <c r="S800"/>
  <c r="S801"/>
  <c r="S802"/>
  <c r="S803"/>
  <c r="S804"/>
  <c r="S805"/>
  <c r="S806"/>
  <c r="S807"/>
  <c r="S808"/>
  <c r="S809"/>
  <c r="S810"/>
  <c r="S811"/>
  <c r="S812"/>
  <c r="S813"/>
  <c r="S814"/>
  <c r="S815"/>
  <c r="S816"/>
  <c r="S817"/>
  <c r="S818"/>
  <c r="S819"/>
  <c r="S820"/>
  <c r="S821"/>
  <c r="S822"/>
  <c r="S823"/>
  <c r="S824"/>
  <c r="S825"/>
  <c r="S826"/>
  <c r="S827"/>
  <c r="S828"/>
  <c r="S829"/>
  <c r="S830"/>
  <c r="S831"/>
  <c r="S832"/>
  <c r="S833"/>
  <c r="S834"/>
  <c r="S835"/>
  <c r="S836"/>
  <c r="S837"/>
  <c r="S838"/>
  <c r="S839"/>
  <c r="S840"/>
  <c r="S841"/>
  <c r="S842"/>
  <c r="S843"/>
  <c r="S844"/>
  <c r="S845"/>
  <c r="S846"/>
  <c r="S847"/>
  <c r="S848"/>
  <c r="S849"/>
  <c r="S850"/>
  <c r="S851"/>
  <c r="S852"/>
  <c r="S853"/>
  <c r="S854"/>
  <c r="S855"/>
  <c r="S856"/>
  <c r="S857"/>
  <c r="S858"/>
  <c r="S859"/>
  <c r="S860"/>
  <c r="S861"/>
  <c r="S862"/>
  <c r="S863"/>
  <c r="S864"/>
  <c r="S865"/>
  <c r="S866"/>
  <c r="S867"/>
  <c r="S868"/>
  <c r="S869"/>
  <c r="S870"/>
  <c r="S871"/>
  <c r="S872"/>
  <c r="S873"/>
  <c r="S874"/>
  <c r="S875"/>
  <c r="S876"/>
  <c r="S877"/>
  <c r="S878"/>
  <c r="S879"/>
  <c r="S880"/>
  <c r="S881"/>
  <c r="S882"/>
  <c r="S883"/>
  <c r="S884"/>
  <c r="S885"/>
  <c r="S886"/>
  <c r="S887"/>
  <c r="S888"/>
  <c r="S889"/>
  <c r="S890"/>
  <c r="S891"/>
  <c r="S892"/>
  <c r="S893"/>
  <c r="S894"/>
  <c r="S895"/>
  <c r="S896"/>
  <c r="S897"/>
  <c r="S898"/>
  <c r="S899"/>
  <c r="S900"/>
  <c r="S901"/>
  <c r="S902"/>
  <c r="S903"/>
  <c r="S908"/>
  <c r="S909"/>
  <c r="S910"/>
  <c r="S911"/>
  <c r="S912"/>
  <c r="S913"/>
  <c r="S914"/>
  <c r="S915"/>
  <c r="S916"/>
  <c r="S917"/>
  <c r="S918"/>
  <c r="S919"/>
  <c r="S920"/>
  <c r="S921"/>
  <c r="S922"/>
  <c r="S923"/>
  <c r="S924"/>
  <c r="S925"/>
  <c r="S926"/>
  <c r="S927"/>
  <c r="S928"/>
  <c r="S929"/>
  <c r="S930"/>
  <c r="S931"/>
  <c r="S932"/>
  <c r="S933"/>
  <c r="S934"/>
  <c r="S935"/>
  <c r="S936"/>
  <c r="S937"/>
  <c r="S938"/>
  <c r="S939"/>
  <c r="S940"/>
  <c r="S941"/>
  <c r="S942"/>
  <c r="S943"/>
  <c r="S944"/>
  <c r="S945"/>
  <c r="S946"/>
  <c r="S947"/>
  <c r="S948"/>
  <c r="S949"/>
  <c r="S950"/>
  <c r="S951"/>
  <c r="S952"/>
  <c r="S953"/>
  <c r="S954"/>
  <c r="S955"/>
  <c r="S956"/>
  <c r="S957"/>
  <c r="S958"/>
  <c r="S959"/>
  <c r="S960"/>
  <c r="S961"/>
  <c r="S962"/>
  <c r="S963"/>
  <c r="S964"/>
  <c r="S965"/>
  <c r="S966"/>
  <c r="S967"/>
  <c r="S968"/>
  <c r="S969"/>
  <c r="S970"/>
  <c r="S971"/>
  <c r="S972"/>
  <c r="S973"/>
  <c r="S974"/>
  <c r="S975"/>
  <c r="S976"/>
  <c r="S977"/>
  <c r="S978"/>
  <c r="S979"/>
  <c r="S980"/>
  <c r="S981"/>
  <c r="S982"/>
  <c r="S983"/>
  <c r="S984"/>
  <c r="S985"/>
  <c r="S986"/>
  <c r="S987"/>
  <c r="S988"/>
  <c r="S989"/>
  <c r="S990"/>
  <c r="S991"/>
  <c r="S992"/>
  <c r="S993"/>
  <c r="S994"/>
  <c r="S995"/>
  <c r="S996"/>
  <c r="S997"/>
  <c r="S998"/>
  <c r="S999"/>
  <c r="S1000"/>
  <c r="S1001"/>
  <c r="S1002"/>
  <c r="S1003"/>
  <c r="S1004"/>
  <c r="S1005"/>
  <c r="S1006"/>
  <c r="S1007"/>
  <c r="S1008"/>
  <c r="S1009"/>
  <c r="S1010"/>
  <c r="S1011"/>
  <c r="S1012"/>
  <c r="S1013"/>
  <c r="S1014"/>
  <c r="S1015"/>
  <c r="S1017"/>
  <c r="S1018"/>
  <c r="S1019"/>
  <c r="S1020"/>
  <c r="S1021"/>
  <c r="S1022"/>
  <c r="S1023"/>
  <c r="S1024"/>
  <c r="S1025"/>
  <c r="S1026"/>
  <c r="S1027"/>
  <c r="S1028"/>
  <c r="S1029"/>
  <c r="S1030"/>
  <c r="S1031"/>
  <c r="S1032"/>
  <c r="S1033"/>
  <c r="S1034"/>
  <c r="S1035"/>
  <c r="S1036"/>
  <c r="S1037"/>
  <c r="S1038"/>
  <c r="S1039"/>
  <c r="S1040"/>
  <c r="S1041"/>
  <c r="S1042"/>
  <c r="S1043"/>
  <c r="S1044"/>
  <c r="S1045"/>
  <c r="S1046"/>
  <c r="S1047"/>
  <c r="S1048"/>
  <c r="S1049"/>
  <c r="S1050"/>
  <c r="S1051"/>
  <c r="S1052"/>
  <c r="S1053"/>
  <c r="S1054"/>
  <c r="S1055"/>
  <c r="S1056"/>
  <c r="S1057"/>
  <c r="S1058"/>
  <c r="S1059"/>
  <c r="S1060"/>
  <c r="S1061"/>
  <c r="S1062"/>
  <c r="S1063"/>
  <c r="S1064"/>
  <c r="S1065"/>
  <c r="S1066"/>
  <c r="S1067"/>
  <c r="S1068"/>
  <c r="S1069"/>
  <c r="S1070"/>
  <c r="S1071"/>
  <c r="S1072"/>
  <c r="S1073"/>
  <c r="S1074"/>
  <c r="S1075"/>
  <c r="S1076"/>
  <c r="S1077"/>
  <c r="S1078"/>
  <c r="S1079"/>
  <c r="S1080"/>
  <c r="S1081"/>
  <c r="S1082"/>
  <c r="S1083"/>
  <c r="S1084"/>
  <c r="S1085"/>
  <c r="S1086"/>
  <c r="S1087"/>
  <c r="S1088"/>
  <c r="S1089"/>
  <c r="S1090"/>
  <c r="S1091"/>
  <c r="S1092"/>
  <c r="S1093"/>
  <c r="S1094"/>
  <c r="S1095"/>
  <c r="S1096"/>
  <c r="S1097"/>
  <c r="S1098"/>
  <c r="S1099"/>
  <c r="S1100"/>
  <c r="S1101"/>
  <c r="S1102"/>
  <c r="S1103"/>
  <c r="S1104"/>
  <c r="S1105"/>
  <c r="S1106"/>
  <c r="S1108"/>
  <c r="S2"/>
  <c r="L1108" l="1"/>
  <c r="M1108" s="1"/>
  <c r="H1108"/>
  <c r="F1108"/>
  <c r="D1108"/>
  <c r="L1107"/>
  <c r="M1107" s="1"/>
  <c r="H1107"/>
  <c r="F1107"/>
  <c r="D1107"/>
  <c r="L1106"/>
  <c r="M1106" s="1"/>
  <c r="H1106"/>
  <c r="F1106"/>
  <c r="D1106"/>
  <c r="M1105"/>
  <c r="L1105"/>
  <c r="H1105"/>
  <c r="F1105"/>
  <c r="D1105"/>
  <c r="L1104"/>
  <c r="M1104" s="1"/>
  <c r="H1104"/>
  <c r="F1104"/>
  <c r="D1104"/>
  <c r="L1103"/>
  <c r="M1103" s="1"/>
  <c r="H1103"/>
  <c r="F1103"/>
  <c r="D1103"/>
  <c r="L1102"/>
  <c r="M1102" s="1"/>
  <c r="H1102"/>
  <c r="F1102"/>
  <c r="D1102"/>
  <c r="L1101"/>
  <c r="M1101" s="1"/>
  <c r="H1101"/>
  <c r="F1101"/>
  <c r="D1101"/>
  <c r="L1100"/>
  <c r="M1100" s="1"/>
  <c r="H1100"/>
  <c r="F1100"/>
  <c r="D1100"/>
  <c r="L1099"/>
  <c r="M1099" s="1"/>
  <c r="H1099"/>
  <c r="F1099"/>
  <c r="D1099"/>
  <c r="L1098"/>
  <c r="M1098" s="1"/>
  <c r="H1098"/>
  <c r="F1098"/>
  <c r="D1098"/>
  <c r="M1097"/>
  <c r="L1097"/>
  <c r="H1097"/>
  <c r="F1097"/>
  <c r="D1097"/>
  <c r="L1096"/>
  <c r="M1096" s="1"/>
  <c r="H1096"/>
  <c r="F1096"/>
  <c r="D1096"/>
  <c r="L1095"/>
  <c r="M1095" s="1"/>
  <c r="H1095"/>
  <c r="F1095"/>
  <c r="D1095"/>
  <c r="L1094"/>
  <c r="M1094" s="1"/>
  <c r="H1094"/>
  <c r="F1094"/>
  <c r="D1094"/>
  <c r="L1093"/>
  <c r="M1093" s="1"/>
  <c r="H1093"/>
  <c r="F1093"/>
  <c r="D1093"/>
  <c r="L1092"/>
  <c r="M1092" s="1"/>
  <c r="H1092"/>
  <c r="F1092"/>
  <c r="D1092"/>
  <c r="L1091"/>
  <c r="M1091" s="1"/>
  <c r="H1091"/>
  <c r="F1091"/>
  <c r="D1091"/>
  <c r="L1090"/>
  <c r="M1090" s="1"/>
  <c r="H1090"/>
  <c r="F1090"/>
  <c r="D1090"/>
  <c r="L1089"/>
  <c r="M1089" s="1"/>
  <c r="H1089"/>
  <c r="F1089"/>
  <c r="D1089"/>
  <c r="L1088"/>
  <c r="M1088" s="1"/>
  <c r="H1088"/>
  <c r="F1088"/>
  <c r="D1088"/>
  <c r="L1087"/>
  <c r="M1087" s="1"/>
  <c r="H1087"/>
  <c r="F1087"/>
  <c r="D1087"/>
  <c r="L1086"/>
  <c r="M1086" s="1"/>
  <c r="H1086"/>
  <c r="F1086"/>
  <c r="D1086"/>
  <c r="L1085"/>
  <c r="M1085" s="1"/>
  <c r="H1085"/>
  <c r="F1085"/>
  <c r="D1085"/>
  <c r="M1084"/>
  <c r="L1084"/>
  <c r="H1084"/>
  <c r="F1084"/>
  <c r="D1084"/>
  <c r="L1083"/>
  <c r="M1083" s="1"/>
  <c r="H1083"/>
  <c r="F1083"/>
  <c r="D1083"/>
  <c r="L1082"/>
  <c r="M1082" s="1"/>
  <c r="H1082"/>
  <c r="F1082"/>
  <c r="D1082"/>
  <c r="L1081"/>
  <c r="M1081" s="1"/>
  <c r="H1081"/>
  <c r="F1081"/>
  <c r="D1081"/>
  <c r="L1080"/>
  <c r="M1080" s="1"/>
  <c r="H1080"/>
  <c r="F1080"/>
  <c r="D1080"/>
  <c r="L1079"/>
  <c r="M1079" s="1"/>
  <c r="H1079"/>
  <c r="F1079"/>
  <c r="D1079"/>
  <c r="L1078"/>
  <c r="M1078" s="1"/>
  <c r="H1078"/>
  <c r="F1078"/>
  <c r="D1078"/>
  <c r="M1077"/>
  <c r="L1077"/>
  <c r="H1077"/>
  <c r="F1077"/>
  <c r="D1077"/>
  <c r="L1076"/>
  <c r="M1076" s="1"/>
  <c r="H1076"/>
  <c r="F1076"/>
  <c r="D1076"/>
  <c r="L1075"/>
  <c r="M1075" s="1"/>
  <c r="H1075"/>
  <c r="F1075"/>
  <c r="D1075"/>
  <c r="L1074"/>
  <c r="M1074" s="1"/>
  <c r="H1074"/>
  <c r="F1074"/>
  <c r="D1074"/>
  <c r="L1073"/>
  <c r="M1073" s="1"/>
  <c r="H1073"/>
  <c r="F1073"/>
  <c r="D1073"/>
  <c r="L1072"/>
  <c r="M1072" s="1"/>
  <c r="H1072"/>
  <c r="F1072"/>
  <c r="D1072"/>
  <c r="L1071"/>
  <c r="M1071" s="1"/>
  <c r="H1071"/>
  <c r="F1071"/>
  <c r="D1071"/>
  <c r="L1070"/>
  <c r="M1070" s="1"/>
  <c r="H1070"/>
  <c r="F1070"/>
  <c r="D1070"/>
  <c r="M1069"/>
  <c r="L1069"/>
  <c r="H1069"/>
  <c r="F1069"/>
  <c r="D1069"/>
  <c r="L1068"/>
  <c r="M1068" s="1"/>
  <c r="H1068"/>
  <c r="F1068"/>
  <c r="D1068"/>
  <c r="L1067"/>
  <c r="M1067" s="1"/>
  <c r="H1067"/>
  <c r="F1067"/>
  <c r="D1067"/>
  <c r="L1066"/>
  <c r="M1066" s="1"/>
  <c r="H1066"/>
  <c r="F1066"/>
  <c r="D1066"/>
  <c r="M1065"/>
  <c r="L1065"/>
  <c r="H1065"/>
  <c r="F1065"/>
  <c r="D1065"/>
  <c r="L1064"/>
  <c r="M1064" s="1"/>
  <c r="H1064"/>
  <c r="F1064"/>
  <c r="D1064"/>
  <c r="L1063"/>
  <c r="M1063" s="1"/>
  <c r="H1063"/>
  <c r="F1063"/>
  <c r="D1063"/>
  <c r="M1062"/>
  <c r="L1062"/>
  <c r="H1062"/>
  <c r="F1062"/>
  <c r="D1062"/>
  <c r="M1061"/>
  <c r="L1061"/>
  <c r="H1061"/>
  <c r="F1061"/>
  <c r="D1061"/>
  <c r="L1060"/>
  <c r="M1060" s="1"/>
  <c r="H1060"/>
  <c r="F1060"/>
  <c r="D1060"/>
  <c r="L1059"/>
  <c r="M1059" s="1"/>
  <c r="H1059"/>
  <c r="F1059"/>
  <c r="D1059"/>
  <c r="L1058"/>
  <c r="M1058" s="1"/>
  <c r="H1058"/>
  <c r="F1058"/>
  <c r="D1058"/>
  <c r="L1057"/>
  <c r="M1057" s="1"/>
  <c r="H1057"/>
  <c r="F1057"/>
  <c r="D1057"/>
  <c r="L1056"/>
  <c r="M1056" s="1"/>
  <c r="H1056"/>
  <c r="F1056"/>
  <c r="D1056"/>
  <c r="L1055"/>
  <c r="M1055" s="1"/>
  <c r="H1055"/>
  <c r="F1055"/>
  <c r="D1055"/>
  <c r="L1054"/>
  <c r="M1054" s="1"/>
  <c r="H1054"/>
  <c r="F1054"/>
  <c r="D1054"/>
  <c r="L1053"/>
  <c r="M1053" s="1"/>
  <c r="H1053"/>
  <c r="F1053"/>
  <c r="D1053"/>
  <c r="L1052"/>
  <c r="M1052" s="1"/>
  <c r="H1052"/>
  <c r="F1052"/>
  <c r="D1052"/>
  <c r="L1051"/>
  <c r="M1051" s="1"/>
  <c r="H1051"/>
  <c r="F1051"/>
  <c r="D1051"/>
  <c r="L1050"/>
  <c r="M1050" s="1"/>
  <c r="H1050"/>
  <c r="F1050"/>
  <c r="D1050"/>
  <c r="L1049"/>
  <c r="M1049" s="1"/>
  <c r="H1049"/>
  <c r="F1049"/>
  <c r="D1049"/>
  <c r="L1048"/>
  <c r="M1048" s="1"/>
  <c r="H1048"/>
  <c r="F1048"/>
  <c r="D1048"/>
  <c r="L1047"/>
  <c r="M1047" s="1"/>
  <c r="H1047"/>
  <c r="F1047"/>
  <c r="D1047"/>
  <c r="L1046"/>
  <c r="M1046" s="1"/>
  <c r="H1046"/>
  <c r="F1046"/>
  <c r="D1046"/>
  <c r="L1045"/>
  <c r="M1045" s="1"/>
  <c r="H1045"/>
  <c r="F1045"/>
  <c r="D1045"/>
  <c r="M1044"/>
  <c r="L1044"/>
  <c r="H1044"/>
  <c r="F1044"/>
  <c r="D1044"/>
  <c r="L1043"/>
  <c r="M1043" s="1"/>
  <c r="H1043"/>
  <c r="F1043"/>
  <c r="D1043"/>
  <c r="L1042"/>
  <c r="M1042" s="1"/>
  <c r="H1042"/>
  <c r="F1042"/>
  <c r="D1042"/>
  <c r="M1041"/>
  <c r="L1041"/>
  <c r="H1041"/>
  <c r="F1041"/>
  <c r="D1041"/>
  <c r="L1040"/>
  <c r="M1040" s="1"/>
  <c r="H1040"/>
  <c r="F1040"/>
  <c r="D1040"/>
  <c r="L1039"/>
  <c r="M1039" s="1"/>
  <c r="H1039"/>
  <c r="F1039"/>
  <c r="D1039"/>
  <c r="L1038"/>
  <c r="M1038" s="1"/>
  <c r="H1038"/>
  <c r="F1038"/>
  <c r="D1038"/>
  <c r="L1037"/>
  <c r="M1037" s="1"/>
  <c r="H1037"/>
  <c r="F1037"/>
  <c r="D1037"/>
  <c r="L1036"/>
  <c r="M1036" s="1"/>
  <c r="H1036"/>
  <c r="F1036"/>
  <c r="D1036"/>
  <c r="L1035"/>
  <c r="M1035" s="1"/>
  <c r="H1035"/>
  <c r="F1035"/>
  <c r="D1035"/>
  <c r="M1034"/>
  <c r="L1034"/>
  <c r="H1034"/>
  <c r="F1034"/>
  <c r="D1034"/>
  <c r="M1033"/>
  <c r="L1033"/>
  <c r="H1033"/>
  <c r="F1033"/>
  <c r="D1033"/>
  <c r="L1032"/>
  <c r="M1032" s="1"/>
  <c r="H1032"/>
  <c r="F1032"/>
  <c r="D1032"/>
  <c r="L1031"/>
  <c r="M1031" s="1"/>
  <c r="H1031"/>
  <c r="F1031"/>
  <c r="D1031"/>
  <c r="L1030"/>
  <c r="M1030" s="1"/>
  <c r="H1030"/>
  <c r="F1030"/>
  <c r="D1030"/>
  <c r="L1029"/>
  <c r="M1029" s="1"/>
  <c r="H1029"/>
  <c r="F1029"/>
  <c r="D1029"/>
  <c r="L1028"/>
  <c r="M1028" s="1"/>
  <c r="H1028"/>
  <c r="F1028"/>
  <c r="D1028"/>
  <c r="L1027"/>
  <c r="M1027" s="1"/>
  <c r="H1027"/>
  <c r="F1027"/>
  <c r="D1027"/>
  <c r="M1026"/>
  <c r="L1026"/>
  <c r="H1026"/>
  <c r="F1026"/>
  <c r="D1026"/>
  <c r="M1025"/>
  <c r="L1025"/>
  <c r="H1025"/>
  <c r="F1025"/>
  <c r="D1025"/>
  <c r="M1024"/>
  <c r="L1024"/>
  <c r="H1024"/>
  <c r="F1024"/>
  <c r="D1024"/>
  <c r="L1023"/>
  <c r="M1023" s="1"/>
  <c r="H1023"/>
  <c r="F1023"/>
  <c r="D1023"/>
  <c r="L1022"/>
  <c r="M1022" s="1"/>
  <c r="H1022"/>
  <c r="F1022"/>
  <c r="D1022"/>
  <c r="L1021"/>
  <c r="M1021" s="1"/>
  <c r="H1021"/>
  <c r="F1021"/>
  <c r="D1021"/>
  <c r="L1020"/>
  <c r="M1020" s="1"/>
  <c r="H1020"/>
  <c r="F1020"/>
  <c r="D1020"/>
  <c r="L1019"/>
  <c r="M1019" s="1"/>
  <c r="H1019"/>
  <c r="F1019"/>
  <c r="D1019"/>
  <c r="L1018"/>
  <c r="M1018" s="1"/>
  <c r="H1018"/>
  <c r="F1018"/>
  <c r="D1018"/>
  <c r="M1017"/>
  <c r="L1017"/>
  <c r="H1017"/>
  <c r="F1017"/>
  <c r="D1017"/>
  <c r="L1016"/>
  <c r="M1016" s="1"/>
  <c r="H1016"/>
  <c r="F1016"/>
  <c r="D1016"/>
  <c r="L1015"/>
  <c r="M1015" s="1"/>
  <c r="H1015"/>
  <c r="F1015"/>
  <c r="D1015"/>
  <c r="L1014"/>
  <c r="M1014" s="1"/>
  <c r="H1014"/>
  <c r="F1014"/>
  <c r="D1014"/>
  <c r="L1013"/>
  <c r="M1013" s="1"/>
  <c r="H1013"/>
  <c r="F1013"/>
  <c r="D1013"/>
  <c r="L1012"/>
  <c r="M1012" s="1"/>
  <c r="H1012"/>
  <c r="F1012"/>
  <c r="D1012"/>
  <c r="L1011"/>
  <c r="M1011" s="1"/>
  <c r="H1011"/>
  <c r="F1011"/>
  <c r="D1011"/>
  <c r="L1010"/>
  <c r="M1010" s="1"/>
  <c r="H1010"/>
  <c r="F1010"/>
  <c r="D1010"/>
  <c r="M1009"/>
  <c r="L1009"/>
  <c r="H1009"/>
  <c r="F1009"/>
  <c r="D1009"/>
  <c r="L1008"/>
  <c r="M1008" s="1"/>
  <c r="H1008"/>
  <c r="F1008"/>
  <c r="D1008"/>
  <c r="L1007"/>
  <c r="M1007" s="1"/>
  <c r="H1007"/>
  <c r="F1007"/>
  <c r="D1007"/>
  <c r="L1006"/>
  <c r="M1006" s="1"/>
  <c r="H1006"/>
  <c r="F1006"/>
  <c r="D1006"/>
  <c r="M1005"/>
  <c r="L1005"/>
  <c r="H1005"/>
  <c r="F1005"/>
  <c r="D1005"/>
  <c r="L1004"/>
  <c r="M1004" s="1"/>
  <c r="H1004"/>
  <c r="F1004"/>
  <c r="D1004"/>
  <c r="L1003"/>
  <c r="M1003" s="1"/>
  <c r="H1003"/>
  <c r="F1003"/>
  <c r="D1003"/>
  <c r="L1002"/>
  <c r="M1002" s="1"/>
  <c r="H1002"/>
  <c r="F1002"/>
  <c r="D1002"/>
  <c r="M1001"/>
  <c r="L1001"/>
  <c r="H1001"/>
  <c r="F1001"/>
  <c r="D1001"/>
  <c r="L1000"/>
  <c r="M1000" s="1"/>
  <c r="H1000"/>
  <c r="F1000"/>
  <c r="D1000"/>
  <c r="L999"/>
  <c r="M999" s="1"/>
  <c r="H999"/>
  <c r="F999"/>
  <c r="D999"/>
  <c r="L998"/>
  <c r="M998" s="1"/>
  <c r="H998"/>
  <c r="F998"/>
  <c r="D998"/>
  <c r="L997"/>
  <c r="M997" s="1"/>
  <c r="H997"/>
  <c r="F997"/>
  <c r="D997"/>
  <c r="M996"/>
  <c r="L996"/>
  <c r="H996"/>
  <c r="F996"/>
  <c r="D996"/>
  <c r="L995"/>
  <c r="M995" s="1"/>
  <c r="H995"/>
  <c r="F995"/>
  <c r="D995"/>
  <c r="L994"/>
  <c r="M994" s="1"/>
  <c r="H994"/>
  <c r="F994"/>
  <c r="D994"/>
  <c r="L993"/>
  <c r="M993" s="1"/>
  <c r="H993"/>
  <c r="F993"/>
  <c r="D993"/>
  <c r="M992"/>
  <c r="L992"/>
  <c r="H992"/>
  <c r="F992"/>
  <c r="D992"/>
  <c r="L991"/>
  <c r="M991" s="1"/>
  <c r="H991"/>
  <c r="F991"/>
  <c r="D991"/>
  <c r="L990"/>
  <c r="M990" s="1"/>
  <c r="H990"/>
  <c r="F990"/>
  <c r="D990"/>
  <c r="M989"/>
  <c r="L989"/>
  <c r="H989"/>
  <c r="F989"/>
  <c r="D989"/>
  <c r="L988"/>
  <c r="M988" s="1"/>
  <c r="H988"/>
  <c r="F988"/>
  <c r="D988"/>
  <c r="L987"/>
  <c r="M987" s="1"/>
  <c r="H987"/>
  <c r="F987"/>
  <c r="D987"/>
  <c r="L986"/>
  <c r="M986" s="1"/>
  <c r="H986"/>
  <c r="F986"/>
  <c r="D986"/>
  <c r="M985"/>
  <c r="L985"/>
  <c r="H985"/>
  <c r="F985"/>
  <c r="D985"/>
  <c r="M984"/>
  <c r="L984"/>
  <c r="H984"/>
  <c r="F984"/>
  <c r="D984"/>
  <c r="L983"/>
  <c r="M983" s="1"/>
  <c r="H983"/>
  <c r="F983"/>
  <c r="D983"/>
  <c r="L982"/>
  <c r="M982" s="1"/>
  <c r="H982"/>
  <c r="F982"/>
  <c r="D982"/>
  <c r="L981"/>
  <c r="M981" s="1"/>
  <c r="H981"/>
  <c r="F981"/>
  <c r="D981"/>
  <c r="L980"/>
  <c r="M980" s="1"/>
  <c r="H980"/>
  <c r="F980"/>
  <c r="D980"/>
  <c r="L979"/>
  <c r="M979" s="1"/>
  <c r="H979"/>
  <c r="F979"/>
  <c r="D979"/>
  <c r="L978"/>
  <c r="M978" s="1"/>
  <c r="H978"/>
  <c r="F978"/>
  <c r="D978"/>
  <c r="M977"/>
  <c r="L977"/>
  <c r="H977"/>
  <c r="F977"/>
  <c r="D977"/>
  <c r="L976"/>
  <c r="M976" s="1"/>
  <c r="H976"/>
  <c r="F976"/>
  <c r="D976"/>
  <c r="L975"/>
  <c r="M975" s="1"/>
  <c r="H975"/>
  <c r="F975"/>
  <c r="D975"/>
  <c r="L974"/>
  <c r="M974" s="1"/>
  <c r="H974"/>
  <c r="F974"/>
  <c r="D974"/>
  <c r="L973"/>
  <c r="M973" s="1"/>
  <c r="H973"/>
  <c r="F973"/>
  <c r="D973"/>
  <c r="L972"/>
  <c r="M972" s="1"/>
  <c r="H972"/>
  <c r="F972"/>
  <c r="D972"/>
  <c r="L971"/>
  <c r="M971" s="1"/>
  <c r="H971"/>
  <c r="F971"/>
  <c r="D971"/>
  <c r="L970"/>
  <c r="M970" s="1"/>
  <c r="H970"/>
  <c r="F970"/>
  <c r="D970"/>
  <c r="L969"/>
  <c r="M969" s="1"/>
  <c r="H969"/>
  <c r="F969"/>
  <c r="D969"/>
  <c r="L968"/>
  <c r="M968" s="1"/>
  <c r="H968"/>
  <c r="F968"/>
  <c r="D968"/>
  <c r="L967"/>
  <c r="M967" s="1"/>
  <c r="H967"/>
  <c r="F967"/>
  <c r="D967"/>
  <c r="M966"/>
  <c r="L966"/>
  <c r="H966"/>
  <c r="F966"/>
  <c r="D966"/>
  <c r="M965"/>
  <c r="L965"/>
  <c r="H965"/>
  <c r="F965"/>
  <c r="D965"/>
  <c r="L964"/>
  <c r="M964" s="1"/>
  <c r="H964"/>
  <c r="F964"/>
  <c r="D964"/>
  <c r="L963"/>
  <c r="M963" s="1"/>
  <c r="H963"/>
  <c r="F963"/>
  <c r="D963"/>
  <c r="L962"/>
  <c r="M962" s="1"/>
  <c r="H962"/>
  <c r="F962"/>
  <c r="D962"/>
  <c r="L961"/>
  <c r="M961" s="1"/>
  <c r="H961"/>
  <c r="F961"/>
  <c r="D961"/>
  <c r="L960"/>
  <c r="M960" s="1"/>
  <c r="H960"/>
  <c r="F960"/>
  <c r="D960"/>
  <c r="L959"/>
  <c r="M959" s="1"/>
  <c r="H959"/>
  <c r="F959"/>
  <c r="D959"/>
  <c r="M958"/>
  <c r="L958"/>
  <c r="H958"/>
  <c r="F958"/>
  <c r="D958"/>
  <c r="M957"/>
  <c r="L957"/>
  <c r="H957"/>
  <c r="F957"/>
  <c r="D957"/>
  <c r="L956"/>
  <c r="M956" s="1"/>
  <c r="H956"/>
  <c r="F956"/>
  <c r="D956"/>
  <c r="L955"/>
  <c r="M955" s="1"/>
  <c r="H955"/>
  <c r="F955"/>
  <c r="D955"/>
  <c r="L954"/>
  <c r="M954" s="1"/>
  <c r="H954"/>
  <c r="F954"/>
  <c r="D954"/>
  <c r="M953"/>
  <c r="L953"/>
  <c r="H953"/>
  <c r="F953"/>
  <c r="D953"/>
  <c r="M952"/>
  <c r="L952"/>
  <c r="H952"/>
  <c r="F952"/>
  <c r="D952"/>
  <c r="L951"/>
  <c r="M951" s="1"/>
  <c r="H951"/>
  <c r="F951"/>
  <c r="D951"/>
  <c r="L950"/>
  <c r="M950" s="1"/>
  <c r="H950"/>
  <c r="F950"/>
  <c r="D950"/>
  <c r="L949"/>
  <c r="M949" s="1"/>
  <c r="H949"/>
  <c r="F949"/>
  <c r="D949"/>
  <c r="L948"/>
  <c r="M948" s="1"/>
  <c r="H948"/>
  <c r="F948"/>
  <c r="D948"/>
  <c r="L947"/>
  <c r="M947" s="1"/>
  <c r="H947"/>
  <c r="F947"/>
  <c r="D947"/>
  <c r="L946"/>
  <c r="M946" s="1"/>
  <c r="H946"/>
  <c r="F946"/>
  <c r="D946"/>
  <c r="L945"/>
  <c r="M945" s="1"/>
  <c r="H945"/>
  <c r="F945"/>
  <c r="D945"/>
  <c r="M944"/>
  <c r="L944"/>
  <c r="H944"/>
  <c r="F944"/>
  <c r="D944"/>
  <c r="L943"/>
  <c r="M943" s="1"/>
  <c r="H943"/>
  <c r="F943"/>
  <c r="D943"/>
  <c r="M942"/>
  <c r="L942"/>
  <c r="H942"/>
  <c r="F942"/>
  <c r="D942"/>
  <c r="L941"/>
  <c r="M941" s="1"/>
  <c r="H941"/>
  <c r="F941"/>
  <c r="D941"/>
  <c r="L940"/>
  <c r="M940" s="1"/>
  <c r="H940"/>
  <c r="F940"/>
  <c r="D940"/>
  <c r="L939"/>
  <c r="M939" s="1"/>
  <c r="H939"/>
  <c r="F939"/>
  <c r="D939"/>
  <c r="L938"/>
  <c r="M938" s="1"/>
  <c r="H938"/>
  <c r="F938"/>
  <c r="D938"/>
  <c r="M937"/>
  <c r="L937"/>
  <c r="H937"/>
  <c r="F937"/>
  <c r="D937"/>
  <c r="L936"/>
  <c r="M936" s="1"/>
  <c r="H936"/>
  <c r="F936"/>
  <c r="D936"/>
  <c r="L935"/>
  <c r="M935" s="1"/>
  <c r="H935"/>
  <c r="F935"/>
  <c r="D935"/>
  <c r="L934"/>
  <c r="M934" s="1"/>
  <c r="H934"/>
  <c r="F934"/>
  <c r="D934"/>
  <c r="M933"/>
  <c r="L933"/>
  <c r="H933"/>
  <c r="F933"/>
  <c r="D933"/>
  <c r="L932"/>
  <c r="M932" s="1"/>
  <c r="H932"/>
  <c r="F932"/>
  <c r="D932"/>
  <c r="L931"/>
  <c r="M931" s="1"/>
  <c r="H931"/>
  <c r="F931"/>
  <c r="D931"/>
  <c r="L930"/>
  <c r="M930" s="1"/>
  <c r="H930"/>
  <c r="F930"/>
  <c r="D930"/>
  <c r="L929"/>
  <c r="M929" s="1"/>
  <c r="H929"/>
  <c r="F929"/>
  <c r="D929"/>
  <c r="L928"/>
  <c r="M928" s="1"/>
  <c r="H928"/>
  <c r="F928"/>
  <c r="D928"/>
  <c r="L927"/>
  <c r="M927" s="1"/>
  <c r="H927"/>
  <c r="F927"/>
  <c r="D927"/>
  <c r="L926"/>
  <c r="M926" s="1"/>
  <c r="H926"/>
  <c r="F926"/>
  <c r="D926"/>
  <c r="M925"/>
  <c r="L925"/>
  <c r="H925"/>
  <c r="F925"/>
  <c r="D925"/>
  <c r="L924"/>
  <c r="M924" s="1"/>
  <c r="H924"/>
  <c r="F924"/>
  <c r="D924"/>
  <c r="L923"/>
  <c r="M923" s="1"/>
  <c r="H923"/>
  <c r="F923"/>
  <c r="D923"/>
  <c r="L922"/>
  <c r="M922" s="1"/>
  <c r="H922"/>
  <c r="F922"/>
  <c r="D922"/>
  <c r="L921"/>
  <c r="M921" s="1"/>
  <c r="H921"/>
  <c r="F921"/>
  <c r="D921"/>
  <c r="L920"/>
  <c r="M920" s="1"/>
  <c r="H920"/>
  <c r="F920"/>
  <c r="D920"/>
  <c r="L919"/>
  <c r="M919" s="1"/>
  <c r="H919"/>
  <c r="F919"/>
  <c r="D919"/>
  <c r="L918"/>
  <c r="M918" s="1"/>
  <c r="H918"/>
  <c r="F918"/>
  <c r="D918"/>
  <c r="L917"/>
  <c r="M917" s="1"/>
  <c r="H917"/>
  <c r="F917"/>
  <c r="D917"/>
  <c r="L916"/>
  <c r="M916" s="1"/>
  <c r="H916"/>
  <c r="F916"/>
  <c r="D916"/>
  <c r="L915"/>
  <c r="M915" s="1"/>
  <c r="H915"/>
  <c r="F915"/>
  <c r="D915"/>
  <c r="M914"/>
  <c r="L914"/>
  <c r="H914"/>
  <c r="F914"/>
  <c r="D914"/>
  <c r="M913"/>
  <c r="L913"/>
  <c r="H913"/>
  <c r="F913"/>
  <c r="D913"/>
  <c r="L912"/>
  <c r="M912" s="1"/>
  <c r="H912"/>
  <c r="F912"/>
  <c r="D912"/>
  <c r="L911"/>
  <c r="M911" s="1"/>
  <c r="H911"/>
  <c r="F911"/>
  <c r="D911"/>
  <c r="L910"/>
  <c r="M910" s="1"/>
  <c r="H910"/>
  <c r="F910"/>
  <c r="D910"/>
  <c r="L909"/>
  <c r="M909" s="1"/>
  <c r="H909"/>
  <c r="F909"/>
  <c r="D909"/>
  <c r="M908"/>
  <c r="L908"/>
  <c r="H908"/>
  <c r="F908"/>
  <c r="D908"/>
  <c r="L907"/>
  <c r="M907" s="1"/>
  <c r="H907"/>
  <c r="F907"/>
  <c r="D907"/>
  <c r="L906"/>
  <c r="M906" s="1"/>
  <c r="H906"/>
  <c r="F906"/>
  <c r="D906"/>
  <c r="L905"/>
  <c r="M905" s="1"/>
  <c r="H905"/>
  <c r="F905"/>
  <c r="D905"/>
  <c r="M904"/>
  <c r="L904"/>
  <c r="H904"/>
  <c r="F904"/>
  <c r="D904"/>
  <c r="L903"/>
  <c r="M903" s="1"/>
  <c r="H903"/>
  <c r="F903"/>
  <c r="D903"/>
  <c r="L902"/>
  <c r="M902" s="1"/>
  <c r="H902"/>
  <c r="F902"/>
  <c r="D902"/>
  <c r="M901"/>
  <c r="L901"/>
  <c r="H901"/>
  <c r="F901"/>
  <c r="D901"/>
  <c r="M900"/>
  <c r="L900"/>
  <c r="H900"/>
  <c r="F900"/>
  <c r="D900"/>
  <c r="L899"/>
  <c r="M899" s="1"/>
  <c r="H899"/>
  <c r="F899"/>
  <c r="D899"/>
  <c r="L898"/>
  <c r="M898" s="1"/>
  <c r="H898"/>
  <c r="F898"/>
  <c r="D898"/>
  <c r="M897"/>
  <c r="L897"/>
  <c r="H897"/>
  <c r="F897"/>
  <c r="D897"/>
  <c r="L896"/>
  <c r="M896" s="1"/>
  <c r="H896"/>
  <c r="F896"/>
  <c r="D896"/>
  <c r="L895"/>
  <c r="M895" s="1"/>
  <c r="H895"/>
  <c r="F895"/>
  <c r="D895"/>
  <c r="M894"/>
  <c r="L894"/>
  <c r="H894"/>
  <c r="F894"/>
  <c r="D894"/>
  <c r="L893"/>
  <c r="M893" s="1"/>
  <c r="H893"/>
  <c r="F893"/>
  <c r="D893"/>
  <c r="L892"/>
  <c r="M892" s="1"/>
  <c r="H892"/>
  <c r="F892"/>
  <c r="D892"/>
  <c r="L891"/>
  <c r="M891" s="1"/>
  <c r="H891"/>
  <c r="F891"/>
  <c r="D891"/>
  <c r="M890"/>
  <c r="L890"/>
  <c r="H890"/>
  <c r="F890"/>
  <c r="D890"/>
  <c r="L889"/>
  <c r="M889" s="1"/>
  <c r="H889"/>
  <c r="F889"/>
  <c r="D889"/>
  <c r="L888"/>
  <c r="M888" s="1"/>
  <c r="H888"/>
  <c r="F888"/>
  <c r="D888"/>
  <c r="L887"/>
  <c r="M887" s="1"/>
  <c r="H887"/>
  <c r="F887"/>
  <c r="D887"/>
  <c r="M886"/>
  <c r="L886"/>
  <c r="H886"/>
  <c r="F886"/>
  <c r="D886"/>
  <c r="M885"/>
  <c r="L885"/>
  <c r="H885"/>
  <c r="F885"/>
  <c r="D885"/>
  <c r="L884"/>
  <c r="M884" s="1"/>
  <c r="H884"/>
  <c r="F884"/>
  <c r="D884"/>
  <c r="L883"/>
  <c r="M883" s="1"/>
  <c r="H883"/>
  <c r="F883"/>
  <c r="D883"/>
  <c r="L882"/>
  <c r="M882" s="1"/>
  <c r="H882"/>
  <c r="F882"/>
  <c r="D882"/>
  <c r="L881"/>
  <c r="M881" s="1"/>
  <c r="H881"/>
  <c r="F881"/>
  <c r="D881"/>
  <c r="M880"/>
  <c r="L880"/>
  <c r="H880"/>
  <c r="F880"/>
  <c r="D880"/>
  <c r="L879"/>
  <c r="M879" s="1"/>
  <c r="H879"/>
  <c r="F879"/>
  <c r="D879"/>
  <c r="L878"/>
  <c r="M878" s="1"/>
  <c r="H878"/>
  <c r="F878"/>
  <c r="D878"/>
  <c r="L877"/>
  <c r="M877" s="1"/>
  <c r="H877"/>
  <c r="F877"/>
  <c r="D877"/>
  <c r="L876"/>
  <c r="M876" s="1"/>
  <c r="H876"/>
  <c r="F876"/>
  <c r="D876"/>
  <c r="L875"/>
  <c r="M875" s="1"/>
  <c r="H875"/>
  <c r="F875"/>
  <c r="D875"/>
  <c r="L874"/>
  <c r="M874" s="1"/>
  <c r="H874"/>
  <c r="F874"/>
  <c r="D874"/>
  <c r="M873"/>
  <c r="L873"/>
  <c r="H873"/>
  <c r="F873"/>
  <c r="D873"/>
  <c r="L872"/>
  <c r="M872" s="1"/>
  <c r="H872"/>
  <c r="F872"/>
  <c r="D872"/>
  <c r="L871"/>
  <c r="M871" s="1"/>
  <c r="H871"/>
  <c r="F871"/>
  <c r="D871"/>
  <c r="L870"/>
  <c r="M870" s="1"/>
  <c r="H870"/>
  <c r="F870"/>
  <c r="D870"/>
  <c r="L869"/>
  <c r="M869" s="1"/>
  <c r="H869"/>
  <c r="F869"/>
  <c r="D869"/>
  <c r="L868"/>
  <c r="M868" s="1"/>
  <c r="H868"/>
  <c r="F868"/>
  <c r="D868"/>
  <c r="L867"/>
  <c r="M867" s="1"/>
  <c r="H867"/>
  <c r="F867"/>
  <c r="D867"/>
  <c r="M866"/>
  <c r="L866"/>
  <c r="H866"/>
  <c r="F866"/>
  <c r="D866"/>
  <c r="L865"/>
  <c r="M865" s="1"/>
  <c r="H865"/>
  <c r="F865"/>
  <c r="D865"/>
  <c r="L864"/>
  <c r="M864" s="1"/>
  <c r="H864"/>
  <c r="F864"/>
  <c r="D864"/>
  <c r="L863"/>
  <c r="M863" s="1"/>
  <c r="H863"/>
  <c r="F863"/>
  <c r="D863"/>
  <c r="L862"/>
  <c r="M862" s="1"/>
  <c r="H862"/>
  <c r="F862"/>
  <c r="D862"/>
  <c r="L861"/>
  <c r="M861" s="1"/>
  <c r="H861"/>
  <c r="F861"/>
  <c r="D861"/>
  <c r="L860"/>
  <c r="M860" s="1"/>
  <c r="H860"/>
  <c r="F860"/>
  <c r="D860"/>
  <c r="L859"/>
  <c r="M859" s="1"/>
  <c r="H859"/>
  <c r="F859"/>
  <c r="D859"/>
  <c r="L858"/>
  <c r="M858" s="1"/>
  <c r="H858"/>
  <c r="F858"/>
  <c r="D858"/>
  <c r="L857"/>
  <c r="M857" s="1"/>
  <c r="H857"/>
  <c r="F857"/>
  <c r="D857"/>
  <c r="L856"/>
  <c r="M856" s="1"/>
  <c r="H856"/>
  <c r="F856"/>
  <c r="D856"/>
  <c r="L855"/>
  <c r="M855" s="1"/>
  <c r="H855"/>
  <c r="F855"/>
  <c r="D855"/>
  <c r="L854"/>
  <c r="M854" s="1"/>
  <c r="H854"/>
  <c r="F854"/>
  <c r="D854"/>
  <c r="L853"/>
  <c r="M853" s="1"/>
  <c r="H853"/>
  <c r="F853"/>
  <c r="D853"/>
  <c r="M852"/>
  <c r="L852"/>
  <c r="H852"/>
  <c r="F852"/>
  <c r="D852"/>
  <c r="L851"/>
  <c r="M851" s="1"/>
  <c r="H851"/>
  <c r="F851"/>
  <c r="D851"/>
  <c r="L850"/>
  <c r="M850" s="1"/>
  <c r="H850"/>
  <c r="F850"/>
  <c r="D850"/>
  <c r="L849"/>
  <c r="M849" s="1"/>
  <c r="H849"/>
  <c r="F849"/>
  <c r="D849"/>
  <c r="M848"/>
  <c r="L848"/>
  <c r="H848"/>
  <c r="F848"/>
  <c r="D848"/>
  <c r="L847"/>
  <c r="M847" s="1"/>
  <c r="H847"/>
  <c r="F847"/>
  <c r="D847"/>
  <c r="L846"/>
  <c r="M846" s="1"/>
  <c r="H846"/>
  <c r="F846"/>
  <c r="D846"/>
  <c r="M845"/>
  <c r="L845"/>
  <c r="H845"/>
  <c r="F845"/>
  <c r="D845"/>
  <c r="L844"/>
  <c r="M844" s="1"/>
  <c r="H844"/>
  <c r="F844"/>
  <c r="D844"/>
  <c r="L843"/>
  <c r="M843" s="1"/>
  <c r="H843"/>
  <c r="F843"/>
  <c r="D843"/>
  <c r="L842"/>
  <c r="M842" s="1"/>
  <c r="H842"/>
  <c r="F842"/>
  <c r="D842"/>
  <c r="M841"/>
  <c r="L841"/>
  <c r="H841"/>
  <c r="F841"/>
  <c r="D841"/>
  <c r="M840"/>
  <c r="L840"/>
  <c r="H840"/>
  <c r="F840"/>
  <c r="D840"/>
  <c r="L839"/>
  <c r="M839" s="1"/>
  <c r="H839"/>
  <c r="F839"/>
  <c r="D839"/>
  <c r="M838"/>
  <c r="L838"/>
  <c r="H838"/>
  <c r="F838"/>
  <c r="D838"/>
  <c r="L837"/>
  <c r="M837" s="1"/>
  <c r="H837"/>
  <c r="F837"/>
  <c r="D837"/>
  <c r="M836"/>
  <c r="L836"/>
  <c r="H836"/>
  <c r="F836"/>
  <c r="D836"/>
  <c r="L835"/>
  <c r="M835" s="1"/>
  <c r="H835"/>
  <c r="F835"/>
  <c r="D835"/>
  <c r="L834"/>
  <c r="M834" s="1"/>
  <c r="H834"/>
  <c r="F834"/>
  <c r="D834"/>
  <c r="L833"/>
  <c r="M833" s="1"/>
  <c r="H833"/>
  <c r="F833"/>
  <c r="D833"/>
  <c r="M832"/>
  <c r="L832"/>
  <c r="H832"/>
  <c r="F832"/>
  <c r="D832"/>
  <c r="L831"/>
  <c r="M831" s="1"/>
  <c r="H831"/>
  <c r="F831"/>
  <c r="D831"/>
  <c r="L830"/>
  <c r="M830" s="1"/>
  <c r="H830"/>
  <c r="F830"/>
  <c r="D830"/>
  <c r="M829"/>
  <c r="L829"/>
  <c r="H829"/>
  <c r="F829"/>
  <c r="D829"/>
  <c r="L828"/>
  <c r="M828" s="1"/>
  <c r="H828"/>
  <c r="F828"/>
  <c r="D828"/>
  <c r="L827"/>
  <c r="M827" s="1"/>
  <c r="H827"/>
  <c r="F827"/>
  <c r="D827"/>
  <c r="L826"/>
  <c r="M826" s="1"/>
  <c r="H826"/>
  <c r="F826"/>
  <c r="D826"/>
  <c r="M825"/>
  <c r="L825"/>
  <c r="H825"/>
  <c r="F825"/>
  <c r="D825"/>
  <c r="M824"/>
  <c r="L824"/>
  <c r="H824"/>
  <c r="F824"/>
  <c r="D824"/>
  <c r="L823"/>
  <c r="M823" s="1"/>
  <c r="H823"/>
  <c r="F823"/>
  <c r="D823"/>
  <c r="M822"/>
  <c r="L822"/>
  <c r="H822"/>
  <c r="F822"/>
  <c r="D822"/>
  <c r="L821"/>
  <c r="M821" s="1"/>
  <c r="H821"/>
  <c r="F821"/>
  <c r="D821"/>
  <c r="L820"/>
  <c r="M820" s="1"/>
  <c r="H820"/>
  <c r="F820"/>
  <c r="D820"/>
  <c r="L819"/>
  <c r="M819" s="1"/>
  <c r="H819"/>
  <c r="F819"/>
  <c r="D819"/>
  <c r="L818"/>
  <c r="M818" s="1"/>
  <c r="H818"/>
  <c r="F818"/>
  <c r="D818"/>
  <c r="L817"/>
  <c r="M817" s="1"/>
  <c r="H817"/>
  <c r="F817"/>
  <c r="D817"/>
  <c r="L816"/>
  <c r="M816" s="1"/>
  <c r="H816"/>
  <c r="F816"/>
  <c r="D816"/>
  <c r="L815"/>
  <c r="M815" s="1"/>
  <c r="H815"/>
  <c r="F815"/>
  <c r="D815"/>
  <c r="L814"/>
  <c r="M814" s="1"/>
  <c r="H814"/>
  <c r="F814"/>
  <c r="D814"/>
  <c r="L813"/>
  <c r="M813" s="1"/>
  <c r="H813"/>
  <c r="F813"/>
  <c r="D813"/>
  <c r="M812"/>
  <c r="L812"/>
  <c r="H812"/>
  <c r="F812"/>
  <c r="D812"/>
  <c r="L811"/>
  <c r="M811" s="1"/>
  <c r="H811"/>
  <c r="F811"/>
  <c r="D811"/>
  <c r="M810"/>
  <c r="L810"/>
  <c r="H810"/>
  <c r="F810"/>
  <c r="D810"/>
  <c r="L809"/>
  <c r="M809" s="1"/>
  <c r="H809"/>
  <c r="F809"/>
  <c r="D809"/>
  <c r="L808"/>
  <c r="M808" s="1"/>
  <c r="H808"/>
  <c r="F808"/>
  <c r="D808"/>
  <c r="L807"/>
  <c r="M807" s="1"/>
  <c r="H807"/>
  <c r="F807"/>
  <c r="D807"/>
  <c r="L806"/>
  <c r="M806" s="1"/>
  <c r="H806"/>
  <c r="F806"/>
  <c r="D806"/>
  <c r="M805"/>
  <c r="L805"/>
  <c r="H805"/>
  <c r="F805"/>
  <c r="D805"/>
  <c r="L804"/>
  <c r="M804" s="1"/>
  <c r="H804"/>
  <c r="F804"/>
  <c r="D804"/>
  <c r="L803"/>
  <c r="M803" s="1"/>
  <c r="H803"/>
  <c r="F803"/>
  <c r="D803"/>
  <c r="L802"/>
  <c r="M802" s="1"/>
  <c r="H802"/>
  <c r="F802"/>
  <c r="D802"/>
  <c r="L801"/>
  <c r="M801" s="1"/>
  <c r="H801"/>
  <c r="F801"/>
  <c r="D801"/>
  <c r="L800"/>
  <c r="M800" s="1"/>
  <c r="H800"/>
  <c r="F800"/>
  <c r="D800"/>
  <c r="L799"/>
  <c r="M799" s="1"/>
  <c r="H799"/>
  <c r="F799"/>
  <c r="D799"/>
  <c r="M798"/>
  <c r="L798"/>
  <c r="H798"/>
  <c r="F798"/>
  <c r="D798"/>
  <c r="L797"/>
  <c r="M797" s="1"/>
  <c r="H797"/>
  <c r="F797"/>
  <c r="D797"/>
  <c r="L796"/>
  <c r="M796" s="1"/>
  <c r="H796"/>
  <c r="F796"/>
  <c r="D796"/>
  <c r="L795"/>
  <c r="M795" s="1"/>
  <c r="H795"/>
  <c r="F795"/>
  <c r="D795"/>
  <c r="M794"/>
  <c r="L794"/>
  <c r="H794"/>
  <c r="F794"/>
  <c r="D794"/>
  <c r="L793"/>
  <c r="M793" s="1"/>
  <c r="H793"/>
  <c r="F793"/>
  <c r="D793"/>
  <c r="M792"/>
  <c r="L792"/>
  <c r="H792"/>
  <c r="F792"/>
  <c r="D792"/>
  <c r="L791"/>
  <c r="M791" s="1"/>
  <c r="H791"/>
  <c r="F791"/>
  <c r="D791"/>
  <c r="L790"/>
  <c r="M790" s="1"/>
  <c r="H790"/>
  <c r="F790"/>
  <c r="D790"/>
  <c r="M789"/>
  <c r="L789"/>
  <c r="H789"/>
  <c r="F789"/>
  <c r="D789"/>
  <c r="M788"/>
  <c r="L788"/>
  <c r="H788"/>
  <c r="F788"/>
  <c r="D788"/>
  <c r="L787"/>
  <c r="M787" s="1"/>
  <c r="H787"/>
  <c r="F787"/>
  <c r="D787"/>
  <c r="L786"/>
  <c r="M786" s="1"/>
  <c r="H786"/>
  <c r="F786"/>
  <c r="D786"/>
  <c r="L785"/>
  <c r="M785" s="1"/>
  <c r="H785"/>
  <c r="F785"/>
  <c r="D785"/>
  <c r="L784"/>
  <c r="M784" s="1"/>
  <c r="H784"/>
  <c r="F784"/>
  <c r="D784"/>
  <c r="L783"/>
  <c r="M783" s="1"/>
  <c r="H783"/>
  <c r="F783"/>
  <c r="D783"/>
  <c r="L782"/>
  <c r="M782" s="1"/>
  <c r="H782"/>
  <c r="F782"/>
  <c r="D782"/>
  <c r="M781"/>
  <c r="L781"/>
  <c r="H781"/>
  <c r="F781"/>
  <c r="D781"/>
  <c r="M780"/>
  <c r="L780"/>
  <c r="H780"/>
  <c r="F780"/>
  <c r="D780"/>
  <c r="L779"/>
  <c r="M779" s="1"/>
  <c r="H779"/>
  <c r="F779"/>
  <c r="D779"/>
  <c r="L778"/>
  <c r="M778" s="1"/>
  <c r="H778"/>
  <c r="F778"/>
  <c r="D778"/>
  <c r="L777"/>
  <c r="M777" s="1"/>
  <c r="H777"/>
  <c r="F777"/>
  <c r="D777"/>
  <c r="M776"/>
  <c r="L776"/>
  <c r="H776"/>
  <c r="F776"/>
  <c r="D776"/>
  <c r="L775"/>
  <c r="M775" s="1"/>
  <c r="H775"/>
  <c r="F775"/>
  <c r="D775"/>
  <c r="M774"/>
  <c r="L774"/>
  <c r="H774"/>
  <c r="F774"/>
  <c r="D774"/>
  <c r="L773"/>
  <c r="M773" s="1"/>
  <c r="H773"/>
  <c r="F773"/>
  <c r="D773"/>
  <c r="M772"/>
  <c r="L772"/>
  <c r="H772"/>
  <c r="F772"/>
  <c r="D772"/>
  <c r="L771"/>
  <c r="M771" s="1"/>
  <c r="H771"/>
  <c r="F771"/>
  <c r="D771"/>
  <c r="L770"/>
  <c r="M770" s="1"/>
  <c r="H770"/>
  <c r="F770"/>
  <c r="D770"/>
  <c r="M769"/>
  <c r="L769"/>
  <c r="H769"/>
  <c r="F769"/>
  <c r="D769"/>
  <c r="L768"/>
  <c r="M768" s="1"/>
  <c r="H768"/>
  <c r="F768"/>
  <c r="D768"/>
  <c r="L767"/>
  <c r="M767" s="1"/>
  <c r="H767"/>
  <c r="F767"/>
  <c r="D767"/>
  <c r="L766"/>
  <c r="M766" s="1"/>
  <c r="H766"/>
  <c r="F766"/>
  <c r="D766"/>
  <c r="M765"/>
  <c r="L765"/>
  <c r="H765"/>
  <c r="F765"/>
  <c r="D765"/>
  <c r="L764"/>
  <c r="M764" s="1"/>
  <c r="H764"/>
  <c r="F764"/>
  <c r="D764"/>
  <c r="L763"/>
  <c r="M763" s="1"/>
  <c r="H763"/>
  <c r="F763"/>
  <c r="D763"/>
  <c r="M762"/>
  <c r="L762"/>
  <c r="H762"/>
  <c r="F762"/>
  <c r="D762"/>
  <c r="L761"/>
  <c r="M761" s="1"/>
  <c r="H761"/>
  <c r="F761"/>
  <c r="D761"/>
  <c r="M760"/>
  <c r="L760"/>
  <c r="H760"/>
  <c r="F760"/>
  <c r="D760"/>
  <c r="L759"/>
  <c r="M759" s="1"/>
  <c r="H759"/>
  <c r="F759"/>
  <c r="D759"/>
  <c r="M758"/>
  <c r="L758"/>
  <c r="H758"/>
  <c r="F758"/>
  <c r="D758"/>
  <c r="M757"/>
  <c r="L757"/>
  <c r="H757"/>
  <c r="F757"/>
  <c r="D757"/>
  <c r="L756"/>
  <c r="M756" s="1"/>
  <c r="H756"/>
  <c r="F756"/>
  <c r="D756"/>
  <c r="L755"/>
  <c r="M755" s="1"/>
  <c r="H755"/>
  <c r="F755"/>
  <c r="D755"/>
  <c r="L754"/>
  <c r="M754" s="1"/>
  <c r="H754"/>
  <c r="F754"/>
  <c r="D754"/>
  <c r="M753"/>
  <c r="L753"/>
  <c r="H753"/>
  <c r="F753"/>
  <c r="D753"/>
  <c r="L752"/>
  <c r="M752" s="1"/>
  <c r="H752"/>
  <c r="F752"/>
  <c r="D752"/>
  <c r="L751"/>
  <c r="M751" s="1"/>
  <c r="H751"/>
  <c r="F751"/>
  <c r="D751"/>
  <c r="L750"/>
  <c r="M750" s="1"/>
  <c r="H750"/>
  <c r="F750"/>
  <c r="D750"/>
  <c r="L749"/>
  <c r="M749" s="1"/>
  <c r="H749"/>
  <c r="F749"/>
  <c r="D749"/>
  <c r="M748"/>
  <c r="L748"/>
  <c r="H748"/>
  <c r="F748"/>
  <c r="D748"/>
  <c r="L747"/>
  <c r="M747" s="1"/>
  <c r="H747"/>
  <c r="F747"/>
  <c r="D747"/>
  <c r="M746"/>
  <c r="L746"/>
  <c r="H746"/>
  <c r="F746"/>
  <c r="D746"/>
  <c r="L745"/>
  <c r="M745" s="1"/>
  <c r="H745"/>
  <c r="F745"/>
  <c r="D745"/>
  <c r="L744"/>
  <c r="M744" s="1"/>
  <c r="H744"/>
  <c r="F744"/>
  <c r="D744"/>
  <c r="L743"/>
  <c r="M743" s="1"/>
  <c r="H743"/>
  <c r="F743"/>
  <c r="D743"/>
  <c r="M742"/>
  <c r="L742"/>
  <c r="H742"/>
  <c r="F742"/>
  <c r="D742"/>
  <c r="L741"/>
  <c r="M741" s="1"/>
  <c r="H741"/>
  <c r="F741"/>
  <c r="D741"/>
  <c r="L740"/>
  <c r="M740" s="1"/>
  <c r="H740"/>
  <c r="F740"/>
  <c r="D740"/>
  <c r="L739"/>
  <c r="M739" s="1"/>
  <c r="H739"/>
  <c r="F739"/>
  <c r="D739"/>
  <c r="L738"/>
  <c r="M738" s="1"/>
  <c r="H738"/>
  <c r="F738"/>
  <c r="D738"/>
  <c r="L737"/>
  <c r="M737" s="1"/>
  <c r="H737"/>
  <c r="F737"/>
  <c r="D737"/>
  <c r="M736"/>
  <c r="L736"/>
  <c r="H736"/>
  <c r="F736"/>
  <c r="D736"/>
  <c r="L735"/>
  <c r="M735" s="1"/>
  <c r="H735"/>
  <c r="F735"/>
  <c r="D735"/>
  <c r="L734"/>
  <c r="M734" s="1"/>
  <c r="H734"/>
  <c r="F734"/>
  <c r="D734"/>
  <c r="L733"/>
  <c r="M733" s="1"/>
  <c r="H733"/>
  <c r="F733"/>
  <c r="D733"/>
  <c r="M732"/>
  <c r="L732"/>
  <c r="H732"/>
  <c r="F732"/>
  <c r="D732"/>
  <c r="L731"/>
  <c r="M731" s="1"/>
  <c r="H731"/>
  <c r="F731"/>
  <c r="D731"/>
  <c r="L730"/>
  <c r="M730" s="1"/>
  <c r="H730"/>
  <c r="F730"/>
  <c r="D730"/>
  <c r="M729"/>
  <c r="L729"/>
  <c r="H729"/>
  <c r="F729"/>
  <c r="D729"/>
  <c r="L728"/>
  <c r="M728" s="1"/>
  <c r="H728"/>
  <c r="F728"/>
  <c r="D728"/>
  <c r="L727"/>
  <c r="M727" s="1"/>
  <c r="H727"/>
  <c r="F727"/>
  <c r="D727"/>
  <c r="L726"/>
  <c r="M726" s="1"/>
  <c r="H726"/>
  <c r="F726"/>
  <c r="D726"/>
  <c r="L725"/>
  <c r="M725" s="1"/>
  <c r="H725"/>
  <c r="F725"/>
  <c r="D725"/>
  <c r="L724"/>
  <c r="M724" s="1"/>
  <c r="H724"/>
  <c r="F724"/>
  <c r="D724"/>
  <c r="L723"/>
  <c r="M723" s="1"/>
  <c r="H723"/>
  <c r="F723"/>
  <c r="D723"/>
  <c r="L722"/>
  <c r="M722" s="1"/>
  <c r="H722"/>
  <c r="F722"/>
  <c r="D722"/>
  <c r="L721"/>
  <c r="M721" s="1"/>
  <c r="H721"/>
  <c r="F721"/>
  <c r="D721"/>
  <c r="M720"/>
  <c r="L720"/>
  <c r="H720"/>
  <c r="F720"/>
  <c r="D720"/>
  <c r="L719"/>
  <c r="M719" s="1"/>
  <c r="H719"/>
  <c r="F719"/>
  <c r="D719"/>
  <c r="L718"/>
  <c r="M718" s="1"/>
  <c r="H718"/>
  <c r="F718"/>
  <c r="D718"/>
  <c r="M717"/>
  <c r="L717"/>
  <c r="H717"/>
  <c r="F717"/>
  <c r="D717"/>
  <c r="M716"/>
  <c r="L716"/>
  <c r="H716"/>
  <c r="F716"/>
  <c r="D716"/>
  <c r="L715"/>
  <c r="M715" s="1"/>
  <c r="H715"/>
  <c r="F715"/>
  <c r="D715"/>
  <c r="L714"/>
  <c r="M714" s="1"/>
  <c r="H714"/>
  <c r="F714"/>
  <c r="D714"/>
  <c r="L713"/>
  <c r="M713" s="1"/>
  <c r="H713"/>
  <c r="F713"/>
  <c r="D713"/>
  <c r="M712"/>
  <c r="L712"/>
  <c r="H712"/>
  <c r="F712"/>
  <c r="D712"/>
  <c r="L711"/>
  <c r="M711" s="1"/>
  <c r="H711"/>
  <c r="F711"/>
  <c r="D711"/>
  <c r="M710"/>
  <c r="L710"/>
  <c r="H710"/>
  <c r="F710"/>
  <c r="D710"/>
  <c r="L709"/>
  <c r="M709" s="1"/>
  <c r="H709"/>
  <c r="F709"/>
  <c r="D709"/>
  <c r="M708"/>
  <c r="L708"/>
  <c r="H708"/>
  <c r="F708"/>
  <c r="D708"/>
  <c r="L707"/>
  <c r="M707" s="1"/>
  <c r="H707"/>
  <c r="F707"/>
  <c r="D707"/>
  <c r="L706"/>
  <c r="M706" s="1"/>
  <c r="H706"/>
  <c r="F706"/>
  <c r="D706"/>
  <c r="M705"/>
  <c r="L705"/>
  <c r="H705"/>
  <c r="F705"/>
  <c r="D705"/>
  <c r="M704"/>
  <c r="L704"/>
  <c r="H704"/>
  <c r="F704"/>
  <c r="D704"/>
  <c r="L703"/>
  <c r="M703" s="1"/>
  <c r="H703"/>
  <c r="F703"/>
  <c r="D703"/>
  <c r="L702"/>
  <c r="M702" s="1"/>
  <c r="H702"/>
  <c r="F702"/>
  <c r="D702"/>
  <c r="M701"/>
  <c r="L701"/>
  <c r="H701"/>
  <c r="F701"/>
  <c r="D701"/>
  <c r="L700"/>
  <c r="M700" s="1"/>
  <c r="H700"/>
  <c r="F700"/>
  <c r="D700"/>
  <c r="L699"/>
  <c r="M699" s="1"/>
  <c r="H699"/>
  <c r="F699"/>
  <c r="D699"/>
  <c r="M698"/>
  <c r="L698"/>
  <c r="H698"/>
  <c r="F698"/>
  <c r="D698"/>
  <c r="L697"/>
  <c r="M697" s="1"/>
  <c r="H697"/>
  <c r="F697"/>
  <c r="D697"/>
  <c r="M696"/>
  <c r="L696"/>
  <c r="H696"/>
  <c r="F696"/>
  <c r="D696"/>
  <c r="L695"/>
  <c r="M695" s="1"/>
  <c r="H695"/>
  <c r="F695"/>
  <c r="D695"/>
  <c r="M694"/>
  <c r="L694"/>
  <c r="H694"/>
  <c r="F694"/>
  <c r="D694"/>
  <c r="M693"/>
  <c r="L693"/>
  <c r="H693"/>
  <c r="F693"/>
  <c r="D693"/>
  <c r="L692"/>
  <c r="M692" s="1"/>
  <c r="H692"/>
  <c r="F692"/>
  <c r="D692"/>
  <c r="L691"/>
  <c r="M691" s="1"/>
  <c r="H691"/>
  <c r="F691"/>
  <c r="D691"/>
  <c r="L690"/>
  <c r="M690" s="1"/>
  <c r="H690"/>
  <c r="F690"/>
  <c r="D690"/>
  <c r="M689"/>
  <c r="L689"/>
  <c r="H689"/>
  <c r="F689"/>
  <c r="D689"/>
  <c r="L688"/>
  <c r="M688" s="1"/>
  <c r="H688"/>
  <c r="F688"/>
  <c r="D688"/>
  <c r="L687"/>
  <c r="M687" s="1"/>
  <c r="H687"/>
  <c r="F687"/>
  <c r="D687"/>
  <c r="L686"/>
  <c r="M686" s="1"/>
  <c r="H686"/>
  <c r="F686"/>
  <c r="D686"/>
  <c r="L685"/>
  <c r="M685" s="1"/>
  <c r="H685"/>
  <c r="F685"/>
  <c r="D685"/>
  <c r="M684"/>
  <c r="L684"/>
  <c r="H684"/>
  <c r="F684"/>
  <c r="D684"/>
  <c r="L683"/>
  <c r="M683" s="1"/>
  <c r="H683"/>
  <c r="F683"/>
  <c r="D683"/>
  <c r="M682"/>
  <c r="L682"/>
  <c r="H682"/>
  <c r="F682"/>
  <c r="D682"/>
  <c r="L681"/>
  <c r="M681" s="1"/>
  <c r="H681"/>
  <c r="F681"/>
  <c r="D681"/>
  <c r="L680"/>
  <c r="M680" s="1"/>
  <c r="H680"/>
  <c r="F680"/>
  <c r="D680"/>
  <c r="L679"/>
  <c r="M679" s="1"/>
  <c r="H679"/>
  <c r="F679"/>
  <c r="D679"/>
  <c r="M678"/>
  <c r="L678"/>
  <c r="H678"/>
  <c r="F678"/>
  <c r="D678"/>
  <c r="M677"/>
  <c r="L677"/>
  <c r="H677"/>
  <c r="F677"/>
  <c r="D677"/>
  <c r="L676"/>
  <c r="M676" s="1"/>
  <c r="H676"/>
  <c r="F676"/>
  <c r="D676"/>
  <c r="L675"/>
  <c r="M675" s="1"/>
  <c r="H675"/>
  <c r="F675"/>
  <c r="D675"/>
  <c r="L674"/>
  <c r="M674" s="1"/>
  <c r="H674"/>
  <c r="F674"/>
  <c r="D674"/>
  <c r="L673"/>
  <c r="M673" s="1"/>
  <c r="H673"/>
  <c r="F673"/>
  <c r="D673"/>
  <c r="M672"/>
  <c r="L672"/>
  <c r="H672"/>
  <c r="F672"/>
  <c r="D672"/>
  <c r="L671"/>
  <c r="M671" s="1"/>
  <c r="H671"/>
  <c r="F671"/>
  <c r="D671"/>
  <c r="L670"/>
  <c r="M670" s="1"/>
  <c r="H670"/>
  <c r="F670"/>
  <c r="D670"/>
  <c r="L669"/>
  <c r="M669" s="1"/>
  <c r="H669"/>
  <c r="F669"/>
  <c r="D669"/>
  <c r="M668"/>
  <c r="L668"/>
  <c r="H668"/>
  <c r="F668"/>
  <c r="D668"/>
  <c r="L667"/>
  <c r="M667" s="1"/>
  <c r="H667"/>
  <c r="F667"/>
  <c r="D667"/>
  <c r="L666"/>
  <c r="M666" s="1"/>
  <c r="H666"/>
  <c r="F666"/>
  <c r="D666"/>
  <c r="M665"/>
  <c r="L665"/>
  <c r="H665"/>
  <c r="F665"/>
  <c r="D665"/>
  <c r="L664"/>
  <c r="M664" s="1"/>
  <c r="H664"/>
  <c r="F664"/>
  <c r="D664"/>
  <c r="L663"/>
  <c r="M663" s="1"/>
  <c r="H663"/>
  <c r="F663"/>
  <c r="D663"/>
  <c r="L662"/>
  <c r="M662" s="1"/>
  <c r="H662"/>
  <c r="F662"/>
  <c r="D662"/>
  <c r="L661"/>
  <c r="M661" s="1"/>
  <c r="H661"/>
  <c r="F661"/>
  <c r="D661"/>
  <c r="M660"/>
  <c r="L660"/>
  <c r="H660"/>
  <c r="F660"/>
  <c r="D660"/>
  <c r="L659"/>
  <c r="M659" s="1"/>
  <c r="H659"/>
  <c r="F659"/>
  <c r="D659"/>
  <c r="L658"/>
  <c r="M658" s="1"/>
  <c r="H658"/>
  <c r="F658"/>
  <c r="D658"/>
  <c r="L657"/>
  <c r="M657" s="1"/>
  <c r="H657"/>
  <c r="F657"/>
  <c r="D657"/>
  <c r="M656"/>
  <c r="L656"/>
  <c r="H656"/>
  <c r="F656"/>
  <c r="D656"/>
  <c r="L655"/>
  <c r="M655" s="1"/>
  <c r="H655"/>
  <c r="F655"/>
  <c r="D655"/>
  <c r="L654"/>
  <c r="M654" s="1"/>
  <c r="H654"/>
  <c r="F654"/>
  <c r="D654"/>
  <c r="L653"/>
  <c r="M653" s="1"/>
  <c r="H653"/>
  <c r="F653"/>
  <c r="D653"/>
  <c r="M652"/>
  <c r="L652"/>
  <c r="H652"/>
  <c r="F652"/>
  <c r="D652"/>
  <c r="L651"/>
  <c r="M651" s="1"/>
  <c r="H651"/>
  <c r="F651"/>
  <c r="D651"/>
  <c r="L650"/>
  <c r="M650" s="1"/>
  <c r="H650"/>
  <c r="F650"/>
  <c r="D650"/>
  <c r="M649"/>
  <c r="L649"/>
  <c r="H649"/>
  <c r="F649"/>
  <c r="D649"/>
  <c r="M648"/>
  <c r="L648"/>
  <c r="H648"/>
  <c r="F648"/>
  <c r="D648"/>
  <c r="L647"/>
  <c r="M647" s="1"/>
  <c r="H647"/>
  <c r="F647"/>
  <c r="D647"/>
  <c r="L646"/>
  <c r="M646" s="1"/>
  <c r="H646"/>
  <c r="F646"/>
  <c r="D646"/>
  <c r="L645"/>
  <c r="M645" s="1"/>
  <c r="H645"/>
  <c r="F645"/>
  <c r="D645"/>
  <c r="L644"/>
  <c r="M644" s="1"/>
  <c r="H644"/>
  <c r="F644"/>
  <c r="D644"/>
  <c r="L643"/>
  <c r="M643" s="1"/>
  <c r="H643"/>
  <c r="F643"/>
  <c r="D643"/>
  <c r="L642"/>
  <c r="M642" s="1"/>
  <c r="H642"/>
  <c r="F642"/>
  <c r="D642"/>
  <c r="M641"/>
  <c r="L641"/>
  <c r="H641"/>
  <c r="F641"/>
  <c r="D641"/>
  <c r="M640"/>
  <c r="L640"/>
  <c r="H640"/>
  <c r="F640"/>
  <c r="D640"/>
  <c r="L639"/>
  <c r="M639" s="1"/>
  <c r="H639"/>
  <c r="F639"/>
  <c r="D639"/>
  <c r="L638"/>
  <c r="M638" s="1"/>
  <c r="H638"/>
  <c r="F638"/>
  <c r="D638"/>
  <c r="L637"/>
  <c r="M637" s="1"/>
  <c r="H637"/>
  <c r="F637"/>
  <c r="D637"/>
  <c r="L636"/>
  <c r="M636" s="1"/>
  <c r="H636"/>
  <c r="F636"/>
  <c r="D636"/>
  <c r="L635"/>
  <c r="M635" s="1"/>
  <c r="H635"/>
  <c r="F635"/>
  <c r="D635"/>
  <c r="M634"/>
  <c r="L634"/>
  <c r="H634"/>
  <c r="F634"/>
  <c r="D634"/>
  <c r="M633"/>
  <c r="L633"/>
  <c r="H633"/>
  <c r="F633"/>
  <c r="D633"/>
  <c r="M632"/>
  <c r="L632"/>
  <c r="H632"/>
  <c r="F632"/>
  <c r="D632"/>
  <c r="L631"/>
  <c r="M631" s="1"/>
  <c r="H631"/>
  <c r="F631"/>
  <c r="D631"/>
  <c r="L630"/>
  <c r="M630" s="1"/>
  <c r="H630"/>
  <c r="F630"/>
  <c r="D630"/>
  <c r="M629"/>
  <c r="L629"/>
  <c r="H629"/>
  <c r="F629"/>
  <c r="D629"/>
  <c r="M628"/>
  <c r="L628"/>
  <c r="H628"/>
  <c r="F628"/>
  <c r="D628"/>
  <c r="L627"/>
  <c r="M627" s="1"/>
  <c r="H627"/>
  <c r="F627"/>
  <c r="D627"/>
  <c r="L626"/>
  <c r="M626" s="1"/>
  <c r="H626"/>
  <c r="F626"/>
  <c r="D626"/>
  <c r="M625"/>
  <c r="L625"/>
  <c r="H625"/>
  <c r="F625"/>
  <c r="D625"/>
  <c r="L624"/>
  <c r="M624" s="1"/>
  <c r="H624"/>
  <c r="F624"/>
  <c r="D624"/>
  <c r="L623"/>
  <c r="M623" s="1"/>
  <c r="H623"/>
  <c r="F623"/>
  <c r="D623"/>
  <c r="L622"/>
  <c r="M622" s="1"/>
  <c r="H622"/>
  <c r="F622"/>
  <c r="D622"/>
  <c r="L621"/>
  <c r="M621" s="1"/>
  <c r="H621"/>
  <c r="F621"/>
  <c r="D621"/>
  <c r="M620"/>
  <c r="L620"/>
  <c r="H620"/>
  <c r="F620"/>
  <c r="D620"/>
  <c r="L619"/>
  <c r="M619" s="1"/>
  <c r="H619"/>
  <c r="F619"/>
  <c r="D619"/>
  <c r="L618"/>
  <c r="M618" s="1"/>
  <c r="H618"/>
  <c r="F618"/>
  <c r="D618"/>
  <c r="L617"/>
  <c r="M617" s="1"/>
  <c r="H617"/>
  <c r="F617"/>
  <c r="D617"/>
  <c r="L616"/>
  <c r="M616" s="1"/>
  <c r="H616"/>
  <c r="F616"/>
  <c r="D616"/>
  <c r="L615"/>
  <c r="M615" s="1"/>
  <c r="H615"/>
  <c r="F615"/>
  <c r="D615"/>
  <c r="M614"/>
  <c r="L614"/>
  <c r="H614"/>
  <c r="F614"/>
  <c r="D614"/>
  <c r="L613"/>
  <c r="M613" s="1"/>
  <c r="H613"/>
  <c r="F613"/>
  <c r="D613"/>
  <c r="L612"/>
  <c r="M612" s="1"/>
  <c r="H612"/>
  <c r="F612"/>
  <c r="D612"/>
  <c r="L611"/>
  <c r="M611" s="1"/>
  <c r="H611"/>
  <c r="F611"/>
  <c r="D611"/>
  <c r="L610"/>
  <c r="M610" s="1"/>
  <c r="H610"/>
  <c r="F610"/>
  <c r="D610"/>
  <c r="L609"/>
  <c r="M609" s="1"/>
  <c r="H609"/>
  <c r="F609"/>
  <c r="D609"/>
  <c r="M608"/>
  <c r="L608"/>
  <c r="H608"/>
  <c r="F608"/>
  <c r="D608"/>
  <c r="L607"/>
  <c r="M607" s="1"/>
  <c r="H607"/>
  <c r="F607"/>
  <c r="D607"/>
  <c r="L606"/>
  <c r="M606" s="1"/>
  <c r="H606"/>
  <c r="F606"/>
  <c r="D606"/>
  <c r="L605"/>
  <c r="M605" s="1"/>
  <c r="H605"/>
  <c r="F605"/>
  <c r="D605"/>
  <c r="M604"/>
  <c r="L604"/>
  <c r="H604"/>
  <c r="F604"/>
  <c r="D604"/>
  <c r="L603"/>
  <c r="M603" s="1"/>
  <c r="H603"/>
  <c r="F603"/>
  <c r="D603"/>
  <c r="L602"/>
  <c r="M602" s="1"/>
  <c r="H602"/>
  <c r="F602"/>
  <c r="D602"/>
  <c r="M601"/>
  <c r="L601"/>
  <c r="H601"/>
  <c r="F601"/>
  <c r="D601"/>
  <c r="L600"/>
  <c r="M600" s="1"/>
  <c r="H600"/>
  <c r="F600"/>
  <c r="D600"/>
  <c r="L599"/>
  <c r="M599" s="1"/>
  <c r="H599"/>
  <c r="F599"/>
  <c r="D599"/>
  <c r="L598"/>
  <c r="M598" s="1"/>
  <c r="H598"/>
  <c r="F598"/>
  <c r="D598"/>
  <c r="L597"/>
  <c r="M597" s="1"/>
  <c r="H597"/>
  <c r="F597"/>
  <c r="D597"/>
  <c r="L596"/>
  <c r="M596" s="1"/>
  <c r="H596"/>
  <c r="F596"/>
  <c r="D596"/>
  <c r="L595"/>
  <c r="M595" s="1"/>
  <c r="H595"/>
  <c r="F595"/>
  <c r="D595"/>
  <c r="L594"/>
  <c r="M594" s="1"/>
  <c r="H594"/>
  <c r="F594"/>
  <c r="D594"/>
  <c r="L593"/>
  <c r="M593" s="1"/>
  <c r="H593"/>
  <c r="F593"/>
  <c r="D593"/>
  <c r="M592"/>
  <c r="L592"/>
  <c r="H592"/>
  <c r="F592"/>
  <c r="D592"/>
  <c r="L591"/>
  <c r="M591" s="1"/>
  <c r="H591"/>
  <c r="F591"/>
  <c r="D591"/>
  <c r="L590"/>
  <c r="M590" s="1"/>
  <c r="H590"/>
  <c r="F590"/>
  <c r="D590"/>
  <c r="M589"/>
  <c r="L589"/>
  <c r="H589"/>
  <c r="F589"/>
  <c r="D589"/>
  <c r="M588"/>
  <c r="L588"/>
  <c r="H588"/>
  <c r="F588"/>
  <c r="D588"/>
  <c r="L587"/>
  <c r="M587" s="1"/>
  <c r="H587"/>
  <c r="F587"/>
  <c r="D587"/>
  <c r="L586"/>
  <c r="M586" s="1"/>
  <c r="H586"/>
  <c r="F586"/>
  <c r="D586"/>
  <c r="L585"/>
  <c r="M585" s="1"/>
  <c r="H585"/>
  <c r="F585"/>
  <c r="D585"/>
  <c r="M584"/>
  <c r="L584"/>
  <c r="H584"/>
  <c r="F584"/>
  <c r="D584"/>
  <c r="L583"/>
  <c r="M583" s="1"/>
  <c r="H583"/>
  <c r="F583"/>
  <c r="D583"/>
  <c r="M582"/>
  <c r="L582"/>
  <c r="H582"/>
  <c r="F582"/>
  <c r="D582"/>
  <c r="L581"/>
  <c r="M581" s="1"/>
  <c r="H581"/>
  <c r="F581"/>
  <c r="D581"/>
  <c r="M580"/>
  <c r="L580"/>
  <c r="H580"/>
  <c r="F580"/>
  <c r="D580"/>
  <c r="L579"/>
  <c r="M579" s="1"/>
  <c r="H579"/>
  <c r="F579"/>
  <c r="D579"/>
  <c r="L578"/>
  <c r="M578" s="1"/>
  <c r="H578"/>
  <c r="F578"/>
  <c r="D578"/>
  <c r="M577"/>
  <c r="L577"/>
  <c r="H577"/>
  <c r="F577"/>
  <c r="D577"/>
  <c r="M576"/>
  <c r="L576"/>
  <c r="H576"/>
  <c r="F576"/>
  <c r="D576"/>
  <c r="L575"/>
  <c r="M575" s="1"/>
  <c r="H575"/>
  <c r="F575"/>
  <c r="D575"/>
  <c r="L574"/>
  <c r="M574" s="1"/>
  <c r="H574"/>
  <c r="F574"/>
  <c r="D574"/>
  <c r="L573"/>
  <c r="M573" s="1"/>
  <c r="H573"/>
  <c r="F573"/>
  <c r="D573"/>
  <c r="L572"/>
  <c r="M572" s="1"/>
  <c r="H572"/>
  <c r="F572"/>
  <c r="D572"/>
  <c r="L571"/>
  <c r="M571" s="1"/>
  <c r="H571"/>
  <c r="F571"/>
  <c r="D571"/>
  <c r="M570"/>
  <c r="L570"/>
  <c r="H570"/>
  <c r="F570"/>
  <c r="D570"/>
  <c r="M569"/>
  <c r="L569"/>
  <c r="H569"/>
  <c r="F569"/>
  <c r="D569"/>
  <c r="L568"/>
  <c r="M568" s="1"/>
  <c r="H568"/>
  <c r="F568"/>
  <c r="D568"/>
  <c r="L567"/>
  <c r="M567" s="1"/>
  <c r="H567"/>
  <c r="F567"/>
  <c r="D567"/>
  <c r="M566"/>
  <c r="L566"/>
  <c r="H566"/>
  <c r="F566"/>
  <c r="D566"/>
  <c r="M565"/>
  <c r="L565"/>
  <c r="H565"/>
  <c r="F565"/>
  <c r="D565"/>
  <c r="M564"/>
  <c r="L564"/>
  <c r="H564"/>
  <c r="F564"/>
  <c r="D564"/>
  <c r="L563"/>
  <c r="M563" s="1"/>
  <c r="H563"/>
  <c r="F563"/>
  <c r="D563"/>
  <c r="L562"/>
  <c r="M562" s="1"/>
  <c r="H562"/>
  <c r="F562"/>
  <c r="D562"/>
  <c r="L561"/>
  <c r="M561" s="1"/>
  <c r="H561"/>
  <c r="F561"/>
  <c r="D561"/>
  <c r="L560"/>
  <c r="M560" s="1"/>
  <c r="H560"/>
  <c r="F560"/>
  <c r="D560"/>
  <c r="L559"/>
  <c r="M559" s="1"/>
  <c r="H559"/>
  <c r="F559"/>
  <c r="D559"/>
  <c r="L558"/>
  <c r="M558" s="1"/>
  <c r="H558"/>
  <c r="F558"/>
  <c r="D558"/>
  <c r="L557"/>
  <c r="M557" s="1"/>
  <c r="H557"/>
  <c r="F557"/>
  <c r="D557"/>
  <c r="M556"/>
  <c r="L556"/>
  <c r="H556"/>
  <c r="F556"/>
  <c r="D556"/>
  <c r="L555"/>
  <c r="M555" s="1"/>
  <c r="H555"/>
  <c r="F555"/>
  <c r="D555"/>
  <c r="L554"/>
  <c r="M554" s="1"/>
  <c r="H554"/>
  <c r="F554"/>
  <c r="D554"/>
  <c r="L553"/>
  <c r="M553" s="1"/>
  <c r="H553"/>
  <c r="F553"/>
  <c r="D553"/>
  <c r="L552"/>
  <c r="M552" s="1"/>
  <c r="H552"/>
  <c r="F552"/>
  <c r="D552"/>
  <c r="L551"/>
  <c r="M551" s="1"/>
  <c r="H551"/>
  <c r="F551"/>
  <c r="D551"/>
  <c r="L550"/>
  <c r="M550" s="1"/>
  <c r="H550"/>
  <c r="F550"/>
  <c r="D550"/>
  <c r="L549"/>
  <c r="M549" s="1"/>
  <c r="H549"/>
  <c r="F549"/>
  <c r="D549"/>
  <c r="L548"/>
  <c r="M548" s="1"/>
  <c r="H548"/>
  <c r="F548"/>
  <c r="D548"/>
  <c r="L547"/>
  <c r="M547" s="1"/>
  <c r="H547"/>
  <c r="F547"/>
  <c r="D547"/>
  <c r="L546"/>
  <c r="M546" s="1"/>
  <c r="H546"/>
  <c r="F546"/>
  <c r="D546"/>
  <c r="L545"/>
  <c r="M545" s="1"/>
  <c r="H545"/>
  <c r="F545"/>
  <c r="D545"/>
  <c r="M544"/>
  <c r="L544"/>
  <c r="H544"/>
  <c r="F544"/>
  <c r="D544"/>
  <c r="L543"/>
  <c r="M543" s="1"/>
  <c r="H543"/>
  <c r="F543"/>
  <c r="D543"/>
  <c r="L542"/>
  <c r="M542" s="1"/>
  <c r="H542"/>
  <c r="F542"/>
  <c r="D542"/>
  <c r="L541"/>
  <c r="M541" s="1"/>
  <c r="H541"/>
  <c r="F541"/>
  <c r="D541"/>
  <c r="M540"/>
  <c r="L540"/>
  <c r="H540"/>
  <c r="F540"/>
  <c r="D540"/>
  <c r="L539"/>
  <c r="M539" s="1"/>
  <c r="H539"/>
  <c r="F539"/>
  <c r="D539"/>
  <c r="L538"/>
  <c r="M538" s="1"/>
  <c r="H538"/>
  <c r="F538"/>
  <c r="D538"/>
  <c r="L537"/>
  <c r="M537" s="1"/>
  <c r="H537"/>
  <c r="F537"/>
  <c r="D537"/>
  <c r="L536"/>
  <c r="M536" s="1"/>
  <c r="H536"/>
  <c r="F536"/>
  <c r="D536"/>
  <c r="L535"/>
  <c r="M535" s="1"/>
  <c r="H535"/>
  <c r="F535"/>
  <c r="D535"/>
  <c r="L534"/>
  <c r="M534" s="1"/>
  <c r="H534"/>
  <c r="F534"/>
  <c r="D534"/>
  <c r="L533"/>
  <c r="M533" s="1"/>
  <c r="H533"/>
  <c r="F533"/>
  <c r="D533"/>
  <c r="M532"/>
  <c r="L532"/>
  <c r="H532"/>
  <c r="F532"/>
  <c r="D532"/>
  <c r="L531"/>
  <c r="M531" s="1"/>
  <c r="H531"/>
  <c r="F531"/>
  <c r="D531"/>
  <c r="L530"/>
  <c r="M530" s="1"/>
  <c r="H530"/>
  <c r="F530"/>
  <c r="D530"/>
  <c r="L529"/>
  <c r="M529" s="1"/>
  <c r="H529"/>
  <c r="F529"/>
  <c r="D529"/>
  <c r="M528"/>
  <c r="L528"/>
  <c r="H528"/>
  <c r="F528"/>
  <c r="D528"/>
  <c r="L527"/>
  <c r="M527" s="1"/>
  <c r="H527"/>
  <c r="F527"/>
  <c r="D527"/>
  <c r="L526"/>
  <c r="M526" s="1"/>
  <c r="H526"/>
  <c r="F526"/>
  <c r="D526"/>
  <c r="M525"/>
  <c r="L525"/>
  <c r="H525"/>
  <c r="F525"/>
  <c r="D525"/>
  <c r="L524"/>
  <c r="M524" s="1"/>
  <c r="H524"/>
  <c r="F524"/>
  <c r="D524"/>
  <c r="L523"/>
  <c r="M523" s="1"/>
  <c r="H523"/>
  <c r="F523"/>
  <c r="D523"/>
  <c r="L522"/>
  <c r="M522" s="1"/>
  <c r="H522"/>
  <c r="F522"/>
  <c r="D522"/>
  <c r="M521"/>
  <c r="L521"/>
  <c r="H521"/>
  <c r="F521"/>
  <c r="D521"/>
  <c r="M520"/>
  <c r="L520"/>
  <c r="H520"/>
  <c r="F520"/>
  <c r="D520"/>
  <c r="L519"/>
  <c r="M519" s="1"/>
  <c r="H519"/>
  <c r="F519"/>
  <c r="D519"/>
  <c r="M518"/>
  <c r="L518"/>
  <c r="H518"/>
  <c r="F518"/>
  <c r="D518"/>
  <c r="L517"/>
  <c r="M517" s="1"/>
  <c r="H517"/>
  <c r="F517"/>
  <c r="D517"/>
  <c r="M516"/>
  <c r="L516"/>
  <c r="H516"/>
  <c r="F516"/>
  <c r="D516"/>
  <c r="L515"/>
  <c r="M515" s="1"/>
  <c r="H515"/>
  <c r="F515"/>
  <c r="D515"/>
  <c r="L514"/>
  <c r="M514" s="1"/>
  <c r="H514"/>
  <c r="F514"/>
  <c r="D514"/>
  <c r="L513"/>
  <c r="M513" s="1"/>
  <c r="H513"/>
  <c r="F513"/>
  <c r="D513"/>
  <c r="M512"/>
  <c r="L512"/>
  <c r="H512"/>
  <c r="F512"/>
  <c r="D512"/>
  <c r="L511"/>
  <c r="M511" s="1"/>
  <c r="H511"/>
  <c r="F511"/>
  <c r="D511"/>
  <c r="L510"/>
  <c r="M510" s="1"/>
  <c r="H510"/>
  <c r="F510"/>
  <c r="D510"/>
  <c r="L509"/>
  <c r="M509" s="1"/>
  <c r="H509"/>
  <c r="F509"/>
  <c r="D509"/>
  <c r="L508"/>
  <c r="M508" s="1"/>
  <c r="H508"/>
  <c r="F508"/>
  <c r="D508"/>
  <c r="L507"/>
  <c r="M507" s="1"/>
  <c r="H507"/>
  <c r="F507"/>
  <c r="D507"/>
  <c r="M506"/>
  <c r="L506"/>
  <c r="H506"/>
  <c r="F506"/>
  <c r="D506"/>
  <c r="M505"/>
  <c r="L505"/>
  <c r="H505"/>
  <c r="F505"/>
  <c r="D505"/>
  <c r="L504"/>
  <c r="M504" s="1"/>
  <c r="H504"/>
  <c r="F504"/>
  <c r="D504"/>
  <c r="L503"/>
  <c r="M503" s="1"/>
  <c r="H503"/>
  <c r="F503"/>
  <c r="D503"/>
  <c r="L502"/>
  <c r="M502" s="1"/>
  <c r="H502"/>
  <c r="F502"/>
  <c r="D502"/>
  <c r="M501"/>
  <c r="L501"/>
  <c r="H501"/>
  <c r="F501"/>
  <c r="D501"/>
  <c r="M500"/>
  <c r="L500"/>
  <c r="H500"/>
  <c r="F500"/>
  <c r="D500"/>
  <c r="L499"/>
  <c r="M499" s="1"/>
  <c r="H499"/>
  <c r="F499"/>
  <c r="D499"/>
  <c r="L498"/>
  <c r="M498" s="1"/>
  <c r="H498"/>
  <c r="F498"/>
  <c r="D498"/>
  <c r="M497"/>
  <c r="L497"/>
  <c r="H497"/>
  <c r="F497"/>
  <c r="D497"/>
  <c r="L496"/>
  <c r="M496" s="1"/>
  <c r="H496"/>
  <c r="F496"/>
  <c r="D496"/>
  <c r="L495"/>
  <c r="M495" s="1"/>
  <c r="H495"/>
  <c r="F495"/>
  <c r="D495"/>
  <c r="L494"/>
  <c r="M494" s="1"/>
  <c r="H494"/>
  <c r="F494"/>
  <c r="D494"/>
  <c r="L493"/>
  <c r="M493" s="1"/>
  <c r="H493"/>
  <c r="F493"/>
  <c r="D493"/>
  <c r="M492"/>
  <c r="L492"/>
  <c r="H492"/>
  <c r="F492"/>
  <c r="D492"/>
  <c r="L491"/>
  <c r="M491" s="1"/>
  <c r="H491"/>
  <c r="F491"/>
  <c r="D491"/>
  <c r="M490"/>
  <c r="L490"/>
  <c r="H490"/>
  <c r="F490"/>
  <c r="D490"/>
  <c r="L489"/>
  <c r="M489" s="1"/>
  <c r="H489"/>
  <c r="F489"/>
  <c r="D489"/>
  <c r="L488"/>
  <c r="M488" s="1"/>
  <c r="H488"/>
  <c r="F488"/>
  <c r="D488"/>
  <c r="L487"/>
  <c r="M487" s="1"/>
  <c r="H487"/>
  <c r="F487"/>
  <c r="D487"/>
  <c r="M486"/>
  <c r="L486"/>
  <c r="H486"/>
  <c r="F486"/>
  <c r="D486"/>
  <c r="M485"/>
  <c r="L485"/>
  <c r="H485"/>
  <c r="F485"/>
  <c r="D485"/>
  <c r="L484"/>
  <c r="M484" s="1"/>
  <c r="H484"/>
  <c r="F484"/>
  <c r="D484"/>
  <c r="L483"/>
  <c r="M483" s="1"/>
  <c r="H483"/>
  <c r="F483"/>
  <c r="D483"/>
  <c r="L482"/>
  <c r="M482" s="1"/>
  <c r="H482"/>
  <c r="F482"/>
  <c r="D482"/>
  <c r="L481"/>
  <c r="M481" s="1"/>
  <c r="H481"/>
  <c r="F481"/>
  <c r="D481"/>
  <c r="L480"/>
  <c r="M480" s="1"/>
  <c r="H480"/>
  <c r="F480"/>
  <c r="D480"/>
  <c r="L479"/>
  <c r="M479" s="1"/>
  <c r="H479"/>
  <c r="F479"/>
  <c r="D479"/>
  <c r="L478"/>
  <c r="M478" s="1"/>
  <c r="H478"/>
  <c r="F478"/>
  <c r="D478"/>
  <c r="L477"/>
  <c r="M477" s="1"/>
  <c r="H477"/>
  <c r="F477"/>
  <c r="D477"/>
  <c r="M476"/>
  <c r="L476"/>
  <c r="H476"/>
  <c r="F476"/>
  <c r="D476"/>
  <c r="L475"/>
  <c r="M475" s="1"/>
  <c r="H475"/>
  <c r="F475"/>
  <c r="D475"/>
  <c r="L474"/>
  <c r="M474" s="1"/>
  <c r="H474"/>
  <c r="F474"/>
  <c r="D474"/>
  <c r="M473"/>
  <c r="L473"/>
  <c r="H473"/>
  <c r="F473"/>
  <c r="D473"/>
  <c r="L472"/>
  <c r="M472" s="1"/>
  <c r="H472"/>
  <c r="F472"/>
  <c r="D472"/>
  <c r="L471"/>
  <c r="M471" s="1"/>
  <c r="H471"/>
  <c r="F471"/>
  <c r="D471"/>
  <c r="L470"/>
  <c r="M470" s="1"/>
  <c r="H470"/>
  <c r="F470"/>
  <c r="D470"/>
  <c r="L469"/>
  <c r="M469" s="1"/>
  <c r="H469"/>
  <c r="F469"/>
  <c r="D469"/>
  <c r="M468"/>
  <c r="L468"/>
  <c r="H468"/>
  <c r="F468"/>
  <c r="D468"/>
  <c r="L467"/>
  <c r="M467" s="1"/>
  <c r="H467"/>
  <c r="F467"/>
  <c r="D467"/>
  <c r="L466"/>
  <c r="M466" s="1"/>
  <c r="H466"/>
  <c r="F466"/>
  <c r="D466"/>
  <c r="L465"/>
  <c r="M465" s="1"/>
  <c r="H465"/>
  <c r="F465"/>
  <c r="D465"/>
  <c r="M464"/>
  <c r="L464"/>
  <c r="H464"/>
  <c r="F464"/>
  <c r="D464"/>
  <c r="L463"/>
  <c r="M463" s="1"/>
  <c r="H463"/>
  <c r="F463"/>
  <c r="D463"/>
  <c r="L462"/>
  <c r="M462" s="1"/>
  <c r="H462"/>
  <c r="F462"/>
  <c r="D462"/>
  <c r="M461"/>
  <c r="L461"/>
  <c r="H461"/>
  <c r="F461"/>
  <c r="D461"/>
  <c r="M460"/>
  <c r="L460"/>
  <c r="H460"/>
  <c r="F460"/>
  <c r="D460"/>
  <c r="L459"/>
  <c r="M459" s="1"/>
  <c r="H459"/>
  <c r="F459"/>
  <c r="D459"/>
  <c r="L458"/>
  <c r="M458" s="1"/>
  <c r="H458"/>
  <c r="F458"/>
  <c r="D458"/>
  <c r="M457"/>
  <c r="L457"/>
  <c r="H457"/>
  <c r="F457"/>
  <c r="D457"/>
  <c r="L456"/>
  <c r="M456" s="1"/>
  <c r="H456"/>
  <c r="F456"/>
  <c r="D456"/>
  <c r="L455"/>
  <c r="M455" s="1"/>
  <c r="H455"/>
  <c r="F455"/>
  <c r="D455"/>
  <c r="M454"/>
  <c r="L454"/>
  <c r="H454"/>
  <c r="F454"/>
  <c r="D454"/>
  <c r="L453"/>
  <c r="M453" s="1"/>
  <c r="H453"/>
  <c r="F453"/>
  <c r="D453"/>
  <c r="M452"/>
  <c r="L452"/>
  <c r="H452"/>
  <c r="F452"/>
  <c r="D452"/>
  <c r="L451"/>
  <c r="M451" s="1"/>
  <c r="H451"/>
  <c r="F451"/>
  <c r="D451"/>
  <c r="L450"/>
  <c r="M450" s="1"/>
  <c r="H450"/>
  <c r="F450"/>
  <c r="D450"/>
  <c r="L449"/>
  <c r="M449" s="1"/>
  <c r="H449"/>
  <c r="F449"/>
  <c r="D449"/>
  <c r="M448"/>
  <c r="L448"/>
  <c r="H448"/>
  <c r="F448"/>
  <c r="D448"/>
  <c r="L447"/>
  <c r="M447" s="1"/>
  <c r="H447"/>
  <c r="F447"/>
  <c r="D447"/>
  <c r="L446"/>
  <c r="M446" s="1"/>
  <c r="H446"/>
  <c r="F446"/>
  <c r="D446"/>
  <c r="L445"/>
  <c r="M445" s="1"/>
  <c r="H445"/>
  <c r="F445"/>
  <c r="D445"/>
  <c r="L444"/>
  <c r="M444" s="1"/>
  <c r="H444"/>
  <c r="F444"/>
  <c r="D444"/>
  <c r="L443"/>
  <c r="M443" s="1"/>
  <c r="H443"/>
  <c r="F443"/>
  <c r="D443"/>
  <c r="M442"/>
  <c r="L442"/>
  <c r="H442"/>
  <c r="F442"/>
  <c r="D442"/>
  <c r="M441"/>
  <c r="L441"/>
  <c r="H441"/>
  <c r="F441"/>
  <c r="D441"/>
  <c r="L440"/>
  <c r="M440" s="1"/>
  <c r="H440"/>
  <c r="F440"/>
  <c r="D440"/>
  <c r="L439"/>
  <c r="M439" s="1"/>
  <c r="H439"/>
  <c r="F439"/>
  <c r="D439"/>
  <c r="L438"/>
  <c r="M438" s="1"/>
  <c r="H438"/>
  <c r="F438"/>
  <c r="D438"/>
  <c r="M437"/>
  <c r="L437"/>
  <c r="H437"/>
  <c r="F437"/>
  <c r="D437"/>
  <c r="M436"/>
  <c r="L436"/>
  <c r="H436"/>
  <c r="F436"/>
  <c r="D436"/>
  <c r="L435"/>
  <c r="M435" s="1"/>
  <c r="H435"/>
  <c r="F435"/>
  <c r="D435"/>
  <c r="L434"/>
  <c r="M434" s="1"/>
  <c r="H434"/>
  <c r="F434"/>
  <c r="D434"/>
  <c r="L433"/>
  <c r="M433" s="1"/>
  <c r="H433"/>
  <c r="F433"/>
  <c r="D433"/>
  <c r="L432"/>
  <c r="M432" s="1"/>
  <c r="H432"/>
  <c r="F432"/>
  <c r="D432"/>
  <c r="L431"/>
  <c r="M431" s="1"/>
  <c r="H431"/>
  <c r="F431"/>
  <c r="D431"/>
  <c r="L430"/>
  <c r="M430" s="1"/>
  <c r="H430"/>
  <c r="F430"/>
  <c r="D430"/>
  <c r="L429"/>
  <c r="M429" s="1"/>
  <c r="H429"/>
  <c r="F429"/>
  <c r="D429"/>
  <c r="M428"/>
  <c r="L428"/>
  <c r="H428"/>
  <c r="F428"/>
  <c r="D428"/>
  <c r="L427"/>
  <c r="M427" s="1"/>
  <c r="H427"/>
  <c r="F427"/>
  <c r="D427"/>
  <c r="L426"/>
  <c r="M426" s="1"/>
  <c r="H426"/>
  <c r="F426"/>
  <c r="D426"/>
  <c r="L425"/>
  <c r="M425" s="1"/>
  <c r="H425"/>
  <c r="F425"/>
  <c r="D425"/>
  <c r="L424"/>
  <c r="M424" s="1"/>
  <c r="H424"/>
  <c r="F424"/>
  <c r="D424"/>
  <c r="L423"/>
  <c r="M423" s="1"/>
  <c r="H423"/>
  <c r="F423"/>
  <c r="D423"/>
  <c r="M422"/>
  <c r="L422"/>
  <c r="H422"/>
  <c r="F422"/>
  <c r="D422"/>
  <c r="L421"/>
  <c r="M421" s="1"/>
  <c r="H421"/>
  <c r="F421"/>
  <c r="D421"/>
  <c r="L420"/>
  <c r="M420" s="1"/>
  <c r="H420"/>
  <c r="F420"/>
  <c r="D420"/>
  <c r="L419"/>
  <c r="M419" s="1"/>
  <c r="H419"/>
  <c r="F419"/>
  <c r="D419"/>
  <c r="L418"/>
  <c r="M418" s="1"/>
  <c r="H418"/>
  <c r="F418"/>
  <c r="D418"/>
  <c r="L417"/>
  <c r="M417" s="1"/>
  <c r="H417"/>
  <c r="F417"/>
  <c r="D417"/>
  <c r="M416"/>
  <c r="L416"/>
  <c r="H416"/>
  <c r="F416"/>
  <c r="D416"/>
  <c r="L415"/>
  <c r="M415" s="1"/>
  <c r="H415"/>
  <c r="F415"/>
  <c r="D415"/>
  <c r="L414"/>
  <c r="M414" s="1"/>
  <c r="H414"/>
  <c r="F414"/>
  <c r="D414"/>
  <c r="L413"/>
  <c r="M413" s="1"/>
  <c r="H413"/>
  <c r="F413"/>
  <c r="D413"/>
  <c r="M412"/>
  <c r="L412"/>
  <c r="H412"/>
  <c r="F412"/>
  <c r="D412"/>
  <c r="L411"/>
  <c r="M411" s="1"/>
  <c r="H411"/>
  <c r="F411"/>
  <c r="D411"/>
  <c r="L410"/>
  <c r="M410" s="1"/>
  <c r="H410"/>
  <c r="F410"/>
  <c r="D410"/>
  <c r="M409"/>
  <c r="L409"/>
  <c r="H409"/>
  <c r="F409"/>
  <c r="D409"/>
  <c r="L408"/>
  <c r="M408" s="1"/>
  <c r="H408"/>
  <c r="F408"/>
  <c r="D408"/>
  <c r="L407"/>
  <c r="M407" s="1"/>
  <c r="H407"/>
  <c r="F407"/>
  <c r="D407"/>
  <c r="L406"/>
  <c r="M406" s="1"/>
  <c r="H406"/>
  <c r="F406"/>
  <c r="D406"/>
  <c r="L405"/>
  <c r="M405" s="1"/>
  <c r="H405"/>
  <c r="F405"/>
  <c r="D405"/>
  <c r="M404"/>
  <c r="L404"/>
  <c r="H404"/>
  <c r="F404"/>
  <c r="D404"/>
  <c r="L403"/>
  <c r="M403" s="1"/>
  <c r="H403"/>
  <c r="F403"/>
  <c r="D403"/>
  <c r="L402"/>
  <c r="M402" s="1"/>
  <c r="H402"/>
  <c r="F402"/>
  <c r="D402"/>
  <c r="L401"/>
  <c r="M401" s="1"/>
  <c r="H401"/>
  <c r="F401"/>
  <c r="D401"/>
  <c r="L400"/>
  <c r="M400" s="1"/>
  <c r="H400"/>
  <c r="F400"/>
  <c r="D400"/>
  <c r="L399"/>
  <c r="M399" s="1"/>
  <c r="H399"/>
  <c r="F399"/>
  <c r="D399"/>
  <c r="L398"/>
  <c r="M398" s="1"/>
  <c r="H398"/>
  <c r="F398"/>
  <c r="D398"/>
  <c r="M397"/>
  <c r="L397"/>
  <c r="H397"/>
  <c r="F397"/>
  <c r="D397"/>
  <c r="M396"/>
  <c r="L396"/>
  <c r="H396"/>
  <c r="F396"/>
  <c r="D396"/>
  <c r="L395"/>
  <c r="M395" s="1"/>
  <c r="H395"/>
  <c r="F395"/>
  <c r="D395"/>
  <c r="L394"/>
  <c r="M394" s="1"/>
  <c r="H394"/>
  <c r="F394"/>
  <c r="D394"/>
  <c r="M393"/>
  <c r="L393"/>
  <c r="H393"/>
  <c r="F393"/>
  <c r="D393"/>
  <c r="M392"/>
  <c r="L392"/>
  <c r="H392"/>
  <c r="F392"/>
  <c r="D392"/>
  <c r="L391"/>
  <c r="M391" s="1"/>
  <c r="H391"/>
  <c r="F391"/>
  <c r="D391"/>
  <c r="M390"/>
  <c r="L390"/>
  <c r="H390"/>
  <c r="F390"/>
  <c r="D390"/>
  <c r="L389"/>
  <c r="M389" s="1"/>
  <c r="H389"/>
  <c r="F389"/>
  <c r="D389"/>
  <c r="M388"/>
  <c r="L388"/>
  <c r="H388"/>
  <c r="F388"/>
  <c r="D388"/>
  <c r="L387"/>
  <c r="M387" s="1"/>
  <c r="H387"/>
  <c r="F387"/>
  <c r="D387"/>
  <c r="L386"/>
  <c r="M386" s="1"/>
  <c r="H386"/>
  <c r="F386"/>
  <c r="D386"/>
  <c r="M385"/>
  <c r="L385"/>
  <c r="H385"/>
  <c r="F385"/>
  <c r="D385"/>
  <c r="L384"/>
  <c r="M384" s="1"/>
  <c r="H384"/>
  <c r="F384"/>
  <c r="D384"/>
  <c r="L383"/>
  <c r="M383" s="1"/>
  <c r="H383"/>
  <c r="F383"/>
  <c r="D383"/>
  <c r="L382"/>
  <c r="M382" s="1"/>
  <c r="H382"/>
  <c r="F382"/>
  <c r="D382"/>
  <c r="L381"/>
  <c r="M381" s="1"/>
  <c r="H381"/>
  <c r="F381"/>
  <c r="D381"/>
  <c r="L380"/>
  <c r="M380" s="1"/>
  <c r="H380"/>
  <c r="F380"/>
  <c r="D380"/>
  <c r="L379"/>
  <c r="M379" s="1"/>
  <c r="H379"/>
  <c r="F379"/>
  <c r="D379"/>
  <c r="M378"/>
  <c r="L378"/>
  <c r="H378"/>
  <c r="F378"/>
  <c r="D378"/>
  <c r="M377"/>
  <c r="L377"/>
  <c r="H377"/>
  <c r="F377"/>
  <c r="D377"/>
  <c r="L376"/>
  <c r="M376" s="1"/>
  <c r="H376"/>
  <c r="F376"/>
  <c r="D376"/>
  <c r="L375"/>
  <c r="M375" s="1"/>
  <c r="H375"/>
  <c r="F375"/>
  <c r="D375"/>
  <c r="M374"/>
  <c r="L374"/>
  <c r="H374"/>
  <c r="F374"/>
  <c r="D374"/>
  <c r="L373"/>
  <c r="M373" s="1"/>
  <c r="H373"/>
  <c r="F373"/>
  <c r="D373"/>
  <c r="M372"/>
  <c r="L372"/>
  <c r="H372"/>
  <c r="F372"/>
  <c r="D372"/>
  <c r="L371"/>
  <c r="M371" s="1"/>
  <c r="H371"/>
  <c r="F371"/>
  <c r="D371"/>
  <c r="L370"/>
  <c r="M370" s="1"/>
  <c r="H370"/>
  <c r="F370"/>
  <c r="D370"/>
  <c r="L369"/>
  <c r="M369" s="1"/>
  <c r="H369"/>
  <c r="F369"/>
  <c r="D369"/>
  <c r="L368"/>
  <c r="M368" s="1"/>
  <c r="H368"/>
  <c r="F368"/>
  <c r="D368"/>
  <c r="L367"/>
  <c r="M367" s="1"/>
  <c r="H367"/>
  <c r="F367"/>
  <c r="D367"/>
  <c r="L366"/>
  <c r="M366" s="1"/>
  <c r="H366"/>
  <c r="F366"/>
  <c r="D366"/>
  <c r="L365"/>
  <c r="M365" s="1"/>
  <c r="H365"/>
  <c r="F365"/>
  <c r="D365"/>
  <c r="M364"/>
  <c r="L364"/>
  <c r="H364"/>
  <c r="F364"/>
  <c r="D364"/>
  <c r="L363"/>
  <c r="M363" s="1"/>
  <c r="H363"/>
  <c r="F363"/>
  <c r="D363"/>
  <c r="L362"/>
  <c r="M362" s="1"/>
  <c r="H362"/>
  <c r="F362"/>
  <c r="D362"/>
  <c r="L361"/>
  <c r="M361" s="1"/>
  <c r="H361"/>
  <c r="F361"/>
  <c r="D361"/>
  <c r="L360"/>
  <c r="M360" s="1"/>
  <c r="H360"/>
  <c r="F360"/>
  <c r="D360"/>
  <c r="L359"/>
  <c r="M359" s="1"/>
  <c r="H359"/>
  <c r="F359"/>
  <c r="D359"/>
  <c r="L358"/>
  <c r="M358" s="1"/>
  <c r="H358"/>
  <c r="F358"/>
  <c r="D358"/>
  <c r="L357"/>
  <c r="M357" s="1"/>
  <c r="H357"/>
  <c r="F357"/>
  <c r="D357"/>
  <c r="L356"/>
  <c r="M356" s="1"/>
  <c r="H356"/>
  <c r="F356"/>
  <c r="D356"/>
  <c r="L355"/>
  <c r="M355" s="1"/>
  <c r="H355"/>
  <c r="F355"/>
  <c r="D355"/>
  <c r="L354"/>
  <c r="M354" s="1"/>
  <c r="H354"/>
  <c r="F354"/>
  <c r="D354"/>
  <c r="L353"/>
  <c r="M353" s="1"/>
  <c r="H353"/>
  <c r="F353"/>
  <c r="D353"/>
  <c r="L352"/>
  <c r="M352" s="1"/>
  <c r="H352"/>
  <c r="F352"/>
  <c r="D352"/>
  <c r="L351"/>
  <c r="M351" s="1"/>
  <c r="H351"/>
  <c r="F351"/>
  <c r="D351"/>
  <c r="L350"/>
  <c r="M350" s="1"/>
  <c r="H350"/>
  <c r="F350"/>
  <c r="D350"/>
  <c r="L349"/>
  <c r="M349" s="1"/>
  <c r="H349"/>
  <c r="F349"/>
  <c r="D349"/>
  <c r="M348"/>
  <c r="L348"/>
  <c r="H348"/>
  <c r="F348"/>
  <c r="D348"/>
  <c r="L347"/>
  <c r="M347" s="1"/>
  <c r="H347"/>
  <c r="F347"/>
  <c r="D347"/>
  <c r="L346"/>
  <c r="M346" s="1"/>
  <c r="H346"/>
  <c r="F346"/>
  <c r="D346"/>
  <c r="M345"/>
  <c r="L345"/>
  <c r="H345"/>
  <c r="F345"/>
  <c r="D345"/>
  <c r="L344"/>
  <c r="M344" s="1"/>
  <c r="H344"/>
  <c r="F344"/>
  <c r="D344"/>
  <c r="L343"/>
  <c r="M343" s="1"/>
  <c r="H343"/>
  <c r="F343"/>
  <c r="D343"/>
  <c r="L342"/>
  <c r="M342" s="1"/>
  <c r="H342"/>
  <c r="F342"/>
  <c r="D342"/>
  <c r="L341"/>
  <c r="M341" s="1"/>
  <c r="H341"/>
  <c r="F341"/>
  <c r="D341"/>
  <c r="M340"/>
  <c r="L340"/>
  <c r="H340"/>
  <c r="F340"/>
  <c r="D340"/>
  <c r="L339"/>
  <c r="M339" s="1"/>
  <c r="H339"/>
  <c r="F339"/>
  <c r="D339"/>
  <c r="L338"/>
  <c r="M338" s="1"/>
  <c r="H338"/>
  <c r="F338"/>
  <c r="D338"/>
  <c r="L337"/>
  <c r="M337" s="1"/>
  <c r="H337"/>
  <c r="F337"/>
  <c r="D337"/>
  <c r="M336"/>
  <c r="L336"/>
  <c r="H336"/>
  <c r="F336"/>
  <c r="D336"/>
  <c r="L335"/>
  <c r="M335" s="1"/>
  <c r="H335"/>
  <c r="F335"/>
  <c r="D335"/>
  <c r="L334"/>
  <c r="M334" s="1"/>
  <c r="H334"/>
  <c r="F334"/>
  <c r="D334"/>
  <c r="M333"/>
  <c r="L333"/>
  <c r="H333"/>
  <c r="F333"/>
  <c r="D333"/>
  <c r="M332"/>
  <c r="L332"/>
  <c r="H332"/>
  <c r="F332"/>
  <c r="D332"/>
  <c r="L331"/>
  <c r="M331" s="1"/>
  <c r="H331"/>
  <c r="F331"/>
  <c r="D331"/>
  <c r="L330"/>
  <c r="M330" s="1"/>
  <c r="H330"/>
  <c r="F330"/>
  <c r="D330"/>
  <c r="M329"/>
  <c r="L329"/>
  <c r="H329"/>
  <c r="F329"/>
  <c r="D329"/>
  <c r="L328"/>
  <c r="M328" s="1"/>
  <c r="H328"/>
  <c r="F328"/>
  <c r="D328"/>
  <c r="L327"/>
  <c r="M327" s="1"/>
  <c r="H327"/>
  <c r="F327"/>
  <c r="D327"/>
  <c r="M326"/>
  <c r="L326"/>
  <c r="H326"/>
  <c r="F326"/>
  <c r="D326"/>
  <c r="L325"/>
  <c r="M325" s="1"/>
  <c r="H325"/>
  <c r="F325"/>
  <c r="D325"/>
  <c r="M324"/>
  <c r="L324"/>
  <c r="H324"/>
  <c r="F324"/>
  <c r="D324"/>
  <c r="L323"/>
  <c r="M323" s="1"/>
  <c r="H323"/>
  <c r="F323"/>
  <c r="D323"/>
  <c r="L322"/>
  <c r="M322" s="1"/>
  <c r="H322"/>
  <c r="F322"/>
  <c r="D322"/>
  <c r="M321"/>
  <c r="L321"/>
  <c r="H321"/>
  <c r="F321"/>
  <c r="D321"/>
  <c r="M320"/>
  <c r="L320"/>
  <c r="H320"/>
  <c r="F320"/>
  <c r="D320"/>
  <c r="L319"/>
  <c r="M319" s="1"/>
  <c r="H319"/>
  <c r="F319"/>
  <c r="D319"/>
  <c r="L318"/>
  <c r="M318" s="1"/>
  <c r="H318"/>
  <c r="F318"/>
  <c r="D318"/>
  <c r="L317"/>
  <c r="M317" s="1"/>
  <c r="H317"/>
  <c r="F317"/>
  <c r="D317"/>
  <c r="L316"/>
  <c r="M316" s="1"/>
  <c r="H316"/>
  <c r="F316"/>
  <c r="D316"/>
  <c r="L315"/>
  <c r="M315" s="1"/>
  <c r="H315"/>
  <c r="F315"/>
  <c r="D315"/>
  <c r="M314"/>
  <c r="L314"/>
  <c r="H314"/>
  <c r="F314"/>
  <c r="D314"/>
  <c r="M313"/>
  <c r="L313"/>
  <c r="H313"/>
  <c r="F313"/>
  <c r="D313"/>
  <c r="L312"/>
  <c r="M312" s="1"/>
  <c r="H312"/>
  <c r="F312"/>
  <c r="D312"/>
  <c r="L311"/>
  <c r="M311" s="1"/>
  <c r="H311"/>
  <c r="F311"/>
  <c r="D311"/>
  <c r="L310"/>
  <c r="M310" s="1"/>
  <c r="H310"/>
  <c r="F310"/>
  <c r="D310"/>
  <c r="M309"/>
  <c r="L309"/>
  <c r="H309"/>
  <c r="F309"/>
  <c r="D309"/>
  <c r="M308"/>
  <c r="L308"/>
  <c r="H308"/>
  <c r="F308"/>
  <c r="D308"/>
  <c r="L307"/>
  <c r="M307" s="1"/>
  <c r="H307"/>
  <c r="F307"/>
  <c r="D307"/>
  <c r="L306"/>
  <c r="M306" s="1"/>
  <c r="H306"/>
  <c r="F306"/>
  <c r="D306"/>
  <c r="L305"/>
  <c r="M305" s="1"/>
  <c r="H305"/>
  <c r="F305"/>
  <c r="D305"/>
  <c r="L304"/>
  <c r="M304" s="1"/>
  <c r="H304"/>
  <c r="F304"/>
  <c r="D304"/>
  <c r="L303"/>
  <c r="M303" s="1"/>
  <c r="H303"/>
  <c r="F303"/>
  <c r="D303"/>
  <c r="L302"/>
  <c r="M302" s="1"/>
  <c r="H302"/>
  <c r="F302"/>
  <c r="D302"/>
  <c r="L301"/>
  <c r="M301" s="1"/>
  <c r="H301"/>
  <c r="F301"/>
  <c r="D301"/>
  <c r="M300"/>
  <c r="L300"/>
  <c r="H300"/>
  <c r="F300"/>
  <c r="D300"/>
  <c r="L299"/>
  <c r="M299" s="1"/>
  <c r="H299"/>
  <c r="F299"/>
  <c r="D299"/>
  <c r="L298"/>
  <c r="M298" s="1"/>
  <c r="H298"/>
  <c r="F298"/>
  <c r="D298"/>
  <c r="L297"/>
  <c r="M297" s="1"/>
  <c r="H297"/>
  <c r="F297"/>
  <c r="D297"/>
  <c r="L296"/>
  <c r="M296" s="1"/>
  <c r="H296"/>
  <c r="F296"/>
  <c r="D296"/>
  <c r="L295"/>
  <c r="M295" s="1"/>
  <c r="H295"/>
  <c r="F295"/>
  <c r="D295"/>
  <c r="M294"/>
  <c r="L294"/>
  <c r="H294"/>
  <c r="F294"/>
  <c r="D294"/>
  <c r="L293"/>
  <c r="M293" s="1"/>
  <c r="H293"/>
  <c r="F293"/>
  <c r="D293"/>
  <c r="L292"/>
  <c r="M292" s="1"/>
  <c r="H292"/>
  <c r="F292"/>
  <c r="D292"/>
  <c r="L291"/>
  <c r="M291" s="1"/>
  <c r="H291"/>
  <c r="F291"/>
  <c r="D291"/>
  <c r="L290"/>
  <c r="M290" s="1"/>
  <c r="H290"/>
  <c r="F290"/>
  <c r="D290"/>
  <c r="L289"/>
  <c r="M289" s="1"/>
  <c r="H289"/>
  <c r="F289"/>
  <c r="D289"/>
  <c r="M288"/>
  <c r="L288"/>
  <c r="H288"/>
  <c r="F288"/>
  <c r="D288"/>
  <c r="L287"/>
  <c r="M287" s="1"/>
  <c r="H287"/>
  <c r="F287"/>
  <c r="D287"/>
  <c r="L286"/>
  <c r="M286" s="1"/>
  <c r="H286"/>
  <c r="F286"/>
  <c r="D286"/>
  <c r="L285"/>
  <c r="M285" s="1"/>
  <c r="H285"/>
  <c r="F285"/>
  <c r="D285"/>
  <c r="M284"/>
  <c r="L284"/>
  <c r="H284"/>
  <c r="F284"/>
  <c r="D284"/>
  <c r="L283"/>
  <c r="M283" s="1"/>
  <c r="H283"/>
  <c r="F283"/>
  <c r="D283"/>
  <c r="L282"/>
  <c r="M282" s="1"/>
  <c r="H282"/>
  <c r="F282"/>
  <c r="D282"/>
  <c r="M281"/>
  <c r="L281"/>
  <c r="H281"/>
  <c r="F281"/>
  <c r="D281"/>
  <c r="L280"/>
  <c r="M280" s="1"/>
  <c r="H280"/>
  <c r="F280"/>
  <c r="D280"/>
  <c r="L279"/>
  <c r="M279" s="1"/>
  <c r="H279"/>
  <c r="F279"/>
  <c r="D279"/>
  <c r="L278"/>
  <c r="M278" s="1"/>
  <c r="H278"/>
  <c r="F278"/>
  <c r="D278"/>
  <c r="L277"/>
  <c r="M277" s="1"/>
  <c r="H277"/>
  <c r="F277"/>
  <c r="D277"/>
  <c r="L276"/>
  <c r="M276" s="1"/>
  <c r="H276"/>
  <c r="F276"/>
  <c r="D276"/>
  <c r="L275"/>
  <c r="M275" s="1"/>
  <c r="H275"/>
  <c r="F275"/>
  <c r="D275"/>
  <c r="L274"/>
  <c r="M274" s="1"/>
  <c r="H274"/>
  <c r="F274"/>
  <c r="D274"/>
  <c r="L273"/>
  <c r="M273" s="1"/>
  <c r="H273"/>
  <c r="F273"/>
  <c r="D273"/>
  <c r="L272"/>
  <c r="M272" s="1"/>
  <c r="H272"/>
  <c r="F272"/>
  <c r="D272"/>
  <c r="L271"/>
  <c r="M271" s="1"/>
  <c r="H271"/>
  <c r="F271"/>
  <c r="D271"/>
  <c r="L270"/>
  <c r="M270" s="1"/>
  <c r="H270"/>
  <c r="F270"/>
  <c r="D270"/>
  <c r="M269"/>
  <c r="L269"/>
  <c r="H269"/>
  <c r="F269"/>
  <c r="D269"/>
  <c r="M268"/>
  <c r="L268"/>
  <c r="H268"/>
  <c r="F268"/>
  <c r="D268"/>
  <c r="L267"/>
  <c r="M267" s="1"/>
  <c r="H267"/>
  <c r="F267"/>
  <c r="D267"/>
  <c r="L266"/>
  <c r="M266" s="1"/>
  <c r="H266"/>
  <c r="F266"/>
  <c r="D266"/>
  <c r="M265"/>
  <c r="L265"/>
  <c r="H265"/>
  <c r="F265"/>
  <c r="D265"/>
  <c r="M264"/>
  <c r="L264"/>
  <c r="H264"/>
  <c r="F264"/>
  <c r="D264"/>
  <c r="L263"/>
  <c r="M263" s="1"/>
  <c r="H263"/>
  <c r="F263"/>
  <c r="D263"/>
  <c r="M262"/>
  <c r="L262"/>
  <c r="H262"/>
  <c r="F262"/>
  <c r="D262"/>
  <c r="L261"/>
  <c r="M261" s="1"/>
  <c r="H261"/>
  <c r="F261"/>
  <c r="D261"/>
  <c r="M260"/>
  <c r="L260"/>
  <c r="H260"/>
  <c r="F260"/>
  <c r="D260"/>
  <c r="L259"/>
  <c r="M259" s="1"/>
  <c r="H259"/>
  <c r="F259"/>
  <c r="D259"/>
  <c r="L258"/>
  <c r="M258" s="1"/>
  <c r="H258"/>
  <c r="F258"/>
  <c r="D258"/>
  <c r="M257"/>
  <c r="L257"/>
  <c r="H257"/>
  <c r="F257"/>
  <c r="D257"/>
  <c r="L256"/>
  <c r="M256" s="1"/>
  <c r="H256"/>
  <c r="F256"/>
  <c r="D256"/>
  <c r="L255"/>
  <c r="M255" s="1"/>
  <c r="H255"/>
  <c r="F255"/>
  <c r="D255"/>
  <c r="L254"/>
  <c r="M254" s="1"/>
  <c r="H254"/>
  <c r="F254"/>
  <c r="D254"/>
  <c r="L253"/>
  <c r="M253" s="1"/>
  <c r="H253"/>
  <c r="F253"/>
  <c r="D253"/>
  <c r="L252"/>
  <c r="M252" s="1"/>
  <c r="H252"/>
  <c r="F252"/>
  <c r="D252"/>
  <c r="L251"/>
  <c r="M251" s="1"/>
  <c r="H251"/>
  <c r="F251"/>
  <c r="D251"/>
  <c r="M250"/>
  <c r="L250"/>
  <c r="H250"/>
  <c r="F250"/>
  <c r="D250"/>
  <c r="M249"/>
  <c r="L249"/>
  <c r="H249"/>
  <c r="F249"/>
  <c r="D249"/>
  <c r="L248"/>
  <c r="M248" s="1"/>
  <c r="H248"/>
  <c r="F248"/>
  <c r="D248"/>
  <c r="L247"/>
  <c r="M247" s="1"/>
  <c r="H247"/>
  <c r="F247"/>
  <c r="D247"/>
  <c r="M246"/>
  <c r="L246"/>
  <c r="H246"/>
  <c r="F246"/>
  <c r="D246"/>
  <c r="L245"/>
  <c r="M245" s="1"/>
  <c r="H245"/>
  <c r="F245"/>
  <c r="D245"/>
  <c r="M244"/>
  <c r="L244"/>
  <c r="H244"/>
  <c r="F244"/>
  <c r="D244"/>
  <c r="L243"/>
  <c r="M243" s="1"/>
  <c r="H243"/>
  <c r="F243"/>
  <c r="D243"/>
  <c r="L242"/>
  <c r="M242" s="1"/>
  <c r="H242"/>
  <c r="F242"/>
  <c r="D242"/>
  <c r="L241"/>
  <c r="M241" s="1"/>
  <c r="H241"/>
  <c r="F241"/>
  <c r="D241"/>
  <c r="L240"/>
  <c r="M240" s="1"/>
  <c r="H240"/>
  <c r="F240"/>
  <c r="D240"/>
  <c r="L239"/>
  <c r="M239" s="1"/>
  <c r="H239"/>
  <c r="F239"/>
  <c r="D239"/>
  <c r="L238"/>
  <c r="M238" s="1"/>
  <c r="H238"/>
  <c r="F238"/>
  <c r="D238"/>
  <c r="L237"/>
  <c r="M237" s="1"/>
  <c r="H237"/>
  <c r="F237"/>
  <c r="D237"/>
  <c r="M236"/>
  <c r="L236"/>
  <c r="H236"/>
  <c r="F236"/>
  <c r="D236"/>
  <c r="L235"/>
  <c r="M235" s="1"/>
  <c r="H235"/>
  <c r="F235"/>
  <c r="D235"/>
  <c r="L234"/>
  <c r="M234" s="1"/>
  <c r="H234"/>
  <c r="F234"/>
  <c r="D234"/>
  <c r="L233"/>
  <c r="M233" s="1"/>
  <c r="H233"/>
  <c r="F233"/>
  <c r="D233"/>
  <c r="L232"/>
  <c r="M232" s="1"/>
  <c r="H232"/>
  <c r="F232"/>
  <c r="D232"/>
  <c r="L231"/>
  <c r="M231" s="1"/>
  <c r="H231"/>
  <c r="F231"/>
  <c r="D231"/>
  <c r="L230"/>
  <c r="M230" s="1"/>
  <c r="H230"/>
  <c r="F230"/>
  <c r="D230"/>
  <c r="L229"/>
  <c r="M229" s="1"/>
  <c r="H229"/>
  <c r="F229"/>
  <c r="D229"/>
  <c r="L228"/>
  <c r="M228" s="1"/>
  <c r="H228"/>
  <c r="F228"/>
  <c r="D228"/>
  <c r="L227"/>
  <c r="M227" s="1"/>
  <c r="H227"/>
  <c r="F227"/>
  <c r="D227"/>
  <c r="L226"/>
  <c r="M226" s="1"/>
  <c r="H226"/>
  <c r="F226"/>
  <c r="D226"/>
  <c r="L225"/>
  <c r="M225" s="1"/>
  <c r="H225"/>
  <c r="F225"/>
  <c r="D225"/>
  <c r="L224"/>
  <c r="M224" s="1"/>
  <c r="H224"/>
  <c r="F224"/>
  <c r="D224"/>
  <c r="L223"/>
  <c r="M223" s="1"/>
  <c r="H223"/>
  <c r="F223"/>
  <c r="D223"/>
  <c r="L222"/>
  <c r="M222" s="1"/>
  <c r="H222"/>
  <c r="F222"/>
  <c r="D222"/>
  <c r="L221"/>
  <c r="M221" s="1"/>
  <c r="H221"/>
  <c r="F221"/>
  <c r="D221"/>
  <c r="M220"/>
  <c r="L220"/>
  <c r="H220"/>
  <c r="F220"/>
  <c r="D220"/>
  <c r="L219"/>
  <c r="M219" s="1"/>
  <c r="H219"/>
  <c r="F219"/>
  <c r="D219"/>
  <c r="L218"/>
  <c r="M218" s="1"/>
  <c r="H218"/>
  <c r="F218"/>
  <c r="D218"/>
  <c r="M217"/>
  <c r="L217"/>
  <c r="H217"/>
  <c r="F217"/>
  <c r="D217"/>
  <c r="L216"/>
  <c r="M216" s="1"/>
  <c r="H216"/>
  <c r="F216"/>
  <c r="D216"/>
  <c r="L215"/>
  <c r="M215" s="1"/>
  <c r="H215"/>
  <c r="F215"/>
  <c r="D215"/>
  <c r="L214"/>
  <c r="M214" s="1"/>
  <c r="H214"/>
  <c r="F214"/>
  <c r="D214"/>
  <c r="L213"/>
  <c r="M213" s="1"/>
  <c r="H213"/>
  <c r="F213"/>
  <c r="D213"/>
  <c r="M212"/>
  <c r="L212"/>
  <c r="H212"/>
  <c r="F212"/>
  <c r="D212"/>
  <c r="L211"/>
  <c r="M211" s="1"/>
  <c r="H211"/>
  <c r="F211"/>
  <c r="D211"/>
  <c r="L210"/>
  <c r="M210" s="1"/>
  <c r="H210"/>
  <c r="F210"/>
  <c r="D210"/>
  <c r="L209"/>
  <c r="M209" s="1"/>
  <c r="H209"/>
  <c r="F209"/>
  <c r="D209"/>
  <c r="M208"/>
  <c r="L208"/>
  <c r="H208"/>
  <c r="F208"/>
  <c r="D208"/>
  <c r="L207"/>
  <c r="M207" s="1"/>
  <c r="H207"/>
  <c r="F207"/>
  <c r="D207"/>
  <c r="L206"/>
  <c r="M206" s="1"/>
  <c r="H206"/>
  <c r="F206"/>
  <c r="D206"/>
  <c r="M205"/>
  <c r="L205"/>
  <c r="H205"/>
  <c r="F205"/>
  <c r="D205"/>
  <c r="M204"/>
  <c r="L204"/>
  <c r="H204"/>
  <c r="F204"/>
  <c r="D204"/>
  <c r="L203"/>
  <c r="M203" s="1"/>
  <c r="H203"/>
  <c r="F203"/>
  <c r="D203"/>
  <c r="L202"/>
  <c r="M202" s="1"/>
  <c r="H202"/>
  <c r="F202"/>
  <c r="D202"/>
  <c r="M201"/>
  <c r="L201"/>
  <c r="H201"/>
  <c r="F201"/>
  <c r="D201"/>
  <c r="L200"/>
  <c r="M200" s="1"/>
  <c r="H200"/>
  <c r="F200"/>
  <c r="D200"/>
  <c r="L199"/>
  <c r="M199" s="1"/>
  <c r="H199"/>
  <c r="F199"/>
  <c r="D199"/>
  <c r="M198"/>
  <c r="L198"/>
  <c r="H198"/>
  <c r="F198"/>
  <c r="D198"/>
  <c r="L197"/>
  <c r="M197" s="1"/>
  <c r="H197"/>
  <c r="F197"/>
  <c r="D197"/>
  <c r="M196"/>
  <c r="L196"/>
  <c r="H196"/>
  <c r="F196"/>
  <c r="D196"/>
  <c r="L195"/>
  <c r="M195" s="1"/>
  <c r="H195"/>
  <c r="F195"/>
  <c r="D195"/>
  <c r="L194"/>
  <c r="M194" s="1"/>
  <c r="H194"/>
  <c r="F194"/>
  <c r="D194"/>
  <c r="L193"/>
  <c r="M193" s="1"/>
  <c r="H193"/>
  <c r="F193"/>
  <c r="D193"/>
  <c r="M192"/>
  <c r="L192"/>
  <c r="H192"/>
  <c r="F192"/>
  <c r="D192"/>
  <c r="L191"/>
  <c r="M191" s="1"/>
  <c r="H191"/>
  <c r="F191"/>
  <c r="D191"/>
  <c r="L190"/>
  <c r="M190" s="1"/>
  <c r="H190"/>
  <c r="F190"/>
  <c r="D190"/>
  <c r="L189"/>
  <c r="M189" s="1"/>
  <c r="H189"/>
  <c r="F189"/>
  <c r="D189"/>
  <c r="L188"/>
  <c r="M188" s="1"/>
  <c r="H188"/>
  <c r="F188"/>
  <c r="D188"/>
  <c r="L187"/>
  <c r="M187" s="1"/>
  <c r="H187"/>
  <c r="F187"/>
  <c r="D187"/>
  <c r="M186"/>
  <c r="L186"/>
  <c r="H186"/>
  <c r="F186"/>
  <c r="D186"/>
  <c r="M185"/>
  <c r="L185"/>
  <c r="H185"/>
  <c r="F185"/>
  <c r="D185"/>
  <c r="L184"/>
  <c r="M184" s="1"/>
  <c r="H184"/>
  <c r="F184"/>
  <c r="D184"/>
  <c r="L183"/>
  <c r="M183" s="1"/>
  <c r="H183"/>
  <c r="F183"/>
  <c r="D183"/>
  <c r="L182"/>
  <c r="M182" s="1"/>
  <c r="H182"/>
  <c r="F182"/>
  <c r="D182"/>
  <c r="M181"/>
  <c r="L181"/>
  <c r="H181"/>
  <c r="F181"/>
  <c r="D181"/>
  <c r="M180"/>
  <c r="L180"/>
  <c r="H180"/>
  <c r="F180"/>
  <c r="D180"/>
  <c r="L179"/>
  <c r="M179" s="1"/>
  <c r="H179"/>
  <c r="F179"/>
  <c r="D179"/>
  <c r="L178"/>
  <c r="M178" s="1"/>
  <c r="H178"/>
  <c r="F178"/>
  <c r="D178"/>
  <c r="L177"/>
  <c r="M177" s="1"/>
  <c r="H177"/>
  <c r="F177"/>
  <c r="D177"/>
  <c r="L176"/>
  <c r="M176" s="1"/>
  <c r="H176"/>
  <c r="F176"/>
  <c r="D176"/>
  <c r="L175"/>
  <c r="M175" s="1"/>
  <c r="H175"/>
  <c r="F175"/>
  <c r="D175"/>
  <c r="L174"/>
  <c r="M174" s="1"/>
  <c r="H174"/>
  <c r="F174"/>
  <c r="D174"/>
  <c r="L173"/>
  <c r="M173" s="1"/>
  <c r="H173"/>
  <c r="F173"/>
  <c r="D173"/>
  <c r="M172"/>
  <c r="L172"/>
  <c r="H172"/>
  <c r="F172"/>
  <c r="D172"/>
  <c r="L171"/>
  <c r="M171" s="1"/>
  <c r="H171"/>
  <c r="F171"/>
  <c r="D171"/>
  <c r="L170"/>
  <c r="M170" s="1"/>
  <c r="H170"/>
  <c r="F170"/>
  <c r="D170"/>
  <c r="L169"/>
  <c r="M169" s="1"/>
  <c r="H169"/>
  <c r="F169"/>
  <c r="D169"/>
  <c r="M168"/>
  <c r="L168"/>
  <c r="H168"/>
  <c r="F168"/>
  <c r="D168"/>
  <c r="L167"/>
  <c r="M167" s="1"/>
  <c r="H167"/>
  <c r="F167"/>
  <c r="D167"/>
  <c r="L166"/>
  <c r="M166" s="1"/>
  <c r="H166"/>
  <c r="F166"/>
  <c r="D166"/>
  <c r="L165"/>
  <c r="M165" s="1"/>
  <c r="H165"/>
  <c r="F165"/>
  <c r="D165"/>
  <c r="L164"/>
  <c r="M164" s="1"/>
  <c r="H164"/>
  <c r="F164"/>
  <c r="D164"/>
  <c r="L163"/>
  <c r="M163" s="1"/>
  <c r="H163"/>
  <c r="F163"/>
  <c r="D163"/>
  <c r="L162"/>
  <c r="M162" s="1"/>
  <c r="H162"/>
  <c r="F162"/>
  <c r="D162"/>
  <c r="M161"/>
  <c r="L161"/>
  <c r="H161"/>
  <c r="F161"/>
  <c r="D161"/>
  <c r="M160"/>
  <c r="L160"/>
  <c r="H160"/>
  <c r="F160"/>
  <c r="D160"/>
  <c r="L159"/>
  <c r="M159" s="1"/>
  <c r="H159"/>
  <c r="F159"/>
  <c r="D159"/>
  <c r="L158"/>
  <c r="M158" s="1"/>
  <c r="H158"/>
  <c r="F158"/>
  <c r="D158"/>
  <c r="L157"/>
  <c r="M157" s="1"/>
  <c r="H157"/>
  <c r="F157"/>
  <c r="D157"/>
  <c r="L156"/>
  <c r="M156" s="1"/>
  <c r="H156"/>
  <c r="F156"/>
  <c r="D156"/>
  <c r="L155"/>
  <c r="M155" s="1"/>
  <c r="H155"/>
  <c r="F155"/>
  <c r="D155"/>
  <c r="L154"/>
  <c r="M154" s="1"/>
  <c r="H154"/>
  <c r="F154"/>
  <c r="D154"/>
  <c r="L153"/>
  <c r="M153" s="1"/>
  <c r="H153"/>
  <c r="F153"/>
  <c r="D153"/>
  <c r="L152"/>
  <c r="M152" s="1"/>
  <c r="H152"/>
  <c r="F152"/>
  <c r="D152"/>
  <c r="L151"/>
  <c r="M151" s="1"/>
  <c r="H151"/>
  <c r="F151"/>
  <c r="D151"/>
  <c r="L150"/>
  <c r="M150" s="1"/>
  <c r="H150"/>
  <c r="F150"/>
  <c r="D150"/>
  <c r="M149"/>
  <c r="L149"/>
  <c r="H149"/>
  <c r="F149"/>
  <c r="D149"/>
  <c r="L148"/>
  <c r="M148" s="1"/>
  <c r="H148"/>
  <c r="F148"/>
  <c r="D148"/>
  <c r="L147"/>
  <c r="M147" s="1"/>
  <c r="H147"/>
  <c r="F147"/>
  <c r="D147"/>
  <c r="L146"/>
  <c r="M146" s="1"/>
  <c r="H146"/>
  <c r="F146"/>
  <c r="D146"/>
  <c r="M145"/>
  <c r="L145"/>
  <c r="H145"/>
  <c r="F145"/>
  <c r="D145"/>
  <c r="L144"/>
  <c r="M144" s="1"/>
  <c r="H144"/>
  <c r="F144"/>
  <c r="D144"/>
  <c r="L143"/>
  <c r="M143" s="1"/>
  <c r="H143"/>
  <c r="F143"/>
  <c r="D143"/>
  <c r="M142"/>
  <c r="L142"/>
  <c r="H142"/>
  <c r="F142"/>
  <c r="D142"/>
  <c r="L141"/>
  <c r="M141" s="1"/>
  <c r="H141"/>
  <c r="F141"/>
  <c r="D141"/>
  <c r="L140"/>
  <c r="M140" s="1"/>
  <c r="H140"/>
  <c r="F140"/>
  <c r="D140"/>
  <c r="L139"/>
  <c r="M139" s="1"/>
  <c r="H139"/>
  <c r="F139"/>
  <c r="D139"/>
  <c r="L138"/>
  <c r="M138" s="1"/>
  <c r="H138"/>
  <c r="F138"/>
  <c r="D138"/>
  <c r="L137"/>
  <c r="M137" s="1"/>
  <c r="H137"/>
  <c r="F137"/>
  <c r="D137"/>
  <c r="L136"/>
  <c r="M136" s="1"/>
  <c r="H136"/>
  <c r="F136"/>
  <c r="D136"/>
  <c r="L135"/>
  <c r="M135" s="1"/>
  <c r="H135"/>
  <c r="F135"/>
  <c r="D135"/>
  <c r="L134"/>
  <c r="M134" s="1"/>
  <c r="H134"/>
  <c r="F134"/>
  <c r="D134"/>
  <c r="M133"/>
  <c r="L133"/>
  <c r="H133"/>
  <c r="F133"/>
  <c r="D133"/>
  <c r="L132"/>
  <c r="M132" s="1"/>
  <c r="H132"/>
  <c r="F132"/>
  <c r="D132"/>
  <c r="L131"/>
  <c r="M131" s="1"/>
  <c r="H131"/>
  <c r="F131"/>
  <c r="D131"/>
  <c r="L130"/>
  <c r="M130" s="1"/>
  <c r="H130"/>
  <c r="F130"/>
  <c r="D130"/>
  <c r="M129"/>
  <c r="L129"/>
  <c r="H129"/>
  <c r="F129"/>
  <c r="D129"/>
  <c r="L128"/>
  <c r="M128" s="1"/>
  <c r="H128"/>
  <c r="F128"/>
  <c r="D128"/>
  <c r="L127"/>
  <c r="M127" s="1"/>
  <c r="H127"/>
  <c r="F127"/>
  <c r="D127"/>
  <c r="L126"/>
  <c r="M126" s="1"/>
  <c r="H126"/>
  <c r="F126"/>
  <c r="D126"/>
  <c r="M125"/>
  <c r="L125"/>
  <c r="H125"/>
  <c r="F125"/>
  <c r="D125"/>
  <c r="L124"/>
  <c r="M124" s="1"/>
  <c r="H124"/>
  <c r="F124"/>
  <c r="D124"/>
  <c r="L123"/>
  <c r="M123" s="1"/>
  <c r="H123"/>
  <c r="F123"/>
  <c r="D123"/>
  <c r="L122"/>
  <c r="M122" s="1"/>
  <c r="H122"/>
  <c r="F122"/>
  <c r="D122"/>
  <c r="L121"/>
  <c r="M121" s="1"/>
  <c r="H121"/>
  <c r="F121"/>
  <c r="D121"/>
  <c r="L120"/>
  <c r="M120" s="1"/>
  <c r="H120"/>
  <c r="F120"/>
  <c r="D120"/>
  <c r="L119"/>
  <c r="M119" s="1"/>
  <c r="H119"/>
  <c r="F119"/>
  <c r="D119"/>
  <c r="L118"/>
  <c r="M118" s="1"/>
  <c r="H118"/>
  <c r="F118"/>
  <c r="D118"/>
  <c r="M117"/>
  <c r="L117"/>
  <c r="H117"/>
  <c r="F117"/>
  <c r="D117"/>
  <c r="L116"/>
  <c r="M116" s="1"/>
  <c r="H116"/>
  <c r="F116"/>
  <c r="D116"/>
  <c r="L115"/>
  <c r="M115" s="1"/>
  <c r="H115"/>
  <c r="F115"/>
  <c r="D115"/>
  <c r="L114"/>
  <c r="M114" s="1"/>
  <c r="H114"/>
  <c r="F114"/>
  <c r="D114"/>
  <c r="M113"/>
  <c r="L113"/>
  <c r="H113"/>
  <c r="F113"/>
  <c r="D113"/>
  <c r="L112"/>
  <c r="M112" s="1"/>
  <c r="H112"/>
  <c r="F112"/>
  <c r="D112"/>
  <c r="L111"/>
  <c r="M111" s="1"/>
  <c r="H111"/>
  <c r="F111"/>
  <c r="D111"/>
  <c r="M110"/>
  <c r="L110"/>
  <c r="H110"/>
  <c r="F110"/>
  <c r="D110"/>
  <c r="L109"/>
  <c r="M109" s="1"/>
  <c r="H109"/>
  <c r="F109"/>
  <c r="D109"/>
  <c r="L108"/>
  <c r="M108" s="1"/>
  <c r="H108"/>
  <c r="F108"/>
  <c r="D108"/>
  <c r="L107"/>
  <c r="M107" s="1"/>
  <c r="H107"/>
  <c r="F107"/>
  <c r="D107"/>
  <c r="L106"/>
  <c r="M106" s="1"/>
  <c r="H106"/>
  <c r="F106"/>
  <c r="D106"/>
  <c r="L105"/>
  <c r="M105" s="1"/>
  <c r="H105"/>
  <c r="F105"/>
  <c r="D105"/>
  <c r="L104"/>
  <c r="M104" s="1"/>
  <c r="H104"/>
  <c r="F104"/>
  <c r="D104"/>
  <c r="L103"/>
  <c r="M103" s="1"/>
  <c r="H103"/>
  <c r="F103"/>
  <c r="D103"/>
  <c r="L102"/>
  <c r="M102" s="1"/>
  <c r="H102"/>
  <c r="F102"/>
  <c r="D102"/>
  <c r="M101"/>
  <c r="L101"/>
  <c r="H101"/>
  <c r="F101"/>
  <c r="D101"/>
  <c r="L100"/>
  <c r="M100" s="1"/>
  <c r="H100"/>
  <c r="F100"/>
  <c r="D100"/>
  <c r="L99"/>
  <c r="M99" s="1"/>
  <c r="H99"/>
  <c r="F99"/>
  <c r="D99"/>
  <c r="L98"/>
  <c r="M98" s="1"/>
  <c r="H98"/>
  <c r="F98"/>
  <c r="D98"/>
  <c r="M97"/>
  <c r="L97"/>
  <c r="H97"/>
  <c r="F97"/>
  <c r="D97"/>
  <c r="L96"/>
  <c r="M96" s="1"/>
  <c r="H96"/>
  <c r="F96"/>
  <c r="D96"/>
  <c r="L95"/>
  <c r="M95" s="1"/>
  <c r="H95"/>
  <c r="F95"/>
  <c r="D95"/>
  <c r="L94"/>
  <c r="M94" s="1"/>
  <c r="H94"/>
  <c r="F94"/>
  <c r="D94"/>
  <c r="M93"/>
  <c r="L93"/>
  <c r="H93"/>
  <c r="F93"/>
  <c r="D93"/>
  <c r="L92"/>
  <c r="M92" s="1"/>
  <c r="H92"/>
  <c r="F92"/>
  <c r="D92"/>
  <c r="L91"/>
  <c r="M91" s="1"/>
  <c r="H91"/>
  <c r="F91"/>
  <c r="D91"/>
  <c r="L90"/>
  <c r="M90" s="1"/>
  <c r="H90"/>
  <c r="F90"/>
  <c r="D90"/>
  <c r="L89"/>
  <c r="M89" s="1"/>
  <c r="H89"/>
  <c r="F89"/>
  <c r="D89"/>
  <c r="L88"/>
  <c r="M88" s="1"/>
  <c r="H88"/>
  <c r="F88"/>
  <c r="D88"/>
  <c r="L87"/>
  <c r="M87" s="1"/>
  <c r="H87"/>
  <c r="F87"/>
  <c r="D87"/>
  <c r="L86"/>
  <c r="M86" s="1"/>
  <c r="H86"/>
  <c r="F86"/>
  <c r="D86"/>
  <c r="M85"/>
  <c r="L85"/>
  <c r="H85"/>
  <c r="F85"/>
  <c r="D85"/>
  <c r="L84"/>
  <c r="M84" s="1"/>
  <c r="H84"/>
  <c r="F84"/>
  <c r="D84"/>
  <c r="L83"/>
  <c r="M83" s="1"/>
  <c r="H83"/>
  <c r="F83"/>
  <c r="D83"/>
  <c r="L82"/>
  <c r="M82" s="1"/>
  <c r="H82"/>
  <c r="F82"/>
  <c r="D82"/>
  <c r="M81"/>
  <c r="L81"/>
  <c r="H81"/>
  <c r="F81"/>
  <c r="D81"/>
  <c r="L80"/>
  <c r="M80" s="1"/>
  <c r="H80"/>
  <c r="F80"/>
  <c r="D80"/>
  <c r="L79"/>
  <c r="M79" s="1"/>
  <c r="H79"/>
  <c r="F79"/>
  <c r="D79"/>
  <c r="M78"/>
  <c r="L78"/>
  <c r="H78"/>
  <c r="F78"/>
  <c r="D78"/>
  <c r="L77"/>
  <c r="M77" s="1"/>
  <c r="H77"/>
  <c r="F77"/>
  <c r="D77"/>
  <c r="L76"/>
  <c r="M76" s="1"/>
  <c r="H76"/>
  <c r="F76"/>
  <c r="D76"/>
  <c r="L75"/>
  <c r="M75" s="1"/>
  <c r="H75"/>
  <c r="F75"/>
  <c r="D75"/>
  <c r="L74"/>
  <c r="M74" s="1"/>
  <c r="H74"/>
  <c r="F74"/>
  <c r="D74"/>
  <c r="L73"/>
  <c r="M73" s="1"/>
  <c r="H73"/>
  <c r="F73"/>
  <c r="D73"/>
  <c r="L72"/>
  <c r="M72" s="1"/>
  <c r="H72"/>
  <c r="F72"/>
  <c r="D72"/>
  <c r="L71"/>
  <c r="M71" s="1"/>
  <c r="H71"/>
  <c r="F71"/>
  <c r="D71"/>
  <c r="L70"/>
  <c r="M70" s="1"/>
  <c r="H70"/>
  <c r="F70"/>
  <c r="D70"/>
  <c r="M69"/>
  <c r="L69"/>
  <c r="H69"/>
  <c r="F69"/>
  <c r="D69"/>
  <c r="L68"/>
  <c r="M68" s="1"/>
  <c r="H68"/>
  <c r="F68"/>
  <c r="D68"/>
  <c r="L67"/>
  <c r="M67" s="1"/>
  <c r="H67"/>
  <c r="F67"/>
  <c r="D67"/>
  <c r="L66"/>
  <c r="M66" s="1"/>
  <c r="H66"/>
  <c r="F66"/>
  <c r="D66"/>
  <c r="L65"/>
  <c r="M65" s="1"/>
  <c r="H65"/>
  <c r="F65"/>
  <c r="D65"/>
  <c r="L64"/>
  <c r="M64" s="1"/>
  <c r="H64"/>
  <c r="F64"/>
  <c r="D64"/>
  <c r="L63"/>
  <c r="M63" s="1"/>
  <c r="H63"/>
  <c r="F63"/>
  <c r="D63"/>
  <c r="L62"/>
  <c r="M62" s="1"/>
  <c r="H62"/>
  <c r="F62"/>
  <c r="D62"/>
  <c r="L61"/>
  <c r="M61" s="1"/>
  <c r="H61"/>
  <c r="F61"/>
  <c r="D61"/>
  <c r="L60"/>
  <c r="M60" s="1"/>
  <c r="H60"/>
  <c r="F60"/>
  <c r="D60"/>
  <c r="L59"/>
  <c r="M59" s="1"/>
  <c r="H59"/>
  <c r="F59"/>
  <c r="D59"/>
  <c r="M58"/>
  <c r="L58"/>
  <c r="H58"/>
  <c r="F58"/>
  <c r="D58"/>
  <c r="L57"/>
  <c r="M57" s="1"/>
  <c r="H57"/>
  <c r="F57"/>
  <c r="D57"/>
  <c r="L56"/>
  <c r="M56" s="1"/>
  <c r="H56"/>
  <c r="F56"/>
  <c r="D56"/>
  <c r="L55"/>
  <c r="M55" s="1"/>
  <c r="H55"/>
  <c r="F55"/>
  <c r="D55"/>
  <c r="L54"/>
  <c r="M54" s="1"/>
  <c r="H54"/>
  <c r="F54"/>
  <c r="D54"/>
  <c r="L53"/>
  <c r="M53" s="1"/>
  <c r="H53"/>
  <c r="F53"/>
  <c r="D53"/>
  <c r="L52"/>
  <c r="M52" s="1"/>
  <c r="H52"/>
  <c r="F52"/>
  <c r="D52"/>
  <c r="L51"/>
  <c r="M51" s="1"/>
  <c r="H51"/>
  <c r="F51"/>
  <c r="D51"/>
  <c r="L50"/>
  <c r="M50" s="1"/>
  <c r="H50"/>
  <c r="F50"/>
  <c r="D50"/>
  <c r="L49"/>
  <c r="M49" s="1"/>
  <c r="H49"/>
  <c r="F49"/>
  <c r="D49"/>
  <c r="L48"/>
  <c r="M48" s="1"/>
  <c r="H48"/>
  <c r="F48"/>
  <c r="D48"/>
  <c r="L47"/>
  <c r="M47" s="1"/>
  <c r="H47"/>
  <c r="F47"/>
  <c r="D47"/>
  <c r="L46"/>
  <c r="M46" s="1"/>
  <c r="H46"/>
  <c r="F46"/>
  <c r="D46"/>
  <c r="L45"/>
  <c r="M45" s="1"/>
  <c r="H45"/>
  <c r="F45"/>
  <c r="D45"/>
  <c r="L44"/>
  <c r="M44" s="1"/>
  <c r="H44"/>
  <c r="F44"/>
  <c r="D44"/>
  <c r="L43"/>
  <c r="M43" s="1"/>
  <c r="H43"/>
  <c r="F43"/>
  <c r="D43"/>
  <c r="M42"/>
  <c r="L42"/>
  <c r="H42"/>
  <c r="F42"/>
  <c r="D42"/>
  <c r="L41"/>
  <c r="M41" s="1"/>
  <c r="H41"/>
  <c r="F41"/>
  <c r="D41"/>
  <c r="L40"/>
  <c r="M40" s="1"/>
  <c r="H40"/>
  <c r="F40"/>
  <c r="D40"/>
  <c r="L39"/>
  <c r="M39" s="1"/>
  <c r="H39"/>
  <c r="F39"/>
  <c r="D39"/>
  <c r="L38"/>
  <c r="M38" s="1"/>
  <c r="H38"/>
  <c r="F38"/>
  <c r="D38"/>
  <c r="L37"/>
  <c r="M37" s="1"/>
  <c r="H37"/>
  <c r="F37"/>
  <c r="D37"/>
  <c r="L36"/>
  <c r="M36" s="1"/>
  <c r="H36"/>
  <c r="F36"/>
  <c r="D36"/>
  <c r="L35"/>
  <c r="M35" s="1"/>
  <c r="H35"/>
  <c r="F35"/>
  <c r="D35"/>
  <c r="M34"/>
  <c r="L34"/>
  <c r="H34"/>
  <c r="F34"/>
  <c r="D34"/>
  <c r="L33"/>
  <c r="M33" s="1"/>
  <c r="H33"/>
  <c r="F33"/>
  <c r="D33"/>
  <c r="L32"/>
  <c r="M32" s="1"/>
  <c r="H32"/>
  <c r="F32"/>
  <c r="D32"/>
  <c r="L31"/>
  <c r="M31" s="1"/>
  <c r="H31"/>
  <c r="F31"/>
  <c r="D31"/>
  <c r="L30"/>
  <c r="M30" s="1"/>
  <c r="H30"/>
  <c r="F30"/>
  <c r="D30"/>
  <c r="L29"/>
  <c r="M29" s="1"/>
  <c r="H29"/>
  <c r="F29"/>
  <c r="D29"/>
  <c r="L28"/>
  <c r="M28" s="1"/>
  <c r="H28"/>
  <c r="F28"/>
  <c r="D28"/>
  <c r="L27"/>
  <c r="M27" s="1"/>
  <c r="H27"/>
  <c r="F27"/>
  <c r="D27"/>
  <c r="M26"/>
  <c r="L26"/>
  <c r="H26"/>
  <c r="F26"/>
  <c r="D26"/>
  <c r="L25"/>
  <c r="M25" s="1"/>
  <c r="H25"/>
  <c r="F25"/>
  <c r="D25"/>
  <c r="L24"/>
  <c r="M24" s="1"/>
  <c r="H24"/>
  <c r="F24"/>
  <c r="D24"/>
  <c r="L23"/>
  <c r="M23" s="1"/>
  <c r="H23"/>
  <c r="F23"/>
  <c r="D23"/>
  <c r="L22"/>
  <c r="M22" s="1"/>
  <c r="H22"/>
  <c r="F22"/>
  <c r="D22"/>
  <c r="L21"/>
  <c r="M21" s="1"/>
  <c r="H21"/>
  <c r="F21"/>
  <c r="D21"/>
  <c r="L20"/>
  <c r="M20" s="1"/>
  <c r="H20"/>
  <c r="F20"/>
  <c r="D20"/>
  <c r="L19"/>
  <c r="M19" s="1"/>
  <c r="H19"/>
  <c r="F19"/>
  <c r="D19"/>
  <c r="L18"/>
  <c r="M18" s="1"/>
  <c r="H18"/>
  <c r="F18"/>
  <c r="D18"/>
  <c r="M17"/>
  <c r="L17"/>
  <c r="H17"/>
  <c r="F17"/>
  <c r="D17"/>
  <c r="L16"/>
  <c r="M16" s="1"/>
  <c r="H16"/>
  <c r="F16"/>
  <c r="D16"/>
  <c r="L15"/>
  <c r="M15" s="1"/>
  <c r="H15"/>
  <c r="F15"/>
  <c r="D15"/>
  <c r="M14"/>
  <c r="L14"/>
  <c r="H14"/>
  <c r="F14"/>
  <c r="D14"/>
  <c r="M13"/>
  <c r="L13"/>
  <c r="H13"/>
  <c r="F13"/>
  <c r="D13"/>
  <c r="L12"/>
  <c r="M12" s="1"/>
  <c r="H12"/>
  <c r="F12"/>
  <c r="D12"/>
  <c r="L11"/>
  <c r="M11" s="1"/>
  <c r="H11"/>
  <c r="F11"/>
  <c r="D11"/>
  <c r="L10"/>
  <c r="M10" s="1"/>
  <c r="H10"/>
  <c r="F10"/>
  <c r="D10"/>
  <c r="L9"/>
  <c r="M9" s="1"/>
  <c r="H9"/>
  <c r="F9"/>
  <c r="D9"/>
  <c r="L8"/>
  <c r="M8" s="1"/>
  <c r="H8"/>
  <c r="F8"/>
  <c r="D8"/>
  <c r="L7"/>
  <c r="M7" s="1"/>
  <c r="H7"/>
  <c r="F7"/>
  <c r="D7"/>
  <c r="L6"/>
  <c r="M6" s="1"/>
  <c r="H6"/>
  <c r="F6"/>
  <c r="D6"/>
  <c r="L5"/>
  <c r="M5" s="1"/>
  <c r="H5"/>
  <c r="F5"/>
  <c r="D5"/>
  <c r="L4"/>
  <c r="M4" s="1"/>
  <c r="H4"/>
  <c r="F4"/>
  <c r="D4"/>
  <c r="L3"/>
  <c r="M3" s="1"/>
  <c r="H3"/>
  <c r="F3"/>
  <c r="D3"/>
  <c r="L2"/>
  <c r="M2" s="1"/>
  <c r="H2"/>
  <c r="F2"/>
  <c r="D2"/>
</calcChain>
</file>

<file path=xl/sharedStrings.xml><?xml version="1.0" encoding="utf-8"?>
<sst xmlns="http://schemas.openxmlformats.org/spreadsheetml/2006/main" count="12093" uniqueCount="1214">
  <si>
    <t>mmm</t>
  </si>
  <si>
    <t>Vendor</t>
  </si>
  <si>
    <t>Model</t>
  </si>
  <si>
    <t>Vendor model</t>
  </si>
  <si>
    <t>Units</t>
  </si>
  <si>
    <t>Units, th</t>
  </si>
  <si>
    <t>Price</t>
  </si>
  <si>
    <t>Price_rub</t>
  </si>
  <si>
    <t>Type</t>
  </si>
  <si>
    <t>Report Type</t>
  </si>
  <si>
    <t>Resolution</t>
  </si>
  <si>
    <t>Revenue, USD</t>
  </si>
  <si>
    <t>Revenue, M$</t>
  </si>
  <si>
    <t>Res type</t>
  </si>
  <si>
    <t>Matrix</t>
  </si>
  <si>
    <t>Curved</t>
  </si>
  <si>
    <t>Game</t>
  </si>
  <si>
    <t>Responce</t>
  </si>
  <si>
    <t>Common</t>
  </si>
  <si>
    <t>Office</t>
  </si>
  <si>
    <t>Prof</t>
  </si>
  <si>
    <t>Premium</t>
  </si>
  <si>
    <t>Small</t>
  </si>
  <si>
    <t>Medium</t>
  </si>
  <si>
    <t>Big</t>
  </si>
  <si>
    <t>IPS</t>
  </si>
  <si>
    <t>2K</t>
  </si>
  <si>
    <t>4K</t>
  </si>
  <si>
    <t>2022_04</t>
  </si>
  <si>
    <t>Acer</t>
  </si>
  <si>
    <t>22CV1Qbi</t>
  </si>
  <si>
    <t>21,5" 16:9</t>
  </si>
  <si>
    <t>1920x1080</t>
  </si>
  <si>
    <t>FHD</t>
  </si>
  <si>
    <t>VA</t>
  </si>
  <si>
    <t>No</t>
  </si>
  <si>
    <t>5 ms</t>
  </si>
  <si>
    <t>22CX1Qbi</t>
  </si>
  <si>
    <t>TN</t>
  </si>
  <si>
    <t>22MH1QSbipx</t>
  </si>
  <si>
    <t>Yes</t>
  </si>
  <si>
    <t>1 ms</t>
  </si>
  <si>
    <t>24CL1Ybi</t>
  </si>
  <si>
    <t>23,8" 16:9</t>
  </si>
  <si>
    <t>24" 16:9</t>
  </si>
  <si>
    <t>24E1Ybi</t>
  </si>
  <si>
    <t>25XV2QFbmiiprx</t>
  </si>
  <si>
    <t>25" 16:9</t>
  </si>
  <si>
    <t>25" inch</t>
  </si>
  <si>
    <t>27E1bi</t>
  </si>
  <si>
    <t>27" 16:9</t>
  </si>
  <si>
    <t>14 ms</t>
  </si>
  <si>
    <t>27HC5Rbmiix</t>
  </si>
  <si>
    <t>27HC5RXbmiipx</t>
  </si>
  <si>
    <t>27HC5RZbmiiphx</t>
  </si>
  <si>
    <t>27HC5URbmiipx</t>
  </si>
  <si>
    <t>27HC5URSbmiiphx</t>
  </si>
  <si>
    <t>27ML2bix</t>
  </si>
  <si>
    <t>32HC2QURPbmiiphx</t>
  </si>
  <si>
    <t>32" 16:9</t>
  </si>
  <si>
    <t>31,5-35 inch</t>
  </si>
  <si>
    <t>2560x1440</t>
  </si>
  <si>
    <t>32HC5QRZbmiiphx</t>
  </si>
  <si>
    <t>31,5" 16:9</t>
  </si>
  <si>
    <t>B227QAbmiprx</t>
  </si>
  <si>
    <t>4 ms</t>
  </si>
  <si>
    <t>B227Qbmiprzx</t>
  </si>
  <si>
    <t>B246HYLAYMDPR</t>
  </si>
  <si>
    <t>6 ms</t>
  </si>
  <si>
    <t>B246HYLAymidr</t>
  </si>
  <si>
    <t>B246HYLBwmiprx</t>
  </si>
  <si>
    <t>B247Ybmiprx</t>
  </si>
  <si>
    <t>B247Ybmiprzx</t>
  </si>
  <si>
    <t>B247YDbmiprczx</t>
  </si>
  <si>
    <t>B247YUbmiipprx</t>
  </si>
  <si>
    <t>B248Ybemiqprcuzx</t>
  </si>
  <si>
    <t>B277bmiprx</t>
  </si>
  <si>
    <t>B277bmiprzx</t>
  </si>
  <si>
    <t>B277Dbmiprczx</t>
  </si>
  <si>
    <t>B277Kbmiipprzx</t>
  </si>
  <si>
    <t>3840x2160</t>
  </si>
  <si>
    <t>B277Ubmiipprzx</t>
  </si>
  <si>
    <t>B287Kbmiipprzx</t>
  </si>
  <si>
    <t>28" 16:9</t>
  </si>
  <si>
    <t>28-30 inch</t>
  </si>
  <si>
    <t>CB242Ybmiprx</t>
  </si>
  <si>
    <t>CB272Dbmiprcx</t>
  </si>
  <si>
    <t>CB282Ksmiiprx</t>
  </si>
  <si>
    <t>CB292CUbmiipruzx</t>
  </si>
  <si>
    <t>29" 21:9</t>
  </si>
  <si>
    <t>2560x1080</t>
  </si>
  <si>
    <t>CB292CUbmiiprx</t>
  </si>
  <si>
    <t>CB342CKCsmiiphuzx</t>
  </si>
  <si>
    <t>34" 21:9</t>
  </si>
  <si>
    <t>3440x1440</t>
  </si>
  <si>
    <t>CB342CKsmiiphzx</t>
  </si>
  <si>
    <t>CB382CURbmiiphuzx</t>
  </si>
  <si>
    <t>37,5" 24:10</t>
  </si>
  <si>
    <t>Other</t>
  </si>
  <si>
    <t>3840x1600</t>
  </si>
  <si>
    <t>CP1241YV</t>
  </si>
  <si>
    <t>2 ms</t>
  </si>
  <si>
    <t>EB321HQAbi</t>
  </si>
  <si>
    <t>EB321HQUCbidpx</t>
  </si>
  <si>
    <t>ED242QRAbidpx</t>
  </si>
  <si>
    <t>23,6" 16:9</t>
  </si>
  <si>
    <t>ED270R</t>
  </si>
  <si>
    <t>ED270RPbiipx</t>
  </si>
  <si>
    <t>ED272Abix</t>
  </si>
  <si>
    <t>ED273Awidpx</t>
  </si>
  <si>
    <t>ED273URPbidpx</t>
  </si>
  <si>
    <t>ED320QRPbiipx</t>
  </si>
  <si>
    <t>EI272URPbmiiipx</t>
  </si>
  <si>
    <t>EI342CKRPbmiippx</t>
  </si>
  <si>
    <t>EI491CRPbmiiipx</t>
  </si>
  <si>
    <t>48,9" 32:9</t>
  </si>
  <si>
    <t>40+ inch</t>
  </si>
  <si>
    <t>3840x1080</t>
  </si>
  <si>
    <t>EI491CRSbmiiiphx</t>
  </si>
  <si>
    <t>EK240YAbi</t>
  </si>
  <si>
    <t>EK240YBbmiix</t>
  </si>
  <si>
    <t>EK240YCbi</t>
  </si>
  <si>
    <t>ET241Ybi</t>
  </si>
  <si>
    <t>ET271bi</t>
  </si>
  <si>
    <t>HA240YAwi</t>
  </si>
  <si>
    <t>HA270Awi</t>
  </si>
  <si>
    <t>K202HQLAb</t>
  </si>
  <si>
    <t>K222HQLbd</t>
  </si>
  <si>
    <t>K222HQLBid</t>
  </si>
  <si>
    <t>K242HQLbid</t>
  </si>
  <si>
    <t>K242HYLHbi</t>
  </si>
  <si>
    <t>K243Ybmix</t>
  </si>
  <si>
    <t>K272HLEbd</t>
  </si>
  <si>
    <t>K272HLEbid</t>
  </si>
  <si>
    <t>K272HLHbi</t>
  </si>
  <si>
    <t>K273bmix</t>
  </si>
  <si>
    <t>KA272Ubiipx</t>
  </si>
  <si>
    <t>KG282Kbmiipx</t>
  </si>
  <si>
    <t>QG271bii</t>
  </si>
  <si>
    <t>R240HYbidx</t>
  </si>
  <si>
    <t>RG240Ybmiix</t>
  </si>
  <si>
    <t>RG241YPbiipx</t>
  </si>
  <si>
    <t>RG321QUPbiipx</t>
  </si>
  <si>
    <t>SA220QAbi</t>
  </si>
  <si>
    <t>SA220QBbmix</t>
  </si>
  <si>
    <t>SA240YAbi</t>
  </si>
  <si>
    <t>SA241YAbi</t>
  </si>
  <si>
    <t>SA270Abi</t>
  </si>
  <si>
    <t>SA270Bbmipux</t>
  </si>
  <si>
    <t>SB220Qbi</t>
  </si>
  <si>
    <t>SB220Qbif</t>
  </si>
  <si>
    <t>SB241Ybi</t>
  </si>
  <si>
    <t>SB241Ybmix</t>
  </si>
  <si>
    <t>SB271bi</t>
  </si>
  <si>
    <t>SB271bmix</t>
  </si>
  <si>
    <t>V176Lb</t>
  </si>
  <si>
    <t>17" 5:4</t>
  </si>
  <si>
    <t>1280x1024</t>
  </si>
  <si>
    <t>HD</t>
  </si>
  <si>
    <t>V206HQLAb</t>
  </si>
  <si>
    <t>19,5" 16:9</t>
  </si>
  <si>
    <t>1600x900</t>
  </si>
  <si>
    <t>V206HQLBb</t>
  </si>
  <si>
    <t>V226HQLb</t>
  </si>
  <si>
    <t>V226HQLBb</t>
  </si>
  <si>
    <t>V226HQLBbd</t>
  </si>
  <si>
    <t>V226HQLBbi</t>
  </si>
  <si>
    <t>V226HQLbd</t>
  </si>
  <si>
    <t>V226HQLbid</t>
  </si>
  <si>
    <t>V227Qbi</t>
  </si>
  <si>
    <t>V227Qbip</t>
  </si>
  <si>
    <t>V246HQLbi</t>
  </si>
  <si>
    <t>V247Ybi</t>
  </si>
  <si>
    <t>V247Ybip</t>
  </si>
  <si>
    <t>V247YUbmiipx</t>
  </si>
  <si>
    <t>V277bi</t>
  </si>
  <si>
    <t>V277bip</t>
  </si>
  <si>
    <t>V277bmipx</t>
  </si>
  <si>
    <t>V277Ubmiipx</t>
  </si>
  <si>
    <t>V287Kbmiipx</t>
  </si>
  <si>
    <t>VG240Ybmipx</t>
  </si>
  <si>
    <t>VG241YXbmiipx</t>
  </si>
  <si>
    <t>VG242YPbmiipx</t>
  </si>
  <si>
    <t>VG252QPbmiipx</t>
  </si>
  <si>
    <t>VG252QXbmiipx</t>
  </si>
  <si>
    <t>VG270bmipx</t>
  </si>
  <si>
    <t>VG270Kbmiipx</t>
  </si>
  <si>
    <t>VG270Sbmiipx</t>
  </si>
  <si>
    <t>VG270Ubmiipx</t>
  </si>
  <si>
    <t>VG270UPbmiipx</t>
  </si>
  <si>
    <t>VG271Pbmiipx</t>
  </si>
  <si>
    <t>VG271Sbmiipx</t>
  </si>
  <si>
    <t>VG271UPbmiipx</t>
  </si>
  <si>
    <t>VG271USbmiipx</t>
  </si>
  <si>
    <t>VG271Zbmiipx</t>
  </si>
  <si>
    <t>VG272Sbmiipx</t>
  </si>
  <si>
    <t>VG272UPbmiipx</t>
  </si>
  <si>
    <t>VG272UVbmiipx</t>
  </si>
  <si>
    <t>VG272Xbmiipx</t>
  </si>
  <si>
    <t>X34GSbmiipphuzx</t>
  </si>
  <si>
    <t>X34Sbmiiiphzx</t>
  </si>
  <si>
    <t>X38Sbmiiphzx</t>
  </si>
  <si>
    <t>XB253QGPbmiiprzx</t>
  </si>
  <si>
    <t>XB273KGPbmiipprzx</t>
  </si>
  <si>
    <t>XB273UGSbmiiprzx</t>
  </si>
  <si>
    <t>XB273UGXbmiipruzx</t>
  </si>
  <si>
    <t>XB323QKNVbmiiphuzx</t>
  </si>
  <si>
    <t>XB323UGPbmiiphzx</t>
  </si>
  <si>
    <t>XB323UGXbmiiphzx</t>
  </si>
  <si>
    <t>XF240Hbmjdpr</t>
  </si>
  <si>
    <t>XF252QPbmiiprx</t>
  </si>
  <si>
    <t>XF253QXbmiiprx</t>
  </si>
  <si>
    <t>XF270HBbmiiprzx</t>
  </si>
  <si>
    <t>XF270HPbmiiprzx</t>
  </si>
  <si>
    <t>XF270HUCbmiiprx</t>
  </si>
  <si>
    <t>XN253QPbmiprzx</t>
  </si>
  <si>
    <t>XR343CKPbmiipphuzx</t>
  </si>
  <si>
    <t>XV252QFbmiiprx</t>
  </si>
  <si>
    <t>XV253QPbmiiprzx</t>
  </si>
  <si>
    <t>XV253QXbmiiprzx</t>
  </si>
  <si>
    <t>XV272LVbmiiprx</t>
  </si>
  <si>
    <t>XV272Mbmiiprx</t>
  </si>
  <si>
    <t>XV272Pbmiiprzx</t>
  </si>
  <si>
    <t>XV272UPbmiiprzx</t>
  </si>
  <si>
    <t>XV272UXbmiipruzx</t>
  </si>
  <si>
    <t>XV273Xbmiiprzx</t>
  </si>
  <si>
    <t>XV280Kbmiiprx</t>
  </si>
  <si>
    <t>XV282KKVbmiipruzx</t>
  </si>
  <si>
    <t>XV322QKKVbmiiphuzx</t>
  </si>
  <si>
    <t>XV322QUKVbmiiphzx</t>
  </si>
  <si>
    <t>XV322QUPbmiipprzx</t>
  </si>
  <si>
    <t>XV340CKPbmiipphzx</t>
  </si>
  <si>
    <t>XV342CKPbmiipphzx</t>
  </si>
  <si>
    <t>XV431CPwmiiphx</t>
  </si>
  <si>
    <t>43,8" 32:9</t>
  </si>
  <si>
    <t>XZ242QPbmiiphx</t>
  </si>
  <si>
    <t>XZ270Xbmiiphx</t>
  </si>
  <si>
    <t>XZ271UAbmiiphzx</t>
  </si>
  <si>
    <t>XZ272UPbmiiphx</t>
  </si>
  <si>
    <t>XZ272UVBMIIPHX</t>
  </si>
  <si>
    <t>XZ320QXbmiiphx</t>
  </si>
  <si>
    <t>XZ322QUPbmiiphx</t>
  </si>
  <si>
    <t>XZ322QVbmiiphx</t>
  </si>
  <si>
    <t>XZ342CKPbmiiphx</t>
  </si>
  <si>
    <t>XZ342CUPbmiiphx</t>
  </si>
  <si>
    <t>Z35</t>
  </si>
  <si>
    <t>35" 21:9</t>
  </si>
  <si>
    <t>AOC</t>
  </si>
  <si>
    <t>22B2AM</t>
  </si>
  <si>
    <t>4ms</t>
  </si>
  <si>
    <t>22B2DA</t>
  </si>
  <si>
    <t>22B2DM</t>
  </si>
  <si>
    <t>22B2H</t>
  </si>
  <si>
    <t>7 ms</t>
  </si>
  <si>
    <t>22B2QAM</t>
  </si>
  <si>
    <t>22B2XDM</t>
  </si>
  <si>
    <t>22E1D</t>
  </si>
  <si>
    <t>22E1Q</t>
  </si>
  <si>
    <t>22P1</t>
  </si>
  <si>
    <t>22P1D</t>
  </si>
  <si>
    <t>22P2DU</t>
  </si>
  <si>
    <t>22P2Q</t>
  </si>
  <si>
    <t>22V2Q</t>
  </si>
  <si>
    <t>24B1H</t>
  </si>
  <si>
    <t>24B2XD</t>
  </si>
  <si>
    <t>24B2XDA</t>
  </si>
  <si>
    <t>24B2XDAM</t>
  </si>
  <si>
    <t>24B2XDM</t>
  </si>
  <si>
    <t>24B2XH</t>
  </si>
  <si>
    <t>24B2XHM2</t>
  </si>
  <si>
    <t>24E1Q</t>
  </si>
  <si>
    <t>24G2</t>
  </si>
  <si>
    <t>24G2AE</t>
  </si>
  <si>
    <t>24G2SAE</t>
  </si>
  <si>
    <t>24G2SU</t>
  </si>
  <si>
    <t>24G2U</t>
  </si>
  <si>
    <t>24G2U5</t>
  </si>
  <si>
    <t>24G2ZE</t>
  </si>
  <si>
    <t>24G2ZU</t>
  </si>
  <si>
    <t>24P1</t>
  </si>
  <si>
    <t>24P2C</t>
  </si>
  <si>
    <t>24P2Q</t>
  </si>
  <si>
    <t>24V2Q</t>
  </si>
  <si>
    <t>27B1H</t>
  </si>
  <si>
    <t>27B2AM</t>
  </si>
  <si>
    <t>27B2DA</t>
  </si>
  <si>
    <t>27B2DM</t>
  </si>
  <si>
    <t>27B2H</t>
  </si>
  <si>
    <t>27B2QAM</t>
  </si>
  <si>
    <t>27E2QAE</t>
  </si>
  <si>
    <t>27G2</t>
  </si>
  <si>
    <t>27G2AE</t>
  </si>
  <si>
    <t>27G2SAE</t>
  </si>
  <si>
    <t>27G2SU</t>
  </si>
  <si>
    <t>27G2U</t>
  </si>
  <si>
    <t>27G2U5</t>
  </si>
  <si>
    <t>27P1</t>
  </si>
  <si>
    <t>27P2C</t>
  </si>
  <si>
    <t>27P2Q</t>
  </si>
  <si>
    <t>27V2Q</t>
  </si>
  <si>
    <t>AG251FZ2E</t>
  </si>
  <si>
    <t>AG273QXP</t>
  </si>
  <si>
    <t>AG274FZ</t>
  </si>
  <si>
    <t>AG493QCX</t>
  </si>
  <si>
    <t>AG493UCX</t>
  </si>
  <si>
    <t>5120x1440</t>
  </si>
  <si>
    <t>C24G1</t>
  </si>
  <si>
    <t>C24G2AE</t>
  </si>
  <si>
    <t>C24G2U</t>
  </si>
  <si>
    <t>C27G1</t>
  </si>
  <si>
    <t>C27G2AE</t>
  </si>
  <si>
    <t>C27G2U</t>
  </si>
  <si>
    <t>C27G2ZE</t>
  </si>
  <si>
    <t>C27G2ZU</t>
  </si>
  <si>
    <t>C27G3U</t>
  </si>
  <si>
    <t>C32G2AE</t>
  </si>
  <si>
    <t>C32G2ZE</t>
  </si>
  <si>
    <t>C32G3AE</t>
  </si>
  <si>
    <t>CQ27G3SU</t>
  </si>
  <si>
    <t>CQ32G1</t>
  </si>
  <si>
    <t>CQ32G2SE</t>
  </si>
  <si>
    <t>CQ32G3SU</t>
  </si>
  <si>
    <t>CU34G2</t>
  </si>
  <si>
    <t>CU34G2X</t>
  </si>
  <si>
    <t>CU34G3S</t>
  </si>
  <si>
    <t>CU34P2A</t>
  </si>
  <si>
    <t>E2070SWN</t>
  </si>
  <si>
    <t>E2270Swdn</t>
  </si>
  <si>
    <t>E2270SWHN</t>
  </si>
  <si>
    <t>e2270Swn</t>
  </si>
  <si>
    <t>E970SWN</t>
  </si>
  <si>
    <t>18,5" 16:9</t>
  </si>
  <si>
    <t>1366x768</t>
  </si>
  <si>
    <t>G2460FQ</t>
  </si>
  <si>
    <t>G2460PF</t>
  </si>
  <si>
    <t>G2490VXA</t>
  </si>
  <si>
    <t>G2590FX</t>
  </si>
  <si>
    <t>G2790PX</t>
  </si>
  <si>
    <t>G2790VXA</t>
  </si>
  <si>
    <t>I2490PXQU</t>
  </si>
  <si>
    <t>I2490VXQ</t>
  </si>
  <si>
    <t>I2790PQU</t>
  </si>
  <si>
    <t>I2790VQ</t>
  </si>
  <si>
    <t>M2060SWD2</t>
  </si>
  <si>
    <t>8 ms</t>
  </si>
  <si>
    <t>M2470swd2</t>
  </si>
  <si>
    <t>m2470swh</t>
  </si>
  <si>
    <t>PD27</t>
  </si>
  <si>
    <t>Q24P2Q</t>
  </si>
  <si>
    <t>Q24V4EA</t>
  </si>
  <si>
    <t>Q2790PQE</t>
  </si>
  <si>
    <t>Q27G2S</t>
  </si>
  <si>
    <t>Q27G2U</t>
  </si>
  <si>
    <t>Q27P1</t>
  </si>
  <si>
    <t>Q27P2CA</t>
  </si>
  <si>
    <t>Q27P2Q</t>
  </si>
  <si>
    <t>Q27V4EA</t>
  </si>
  <si>
    <t>Q32E2N</t>
  </si>
  <si>
    <t>Q32P2</t>
  </si>
  <si>
    <t>Q32P2CA</t>
  </si>
  <si>
    <t>Q32V4</t>
  </si>
  <si>
    <t>Q34E2A</t>
  </si>
  <si>
    <t>U2790PQU</t>
  </si>
  <si>
    <t>U27P2</t>
  </si>
  <si>
    <t>U27P2CA</t>
  </si>
  <si>
    <t>U27V4EA</t>
  </si>
  <si>
    <t>U2879VF</t>
  </si>
  <si>
    <t>U28G2AE</t>
  </si>
  <si>
    <t>U28G2XU</t>
  </si>
  <si>
    <t>U28P2A</t>
  </si>
  <si>
    <t>U3277FWQ</t>
  </si>
  <si>
    <t>U3277PWQU</t>
  </si>
  <si>
    <t>U32E2N</t>
  </si>
  <si>
    <t>U32P2</t>
  </si>
  <si>
    <t>U32P2CA</t>
  </si>
  <si>
    <t>U32U1</t>
  </si>
  <si>
    <t>X24P1</t>
  </si>
  <si>
    <t>24" 16:10</t>
  </si>
  <si>
    <t>1920x1200</t>
  </si>
  <si>
    <t>Asus</t>
  </si>
  <si>
    <t>BE24EQSK</t>
  </si>
  <si>
    <t>BE24WQLB</t>
  </si>
  <si>
    <t>CG32UQ</t>
  </si>
  <si>
    <t>PA247CV</t>
  </si>
  <si>
    <t>PA248QV</t>
  </si>
  <si>
    <t>PA24AC</t>
  </si>
  <si>
    <t>PA279CV</t>
  </si>
  <si>
    <t>PA27AC</t>
  </si>
  <si>
    <t>PA27UCX-K</t>
  </si>
  <si>
    <t>PA329C</t>
  </si>
  <si>
    <t>PA329CV</t>
  </si>
  <si>
    <t>PA32UCX-PK</t>
  </si>
  <si>
    <t>PG259QN</t>
  </si>
  <si>
    <t>PG259QNR</t>
  </si>
  <si>
    <t>PG279QM</t>
  </si>
  <si>
    <t>PG329Q</t>
  </si>
  <si>
    <t>PG32UQ</t>
  </si>
  <si>
    <t>VA247HE</t>
  </si>
  <si>
    <t>VA249HE</t>
  </si>
  <si>
    <t>VA24DQ</t>
  </si>
  <si>
    <t>VA24DQLB</t>
  </si>
  <si>
    <t>VA24DQSB</t>
  </si>
  <si>
    <t>VA24ECE</t>
  </si>
  <si>
    <t>VA24EHE</t>
  </si>
  <si>
    <t>VA27AQSB</t>
  </si>
  <si>
    <t>VA27DQ</t>
  </si>
  <si>
    <t>VA27DQSB</t>
  </si>
  <si>
    <t>VA27EHE</t>
  </si>
  <si>
    <t>VC239HE-W</t>
  </si>
  <si>
    <t>23" 16:9</t>
  </si>
  <si>
    <t>VG247Q1A</t>
  </si>
  <si>
    <t>VG248QE</t>
  </si>
  <si>
    <t>VG248QG</t>
  </si>
  <si>
    <t>VG249Q</t>
  </si>
  <si>
    <t>VG24VQR</t>
  </si>
  <si>
    <t>VG258QM</t>
  </si>
  <si>
    <t>VG258QR</t>
  </si>
  <si>
    <t>VG259QM</t>
  </si>
  <si>
    <t>VG259QR</t>
  </si>
  <si>
    <t>VG278QF</t>
  </si>
  <si>
    <t>VG278QR</t>
  </si>
  <si>
    <t>VG279Q</t>
  </si>
  <si>
    <t>3 ms</t>
  </si>
  <si>
    <t>VG279QL1A</t>
  </si>
  <si>
    <t>VG279QM</t>
  </si>
  <si>
    <t>VG279QR</t>
  </si>
  <si>
    <t>VG27AQ</t>
  </si>
  <si>
    <t>VG27AQ1A</t>
  </si>
  <si>
    <t>VG27AQL1A</t>
  </si>
  <si>
    <t>VG27VQ</t>
  </si>
  <si>
    <t>VG27WQ</t>
  </si>
  <si>
    <t>VG289Q</t>
  </si>
  <si>
    <t>VG28UQL1A</t>
  </si>
  <si>
    <t>VG328H1B</t>
  </si>
  <si>
    <t>VG35VQ</t>
  </si>
  <si>
    <t>VP228DE</t>
  </si>
  <si>
    <t>VP229HE</t>
  </si>
  <si>
    <t>VP229Q</t>
  </si>
  <si>
    <t>VP247HAE</t>
  </si>
  <si>
    <t>VP32AQ</t>
  </si>
  <si>
    <t>VS197DE</t>
  </si>
  <si>
    <t>VT229H</t>
  </si>
  <si>
    <t>VY249HE</t>
  </si>
  <si>
    <t>VY279HE</t>
  </si>
  <si>
    <t>VZ239HE</t>
  </si>
  <si>
    <t>VZ239HE-W</t>
  </si>
  <si>
    <t>VZ249HE-W</t>
  </si>
  <si>
    <t>VZ24EHE</t>
  </si>
  <si>
    <t>VZ279HE-W</t>
  </si>
  <si>
    <t>XG17AHPE</t>
  </si>
  <si>
    <t>XG258Q</t>
  </si>
  <si>
    <t>XG27AQ</t>
  </si>
  <si>
    <t>XG27AQM</t>
  </si>
  <si>
    <t>XG27WQ</t>
  </si>
  <si>
    <t>XG32VC</t>
  </si>
  <si>
    <t>XG349C</t>
  </si>
  <si>
    <t>XG43UQ</t>
  </si>
  <si>
    <t>42,5" 16:9</t>
  </si>
  <si>
    <t>XG49VQ</t>
  </si>
  <si>
    <t>BenQ</t>
  </si>
  <si>
    <t>BL2283</t>
  </si>
  <si>
    <t>BL2381T</t>
  </si>
  <si>
    <t>BL2420PT</t>
  </si>
  <si>
    <t>BL2480</t>
  </si>
  <si>
    <t>BL2480T</t>
  </si>
  <si>
    <t>BL2581T</t>
  </si>
  <si>
    <t>BL2780</t>
  </si>
  <si>
    <t>BL2780T</t>
  </si>
  <si>
    <t>BL2783</t>
  </si>
  <si>
    <t>EL2870U</t>
  </si>
  <si>
    <t>EL2870UE</t>
  </si>
  <si>
    <t>EW2480</t>
  </si>
  <si>
    <t>EW2780</t>
  </si>
  <si>
    <t>EW2780Q</t>
  </si>
  <si>
    <t>EW2780U</t>
  </si>
  <si>
    <t>EW3270U</t>
  </si>
  <si>
    <t>EW3270UE</t>
  </si>
  <si>
    <t>EW3280U</t>
  </si>
  <si>
    <t>EW3880R</t>
  </si>
  <si>
    <t>EX2510S</t>
  </si>
  <si>
    <t>EX2710</t>
  </si>
  <si>
    <t>EX2710Q</t>
  </si>
  <si>
    <t>EX2710S</t>
  </si>
  <si>
    <t>EX2780Q</t>
  </si>
  <si>
    <t>EX3203R</t>
  </si>
  <si>
    <t>EX3210R</t>
  </si>
  <si>
    <t>EX3415R</t>
  </si>
  <si>
    <t>GL2480</t>
  </si>
  <si>
    <t>GL2480E</t>
  </si>
  <si>
    <t>GL2780</t>
  </si>
  <si>
    <t>GL2780E</t>
  </si>
  <si>
    <t>GW2280</t>
  </si>
  <si>
    <t>GW2283</t>
  </si>
  <si>
    <t>GW2475H</t>
  </si>
  <si>
    <t>GW2480</t>
  </si>
  <si>
    <t>GW2480E</t>
  </si>
  <si>
    <t>GW2480T</t>
  </si>
  <si>
    <t>GW2780</t>
  </si>
  <si>
    <t>GW2780E</t>
  </si>
  <si>
    <t>PD2500Q</t>
  </si>
  <si>
    <t>PD2700Q</t>
  </si>
  <si>
    <t>PD2700U</t>
  </si>
  <si>
    <t>PD2725U</t>
  </si>
  <si>
    <t>PD3200Q</t>
  </si>
  <si>
    <t>PD3200U</t>
  </si>
  <si>
    <t>PD3220U</t>
  </si>
  <si>
    <t>SW240</t>
  </si>
  <si>
    <t>SW270C</t>
  </si>
  <si>
    <t>SW271C</t>
  </si>
  <si>
    <t>SW321C</t>
  </si>
  <si>
    <t>XL2411K</t>
  </si>
  <si>
    <t>XL2411P</t>
  </si>
  <si>
    <t>XL2540K</t>
  </si>
  <si>
    <t>XL2546K</t>
  </si>
  <si>
    <t>XL2731</t>
  </si>
  <si>
    <t>XL2740</t>
  </si>
  <si>
    <t>XL2746K</t>
  </si>
  <si>
    <t>Dell</t>
  </si>
  <si>
    <t>AW2521H</t>
  </si>
  <si>
    <t>AW2521HFA</t>
  </si>
  <si>
    <t>AW2521HFLA</t>
  </si>
  <si>
    <t>AW2720HFA</t>
  </si>
  <si>
    <t>AW2721D</t>
  </si>
  <si>
    <t>PLS</t>
  </si>
  <si>
    <t>AW3821DW</t>
  </si>
  <si>
    <t>E1715S</t>
  </si>
  <si>
    <t>E2020H</t>
  </si>
  <si>
    <t>E2220H</t>
  </si>
  <si>
    <t>E2221HN</t>
  </si>
  <si>
    <t>E2222HS</t>
  </si>
  <si>
    <t>E2420H</t>
  </si>
  <si>
    <t>E2421HN</t>
  </si>
  <si>
    <t>E2422H</t>
  </si>
  <si>
    <t>E2422HN</t>
  </si>
  <si>
    <t>E2422HS</t>
  </si>
  <si>
    <t>E2720HS</t>
  </si>
  <si>
    <t>E2722H</t>
  </si>
  <si>
    <t>E2722HS</t>
  </si>
  <si>
    <t>P1917S</t>
  </si>
  <si>
    <t>19" 5:4</t>
  </si>
  <si>
    <t>P2018H</t>
  </si>
  <si>
    <t>P2217</t>
  </si>
  <si>
    <t>22" 16:10</t>
  </si>
  <si>
    <t>1680x1050</t>
  </si>
  <si>
    <t>P2219H</t>
  </si>
  <si>
    <t>P2222H</t>
  </si>
  <si>
    <t>P2319H</t>
  </si>
  <si>
    <t>P2418HZm</t>
  </si>
  <si>
    <t>P2421</t>
  </si>
  <si>
    <t>P2421D</t>
  </si>
  <si>
    <t>P2421DC</t>
  </si>
  <si>
    <t>P2422H</t>
  </si>
  <si>
    <t>P2422HE</t>
  </si>
  <si>
    <t>P2719H</t>
  </si>
  <si>
    <t>P2720D</t>
  </si>
  <si>
    <t>P2720DC</t>
  </si>
  <si>
    <t>P2722H</t>
  </si>
  <si>
    <t>P2722HE</t>
  </si>
  <si>
    <t>P3221D</t>
  </si>
  <si>
    <t>P3222QE</t>
  </si>
  <si>
    <t>S2421H</t>
  </si>
  <si>
    <t>S2421HGF</t>
  </si>
  <si>
    <t>S2421HN</t>
  </si>
  <si>
    <t>S2421HS</t>
  </si>
  <si>
    <t>S2422HG</t>
  </si>
  <si>
    <t>S2422HZ</t>
  </si>
  <si>
    <t>S2522HG</t>
  </si>
  <si>
    <t>S2721D</t>
  </si>
  <si>
    <t>S2721DGFA</t>
  </si>
  <si>
    <t>S2721DS</t>
  </si>
  <si>
    <t>S2721H</t>
  </si>
  <si>
    <t>S2721HGF</t>
  </si>
  <si>
    <t>S2721HN</t>
  </si>
  <si>
    <t>S2721HS</t>
  </si>
  <si>
    <t>S2722DC</t>
  </si>
  <si>
    <t>S2722DGM</t>
  </si>
  <si>
    <t>S2722DZ</t>
  </si>
  <si>
    <t>S2722QC</t>
  </si>
  <si>
    <t>S3221QS</t>
  </si>
  <si>
    <t>S3222DGM</t>
  </si>
  <si>
    <t>S3422DW</t>
  </si>
  <si>
    <t>S3422DWG</t>
  </si>
  <si>
    <t>SE2222H</t>
  </si>
  <si>
    <t>SE2422H</t>
  </si>
  <si>
    <t>SE2722H</t>
  </si>
  <si>
    <t>U2421E</t>
  </si>
  <si>
    <t>U2422H</t>
  </si>
  <si>
    <t>U2422HE</t>
  </si>
  <si>
    <t>U2520D</t>
  </si>
  <si>
    <t>U2720Q</t>
  </si>
  <si>
    <t>U2722D</t>
  </si>
  <si>
    <t>U2722DE</t>
  </si>
  <si>
    <t>U3219Q</t>
  </si>
  <si>
    <t>U4919DW</t>
  </si>
  <si>
    <t>UP3017</t>
  </si>
  <si>
    <t>30" 16:10</t>
  </si>
  <si>
    <t>2560x1600</t>
  </si>
  <si>
    <t>UP3017A</t>
  </si>
  <si>
    <t>HP</t>
  </si>
  <si>
    <t>22f</t>
  </si>
  <si>
    <t>22x</t>
  </si>
  <si>
    <t>24f</t>
  </si>
  <si>
    <t>24fh</t>
  </si>
  <si>
    <t>24fw</t>
  </si>
  <si>
    <t>24mq</t>
  </si>
  <si>
    <t>25x</t>
  </si>
  <si>
    <t>27f</t>
  </si>
  <si>
    <t>27fh</t>
  </si>
  <si>
    <t>27fw</t>
  </si>
  <si>
    <t>27m</t>
  </si>
  <si>
    <t>27mq</t>
  </si>
  <si>
    <t>27w</t>
  </si>
  <si>
    <t>32f</t>
  </si>
  <si>
    <t>32s</t>
  </si>
  <si>
    <t>E190i</t>
  </si>
  <si>
    <t>E22 G4</t>
  </si>
  <si>
    <t>E223d</t>
  </si>
  <si>
    <t>E23 G4</t>
  </si>
  <si>
    <t>E24 G4</t>
  </si>
  <si>
    <t>E243d</t>
  </si>
  <si>
    <t>E243m</t>
  </si>
  <si>
    <t>E24d G4</t>
  </si>
  <si>
    <t>E24i G4</t>
  </si>
  <si>
    <t>E24mv G4</t>
  </si>
  <si>
    <t>E24t G4</t>
  </si>
  <si>
    <t>E24u G4</t>
  </si>
  <si>
    <t>E27 G4</t>
  </si>
  <si>
    <t>E273m</t>
  </si>
  <si>
    <t>E27q G4</t>
  </si>
  <si>
    <t>E27u G4</t>
  </si>
  <si>
    <t>Z43</t>
  </si>
  <si>
    <t>m24f</t>
  </si>
  <si>
    <t>M24fd</t>
  </si>
  <si>
    <t>M24fe</t>
  </si>
  <si>
    <t>M24fwa</t>
  </si>
  <si>
    <t>m27f</t>
  </si>
  <si>
    <t>M27fd</t>
  </si>
  <si>
    <t>M27fe</t>
  </si>
  <si>
    <t>m27fq</t>
  </si>
  <si>
    <t>M27fwa</t>
  </si>
  <si>
    <t>M32f</t>
  </si>
  <si>
    <t>M34d</t>
  </si>
  <si>
    <t>Omen 25</t>
  </si>
  <si>
    <t>Omen 25i</t>
  </si>
  <si>
    <t>OMEN 27c</t>
  </si>
  <si>
    <t>Omen 27i</t>
  </si>
  <si>
    <t>Omen X 25f</t>
  </si>
  <si>
    <t>Omen X 27</t>
  </si>
  <si>
    <t>P19b G4</t>
  </si>
  <si>
    <t>P21B G4</t>
  </si>
  <si>
    <t>P22 G4</t>
  </si>
  <si>
    <t>P22v G4</t>
  </si>
  <si>
    <t>P24 G4</t>
  </si>
  <si>
    <t>P24h G4</t>
  </si>
  <si>
    <t>P24q G4</t>
  </si>
  <si>
    <t>P24v</t>
  </si>
  <si>
    <t>P24v G4</t>
  </si>
  <si>
    <t>P27h G4</t>
  </si>
  <si>
    <t>P27q G4</t>
  </si>
  <si>
    <t>P27v G4</t>
  </si>
  <si>
    <t>P34hc G4</t>
  </si>
  <si>
    <t>Pavilion 27</t>
  </si>
  <si>
    <t>v19</t>
  </si>
  <si>
    <t>V20</t>
  </si>
  <si>
    <t>V20HD+</t>
  </si>
  <si>
    <t>V22</t>
  </si>
  <si>
    <t>V221vb</t>
  </si>
  <si>
    <t>V24</t>
  </si>
  <si>
    <t>V241ib</t>
  </si>
  <si>
    <t>v24i</t>
  </si>
  <si>
    <t>V27i</t>
  </si>
  <si>
    <t>X24c</t>
  </si>
  <si>
    <t>x24ih</t>
  </si>
  <si>
    <t>X27</t>
  </si>
  <si>
    <t>X27c</t>
  </si>
  <si>
    <t>X27q</t>
  </si>
  <si>
    <t>X27qc</t>
  </si>
  <si>
    <t>X32</t>
  </si>
  <si>
    <t>X32c</t>
  </si>
  <si>
    <t>Z24f G3</t>
  </si>
  <si>
    <t>Z25xs G3</t>
  </si>
  <si>
    <t>Z27k G3</t>
  </si>
  <si>
    <t>Z27q G3</t>
  </si>
  <si>
    <t>Z32</t>
  </si>
  <si>
    <t>iiYama</t>
  </si>
  <si>
    <t>G2230HS</t>
  </si>
  <si>
    <t>G2440HSU</t>
  </si>
  <si>
    <t>G2466HSU</t>
  </si>
  <si>
    <t>G2470HSU</t>
  </si>
  <si>
    <t>G2530HSU</t>
  </si>
  <si>
    <t>G2560HSU</t>
  </si>
  <si>
    <t>G2740HSU</t>
  </si>
  <si>
    <t>G2740QSU</t>
  </si>
  <si>
    <t>G2766HSU</t>
  </si>
  <si>
    <t>G2770HSU</t>
  </si>
  <si>
    <t>GB2466HSU</t>
  </si>
  <si>
    <t>GB2470HSU</t>
  </si>
  <si>
    <t>GB2570HSU</t>
  </si>
  <si>
    <t>GB2590HSU</t>
  </si>
  <si>
    <t>GB2730HSU</t>
  </si>
  <si>
    <t>GB2760HSU</t>
  </si>
  <si>
    <t>GB2760QSU</t>
  </si>
  <si>
    <t>GB2766HSU</t>
  </si>
  <si>
    <t>GB2770HSU</t>
  </si>
  <si>
    <t>GB2770QSU</t>
  </si>
  <si>
    <t>GB3266QSU</t>
  </si>
  <si>
    <t>GB3271QSU</t>
  </si>
  <si>
    <t>GB3461WQSU</t>
  </si>
  <si>
    <t>GB3466WQSU</t>
  </si>
  <si>
    <t>X2474HS</t>
  </si>
  <si>
    <t>X2481HS</t>
  </si>
  <si>
    <t>X2483HSU</t>
  </si>
  <si>
    <t>X4373UHSU</t>
  </si>
  <si>
    <t>XB2474HS</t>
  </si>
  <si>
    <t>XB2481HS</t>
  </si>
  <si>
    <t>XB2483HSU</t>
  </si>
  <si>
    <t>XB2783HSU</t>
  </si>
  <si>
    <t>XB3270QS</t>
  </si>
  <si>
    <t>XB3288UHSU</t>
  </si>
  <si>
    <t>XU2294HSU</t>
  </si>
  <si>
    <t>XU2390HS</t>
  </si>
  <si>
    <t>XU2492HSU</t>
  </si>
  <si>
    <t>XU2493HS</t>
  </si>
  <si>
    <t>XU2493HSU</t>
  </si>
  <si>
    <t>XU2494HSU</t>
  </si>
  <si>
    <t>XU2792HSU</t>
  </si>
  <si>
    <t>XU2792QSU</t>
  </si>
  <si>
    <t>XU2792UHSU</t>
  </si>
  <si>
    <t>XU2793HSU</t>
  </si>
  <si>
    <t>XUB2294HSU</t>
  </si>
  <si>
    <t>XUB2390HS</t>
  </si>
  <si>
    <t>XUB2395WSU</t>
  </si>
  <si>
    <t>XUB2490HSUC</t>
  </si>
  <si>
    <t>XUB2492HSN</t>
  </si>
  <si>
    <t>XUB2492HSU</t>
  </si>
  <si>
    <t>XUB2493HS</t>
  </si>
  <si>
    <t>24,1" 16:10</t>
  </si>
  <si>
    <t>XUB2493HSU</t>
  </si>
  <si>
    <t>XUB2494HSU</t>
  </si>
  <si>
    <t>XUB2496HSU</t>
  </si>
  <si>
    <t>XUB2792HSU</t>
  </si>
  <si>
    <t>XUB2792QSN</t>
  </si>
  <si>
    <t>XUB2792QSU</t>
  </si>
  <si>
    <t>XUB2792UHSU</t>
  </si>
  <si>
    <t>XUB2793HSU</t>
  </si>
  <si>
    <t>XUB2796HSU</t>
  </si>
  <si>
    <t>XUB2796QSU</t>
  </si>
  <si>
    <t>XUB2893UHSU</t>
  </si>
  <si>
    <t>XUB3493WQSU</t>
  </si>
  <si>
    <t>Lenovo</t>
  </si>
  <si>
    <t>C22-20</t>
  </si>
  <si>
    <t>C24-20</t>
  </si>
  <si>
    <t>C24-25</t>
  </si>
  <si>
    <t>D22-20</t>
  </si>
  <si>
    <t>D24-20</t>
  </si>
  <si>
    <t>D27-30</t>
  </si>
  <si>
    <t>D32q-20</t>
  </si>
  <si>
    <t>D32qc-20</t>
  </si>
  <si>
    <t>E20-20</t>
  </si>
  <si>
    <t>1440x900</t>
  </si>
  <si>
    <t>E24-28</t>
  </si>
  <si>
    <t>E24q-20</t>
  </si>
  <si>
    <t>E27q-20</t>
  </si>
  <si>
    <t>E29w-20</t>
  </si>
  <si>
    <t>G25-10</t>
  </si>
  <si>
    <t>G27c-10</t>
  </si>
  <si>
    <t>G27q-20</t>
  </si>
  <si>
    <t>G32qc-10</t>
  </si>
  <si>
    <t>G34w-10</t>
  </si>
  <si>
    <t>L22e-30</t>
  </si>
  <si>
    <t>L22i-30</t>
  </si>
  <si>
    <t>L24e-30</t>
  </si>
  <si>
    <t>L24i-30</t>
  </si>
  <si>
    <t>L24q-30</t>
  </si>
  <si>
    <t>L24q-35</t>
  </si>
  <si>
    <t>L27m-28</t>
  </si>
  <si>
    <t>L27m-30</t>
  </si>
  <si>
    <t>L27q-30</t>
  </si>
  <si>
    <t>L28u-30</t>
  </si>
  <si>
    <t>P24h-20</t>
  </si>
  <si>
    <t>P24h-2L</t>
  </si>
  <si>
    <t>P24q-20</t>
  </si>
  <si>
    <t>P27q-20</t>
  </si>
  <si>
    <t>P27u-20</t>
  </si>
  <si>
    <t>P32p-20</t>
  </si>
  <si>
    <t>P34w-20</t>
  </si>
  <si>
    <t>P40w-20</t>
  </si>
  <si>
    <t>39,7" 16:9</t>
  </si>
  <si>
    <t>5120x2160</t>
  </si>
  <si>
    <t>Q24h-10</t>
  </si>
  <si>
    <t>Q24i-1L</t>
  </si>
  <si>
    <t>Q27h-10</t>
  </si>
  <si>
    <t>Q27q-1L</t>
  </si>
  <si>
    <t>S22e-20</t>
  </si>
  <si>
    <t>S24e-20</t>
  </si>
  <si>
    <t>S27e-20</t>
  </si>
  <si>
    <t>S28u</t>
  </si>
  <si>
    <t>S28u-10</t>
  </si>
  <si>
    <t>T23d-10</t>
  </si>
  <si>
    <t>T23i-20</t>
  </si>
  <si>
    <t>T24d-10</t>
  </si>
  <si>
    <t>T24h-20</t>
  </si>
  <si>
    <t>T24i-20</t>
  </si>
  <si>
    <t>T24i-2L</t>
  </si>
  <si>
    <t>T24t-20</t>
  </si>
  <si>
    <t>T24v-20</t>
  </si>
  <si>
    <t>T25d-10</t>
  </si>
  <si>
    <t>T27h-20</t>
  </si>
  <si>
    <t>T27h-2L</t>
  </si>
  <si>
    <t>T27hv-20</t>
  </si>
  <si>
    <t>T27i-10</t>
  </si>
  <si>
    <t>T27p-10</t>
  </si>
  <si>
    <t>T27q-20</t>
  </si>
  <si>
    <t>T32h-20</t>
  </si>
  <si>
    <t>T32p-20</t>
  </si>
  <si>
    <t>T34w-20</t>
  </si>
  <si>
    <t>Tiny-in-One 24</t>
  </si>
  <si>
    <t>Tiny-in-One 24 Gen4</t>
  </si>
  <si>
    <t>Tiny-in-One 27</t>
  </si>
  <si>
    <t>Y25-25</t>
  </si>
  <si>
    <t>LG</t>
  </si>
  <si>
    <t>22EA430V</t>
  </si>
  <si>
    <t>22MK430H</t>
  </si>
  <si>
    <t>22mp400</t>
  </si>
  <si>
    <t>24BK550Y</t>
  </si>
  <si>
    <t>24EA430V</t>
  </si>
  <si>
    <t>24GL600F</t>
  </si>
  <si>
    <t>24GL650</t>
  </si>
  <si>
    <t>24gn600</t>
  </si>
  <si>
    <t>24GN650</t>
  </si>
  <si>
    <t>24MK600M</t>
  </si>
  <si>
    <t>24MP400</t>
  </si>
  <si>
    <t>24MP500</t>
  </si>
  <si>
    <t>24MP88HV</t>
  </si>
  <si>
    <t>27GL650F</t>
  </si>
  <si>
    <t>27gl83a</t>
  </si>
  <si>
    <t>27GL850</t>
  </si>
  <si>
    <t>27gn600</t>
  </si>
  <si>
    <t>27GN650</t>
  </si>
  <si>
    <t>27gn750</t>
  </si>
  <si>
    <t>27GN800</t>
  </si>
  <si>
    <t>27GN850</t>
  </si>
  <si>
    <t>27GN880</t>
  </si>
  <si>
    <t>27GN950</t>
  </si>
  <si>
    <t>27GP750</t>
  </si>
  <si>
    <t>27GP850</t>
  </si>
  <si>
    <t>27GP950</t>
  </si>
  <si>
    <t>27MK430H</t>
  </si>
  <si>
    <t>27MK600M</t>
  </si>
  <si>
    <t>27MP400</t>
  </si>
  <si>
    <t>27MP500</t>
  </si>
  <si>
    <t>27MP89HM</t>
  </si>
  <si>
    <t>27QN600</t>
  </si>
  <si>
    <t>27QN880</t>
  </si>
  <si>
    <t>27UL500</t>
  </si>
  <si>
    <t>27ul650</t>
  </si>
  <si>
    <t>27UL850</t>
  </si>
  <si>
    <t>27UN880</t>
  </si>
  <si>
    <t>27UP650</t>
  </si>
  <si>
    <t>27UP850</t>
  </si>
  <si>
    <t>29WK500</t>
  </si>
  <si>
    <t>29WL500</t>
  </si>
  <si>
    <t>29WN600</t>
  </si>
  <si>
    <t>29WP500</t>
  </si>
  <si>
    <t>29WP60G</t>
  </si>
  <si>
    <t>32GN500</t>
  </si>
  <si>
    <t>32GN550</t>
  </si>
  <si>
    <t>32gn600</t>
  </si>
  <si>
    <t>32GN650</t>
  </si>
  <si>
    <t>32GP850</t>
  </si>
  <si>
    <t>32QN600</t>
  </si>
  <si>
    <t>32UL950</t>
  </si>
  <si>
    <t>32UN500</t>
  </si>
  <si>
    <t>32UN650</t>
  </si>
  <si>
    <t>32UN880</t>
  </si>
  <si>
    <t>34GL750</t>
  </si>
  <si>
    <t>34GN850</t>
  </si>
  <si>
    <t>34WK95U</t>
  </si>
  <si>
    <t>34WN650</t>
  </si>
  <si>
    <t>34WN750</t>
  </si>
  <si>
    <t>34WN780</t>
  </si>
  <si>
    <t>34WP500</t>
  </si>
  <si>
    <t>35WN75C</t>
  </si>
  <si>
    <t>38GN950</t>
  </si>
  <si>
    <t>38WN95C</t>
  </si>
  <si>
    <t>43UN700</t>
  </si>
  <si>
    <t>MSI</t>
  </si>
  <si>
    <t>343CQR</t>
  </si>
  <si>
    <t>G241</t>
  </si>
  <si>
    <t>G241V E2</t>
  </si>
  <si>
    <t>G24C6</t>
  </si>
  <si>
    <t>G271</t>
  </si>
  <si>
    <t>G273QF</t>
  </si>
  <si>
    <t>G27C5</t>
  </si>
  <si>
    <t>MAG251RX</t>
  </si>
  <si>
    <t>MAG272CQR</t>
  </si>
  <si>
    <t>MAG273R</t>
  </si>
  <si>
    <t>MAG274QRF</t>
  </si>
  <si>
    <t>MAG274QRF-QD</t>
  </si>
  <si>
    <t>MAG27C</t>
  </si>
  <si>
    <t>MAG301CR2</t>
  </si>
  <si>
    <t>30" 21:9</t>
  </si>
  <si>
    <t>MAG301RF</t>
  </si>
  <si>
    <t>MAG322CQR</t>
  </si>
  <si>
    <t>MAG341CQ</t>
  </si>
  <si>
    <t>MAG342CQR</t>
  </si>
  <si>
    <t>MD271P</t>
  </si>
  <si>
    <t>MD271PW</t>
  </si>
  <si>
    <t>MP242</t>
  </si>
  <si>
    <t>MP242P</t>
  </si>
  <si>
    <t>MP271</t>
  </si>
  <si>
    <t>MP271P</t>
  </si>
  <si>
    <t>MP271QP</t>
  </si>
  <si>
    <t>NEC</t>
  </si>
  <si>
    <t>E172M</t>
  </si>
  <si>
    <t>E221N</t>
  </si>
  <si>
    <t>E223W</t>
  </si>
  <si>
    <t>E233WMi</t>
  </si>
  <si>
    <t>E241N</t>
  </si>
  <si>
    <t>E242N</t>
  </si>
  <si>
    <t>E243F</t>
  </si>
  <si>
    <t>EA193Mi</t>
  </si>
  <si>
    <t>EA223WM</t>
  </si>
  <si>
    <t>EA231WU</t>
  </si>
  <si>
    <t>EA234WMi</t>
  </si>
  <si>
    <t>EA241F</t>
  </si>
  <si>
    <t>EA241WU</t>
  </si>
  <si>
    <t>EA242F</t>
  </si>
  <si>
    <t>EA245WMi-2</t>
  </si>
  <si>
    <t>EA271F</t>
  </si>
  <si>
    <t>EA271Q</t>
  </si>
  <si>
    <t>EA271U</t>
  </si>
  <si>
    <t>EA272F</t>
  </si>
  <si>
    <t>EX241UN</t>
  </si>
  <si>
    <t>PA243W</t>
  </si>
  <si>
    <t>PA271Q</t>
  </si>
  <si>
    <t>Philips</t>
  </si>
  <si>
    <t>172B9TL</t>
  </si>
  <si>
    <t>172B9TN</t>
  </si>
  <si>
    <t>1280x1027</t>
  </si>
  <si>
    <t>193V5LSB2</t>
  </si>
  <si>
    <t>203V5LSB26</t>
  </si>
  <si>
    <t>220V8</t>
  </si>
  <si>
    <t>220V8L</t>
  </si>
  <si>
    <t>220V8L5</t>
  </si>
  <si>
    <t>220V8LL</t>
  </si>
  <si>
    <t>221B8LHEB</t>
  </si>
  <si>
    <t>221B8LJEB</t>
  </si>
  <si>
    <t>221V8</t>
  </si>
  <si>
    <t>221V8A</t>
  </si>
  <si>
    <t>221V8LD</t>
  </si>
  <si>
    <t>222B1TFL</t>
  </si>
  <si>
    <t>222B9T</t>
  </si>
  <si>
    <t>222S1AE</t>
  </si>
  <si>
    <t>222V8LA</t>
  </si>
  <si>
    <t>223S7EHMB</t>
  </si>
  <si>
    <t>223S7EJMB</t>
  </si>
  <si>
    <t>223V5LHSB</t>
  </si>
  <si>
    <t>223V5LHSB2</t>
  </si>
  <si>
    <t>223V5LSB</t>
  </si>
  <si>
    <t>223V5LSB2</t>
  </si>
  <si>
    <t>223V7QDSB</t>
  </si>
  <si>
    <t>223V7QHAB</t>
  </si>
  <si>
    <t>223V7QSB</t>
  </si>
  <si>
    <t>226E9QHAB</t>
  </si>
  <si>
    <t>240B9</t>
  </si>
  <si>
    <t>241B4LPYCB</t>
  </si>
  <si>
    <t>241B7QGJEB</t>
  </si>
  <si>
    <t>241B7QUBHEB</t>
  </si>
  <si>
    <t>241B8QJEB</t>
  </si>
  <si>
    <t>241E1SC</t>
  </si>
  <si>
    <t>241E1SCA</t>
  </si>
  <si>
    <t>241E2FD</t>
  </si>
  <si>
    <t>241V8L</t>
  </si>
  <si>
    <t>241V8LA</t>
  </si>
  <si>
    <t>242B1</t>
  </si>
  <si>
    <t>242B1G</t>
  </si>
  <si>
    <t>242B1H</t>
  </si>
  <si>
    <t>242B1TFL</t>
  </si>
  <si>
    <t>242B1V</t>
  </si>
  <si>
    <t>242B9T</t>
  </si>
  <si>
    <t>242B9TL</t>
  </si>
  <si>
    <t>242B9TN</t>
  </si>
  <si>
    <t>242E1GAEZ</t>
  </si>
  <si>
    <t>242E1GAJ</t>
  </si>
  <si>
    <t>242E2FA</t>
  </si>
  <si>
    <t>242S1AE</t>
  </si>
  <si>
    <t>242V8LA</t>
  </si>
  <si>
    <t>243S7EHMB</t>
  </si>
  <si>
    <t>243S7EYMB</t>
  </si>
  <si>
    <t>243V5QHABA</t>
  </si>
  <si>
    <t>243V5QHSBA</t>
  </si>
  <si>
    <t>243V5QSBA</t>
  </si>
  <si>
    <t>243V7QDAB</t>
  </si>
  <si>
    <t>243V7QDSB</t>
  </si>
  <si>
    <t>243V7QJABF</t>
  </si>
  <si>
    <t>243V7QSB</t>
  </si>
  <si>
    <t>245B1</t>
  </si>
  <si>
    <t>245E1S</t>
  </si>
  <si>
    <t>246B1</t>
  </si>
  <si>
    <t>24M1N3200VA</t>
  </si>
  <si>
    <t>24M1N3200VS</t>
  </si>
  <si>
    <t>24M1N3200ZA</t>
  </si>
  <si>
    <t>252B9</t>
  </si>
  <si>
    <t>271B8QJEB</t>
  </si>
  <si>
    <t>271B8QJKEB</t>
  </si>
  <si>
    <t>271E1CA</t>
  </si>
  <si>
    <t>271E1SCA</t>
  </si>
  <si>
    <t>271E1SD</t>
  </si>
  <si>
    <t>271V8L</t>
  </si>
  <si>
    <t>271V8LA</t>
  </si>
  <si>
    <t>272B1G</t>
  </si>
  <si>
    <t>272B7QPTKEB</t>
  </si>
  <si>
    <t>272B8QJEB</t>
  </si>
  <si>
    <t>272E1CA</t>
  </si>
  <si>
    <t>272E1GAEZ</t>
  </si>
  <si>
    <t>272E1GAJ</t>
  </si>
  <si>
    <t>272E1SA</t>
  </si>
  <si>
    <t>272E2FA</t>
  </si>
  <si>
    <t>272S1AE</t>
  </si>
  <si>
    <t>272V8A</t>
  </si>
  <si>
    <t>272V8LA</t>
  </si>
  <si>
    <t>273B9</t>
  </si>
  <si>
    <t>273V7QDAB</t>
  </si>
  <si>
    <t>273V7QDSB</t>
  </si>
  <si>
    <t>273V7QJAB</t>
  </si>
  <si>
    <t>273V7QSB</t>
  </si>
  <si>
    <t>275B1</t>
  </si>
  <si>
    <t>275B1H</t>
  </si>
  <si>
    <t>275E1S</t>
  </si>
  <si>
    <t>275E2FAE</t>
  </si>
  <si>
    <t>275S1AE</t>
  </si>
  <si>
    <t>276C8</t>
  </si>
  <si>
    <t>276E8VJSB</t>
  </si>
  <si>
    <t>278B1</t>
  </si>
  <si>
    <t>278E1A</t>
  </si>
  <si>
    <t>278M1R</t>
  </si>
  <si>
    <t>279C9</t>
  </si>
  <si>
    <t>279P1</t>
  </si>
  <si>
    <t>288E2A</t>
  </si>
  <si>
    <t>288E2UAE</t>
  </si>
  <si>
    <t>322E1C</t>
  </si>
  <si>
    <t>325B1L</t>
  </si>
  <si>
    <t>325E1C</t>
  </si>
  <si>
    <t>326M6VJRMB</t>
  </si>
  <si>
    <t>326P1H</t>
  </si>
  <si>
    <t>327E8QJAB</t>
  </si>
  <si>
    <t>328B1</t>
  </si>
  <si>
    <t>328E1CA</t>
  </si>
  <si>
    <t>329M1RV</t>
  </si>
  <si>
    <t>329P1H</t>
  </si>
  <si>
    <t>329P9H</t>
  </si>
  <si>
    <t>345B1C</t>
  </si>
  <si>
    <t>345E2AE</t>
  </si>
  <si>
    <t>346B1C</t>
  </si>
  <si>
    <t>346E2CUAE</t>
  </si>
  <si>
    <t>346P1CRH</t>
  </si>
  <si>
    <t>436M6VBPAB</t>
  </si>
  <si>
    <t>499P9H</t>
  </si>
  <si>
    <t>559M1RYV</t>
  </si>
  <si>
    <t>54,6" 16:9</t>
  </si>
  <si>
    <t>Samsung</t>
  </si>
  <si>
    <t>C24F390FHI</t>
  </si>
  <si>
    <t>C24RG50FZI</t>
  </si>
  <si>
    <t>C27F390FHI</t>
  </si>
  <si>
    <t>C27F396FHI</t>
  </si>
  <si>
    <t>C27G55TQWI</t>
  </si>
  <si>
    <t>C27R500FHI</t>
  </si>
  <si>
    <t>C27RG50FQI</t>
  </si>
  <si>
    <t>C32G35TFQI</t>
  </si>
  <si>
    <t>C32G55TQWI</t>
  </si>
  <si>
    <t>C32G75TQSI</t>
  </si>
  <si>
    <t>C32JG54QQI</t>
  </si>
  <si>
    <t>C32R502FHI</t>
  </si>
  <si>
    <t>C34G55TW</t>
  </si>
  <si>
    <t>C34H890WGI</t>
  </si>
  <si>
    <t>C49HG90DMI</t>
  </si>
  <si>
    <t>F24G35TFWI</t>
  </si>
  <si>
    <t>F24T350FHI</t>
  </si>
  <si>
    <t>F24T352FHI</t>
  </si>
  <si>
    <t>F24T354FHI</t>
  </si>
  <si>
    <t>F24T450FQI</t>
  </si>
  <si>
    <t>F24T450GYI</t>
  </si>
  <si>
    <t>F27G35TFWI</t>
  </si>
  <si>
    <t>F27T350FHI</t>
  </si>
  <si>
    <t>F27T702QQI</t>
  </si>
  <si>
    <t>LF24T350FHIXCI</t>
  </si>
  <si>
    <t>LF27T450FQIXCI</t>
  </si>
  <si>
    <t>LS43AM702UIXCI</t>
  </si>
  <si>
    <t>43,4" 16:9</t>
  </si>
  <si>
    <t>S24A336NHI</t>
  </si>
  <si>
    <t>S24A400UJI</t>
  </si>
  <si>
    <t>S24AG300NI</t>
  </si>
  <si>
    <t>S24D332H</t>
  </si>
  <si>
    <t>S24R350FZI</t>
  </si>
  <si>
    <t>S24R356FZI</t>
  </si>
  <si>
    <t>S24R358FHI</t>
  </si>
  <si>
    <t>S24R358FZI</t>
  </si>
  <si>
    <t>S24R650FDI</t>
  </si>
  <si>
    <t>S27A400UJI</t>
  </si>
  <si>
    <t>S27A600NWI</t>
  </si>
  <si>
    <t>S27A700NWI</t>
  </si>
  <si>
    <t>S27A800NMI</t>
  </si>
  <si>
    <t>S27A800UNI</t>
  </si>
  <si>
    <t>S27AG300NI</t>
  </si>
  <si>
    <t>S27AM500NI</t>
  </si>
  <si>
    <t>S27R356FHI</t>
  </si>
  <si>
    <t>S27R650FDI</t>
  </si>
  <si>
    <t>S28AG702NI</t>
  </si>
  <si>
    <t>S32AG520PI</t>
  </si>
  <si>
    <t>S32AM500NI</t>
  </si>
  <si>
    <t>S32AM700UI</t>
  </si>
  <si>
    <t>S34J550WQI</t>
  </si>
  <si>
    <t>S43AM700UI</t>
  </si>
  <si>
    <t>S43AM702UI</t>
  </si>
  <si>
    <t>S49AG950NI</t>
  </si>
  <si>
    <t>U28R550UQI</t>
  </si>
  <si>
    <t>U32J590UQI</t>
  </si>
  <si>
    <t>ViewSonic</t>
  </si>
  <si>
    <t>TD2223</t>
  </si>
  <si>
    <t>TD2230</t>
  </si>
  <si>
    <t>TD2423</t>
  </si>
  <si>
    <t>TD2430</t>
  </si>
  <si>
    <t>TD2760</t>
  </si>
  <si>
    <t>VA2201-H</t>
  </si>
  <si>
    <t>VA2223-H</t>
  </si>
  <si>
    <t>VA2261-2</t>
  </si>
  <si>
    <t>VA2405H</t>
  </si>
  <si>
    <t>VA2405-H</t>
  </si>
  <si>
    <t>VA2406-H</t>
  </si>
  <si>
    <t>VA2406-H-2</t>
  </si>
  <si>
    <t>VA2418SH</t>
  </si>
  <si>
    <t>VA2418-SH</t>
  </si>
  <si>
    <t>VA2432-h</t>
  </si>
  <si>
    <t>VA2432-mhd</t>
  </si>
  <si>
    <t>VA2718SH</t>
  </si>
  <si>
    <t>VA2718-SH</t>
  </si>
  <si>
    <t>VA2719-2K-SMHD</t>
  </si>
  <si>
    <t>VA2732-h</t>
  </si>
  <si>
    <t>VA2732-MHD</t>
  </si>
  <si>
    <t>VA3456-MHDJ</t>
  </si>
  <si>
    <t>VG2239SMH-2</t>
  </si>
  <si>
    <t>VG2419</t>
  </si>
  <si>
    <t>VG2439SMH-2</t>
  </si>
  <si>
    <t>VG2440V</t>
  </si>
  <si>
    <t>VG2448</t>
  </si>
  <si>
    <t>VG2455</t>
  </si>
  <si>
    <t>VG2456</t>
  </si>
  <si>
    <t>VG2719</t>
  </si>
  <si>
    <t>VG2719-2K</t>
  </si>
  <si>
    <t>VG2748</t>
  </si>
  <si>
    <t>VG2755</t>
  </si>
  <si>
    <t>VG2755-2K</t>
  </si>
  <si>
    <t>VG3448</t>
  </si>
  <si>
    <t>VG3456</t>
  </si>
  <si>
    <t>VP2458</t>
  </si>
  <si>
    <t>VP2468A</t>
  </si>
  <si>
    <t>VP2756-2K</t>
  </si>
  <si>
    <t>VP2756-4K</t>
  </si>
  <si>
    <t>VP2768</t>
  </si>
  <si>
    <t>VP2768-4K</t>
  </si>
  <si>
    <t>VP2768A</t>
  </si>
  <si>
    <t>VP2768A-4K</t>
  </si>
  <si>
    <t>VP2785-2K</t>
  </si>
  <si>
    <t>VP2785-4K</t>
  </si>
  <si>
    <t>VP3268-4K</t>
  </si>
  <si>
    <t>VP3268A-4K</t>
  </si>
  <si>
    <t>VP3481a</t>
  </si>
  <si>
    <t>VX2418-P-MHD</t>
  </si>
  <si>
    <t>VX2458-C-MHD</t>
  </si>
  <si>
    <t>VX2458-MHD</t>
  </si>
  <si>
    <t>VX2458-P-MHD</t>
  </si>
  <si>
    <t>VX2468-PC-MHD</t>
  </si>
  <si>
    <t>VX2476-SMH</t>
  </si>
  <si>
    <t>VX2476-SMHD</t>
  </si>
  <si>
    <t>VX2485-MHU</t>
  </si>
  <si>
    <t>VX2705-2KP-MHD</t>
  </si>
  <si>
    <t>VX2718-2KPC-MHD</t>
  </si>
  <si>
    <t>VX2718-PC-MHD</t>
  </si>
  <si>
    <t>VX2718-P-MHD</t>
  </si>
  <si>
    <t>VX2719-PC-MHD</t>
  </si>
  <si>
    <t>VX2758-2KP-MHD</t>
  </si>
  <si>
    <t>VX2758-PC-MH</t>
  </si>
  <si>
    <t>VX2768-PC-MHD</t>
  </si>
  <si>
    <t>VX2776-4K-MHD</t>
  </si>
  <si>
    <t>VX2776-SMH</t>
  </si>
  <si>
    <t>VX2776-SMHD</t>
  </si>
  <si>
    <t>VX2785-2K-MHDU</t>
  </si>
  <si>
    <t>VX3211-2K-MHD</t>
  </si>
  <si>
    <t>VX3211-4K-MHD</t>
  </si>
  <si>
    <t>VX3211-MH</t>
  </si>
  <si>
    <t>VX3218-PC-MHD</t>
  </si>
  <si>
    <t>VX3219-PC-MHD</t>
  </si>
  <si>
    <t>VX3258-2KPC-MHD</t>
  </si>
  <si>
    <t>VX3268-2KPC-MHD</t>
  </si>
  <si>
    <t>VX3276-2K-MHD</t>
  </si>
  <si>
    <t>VX3276-4K-MHD</t>
  </si>
  <si>
    <t>VX3276-MHD-2</t>
  </si>
  <si>
    <t>VX3276-MHD-3</t>
  </si>
  <si>
    <t>VX3418-2KPC</t>
  </si>
  <si>
    <t>XG2405-2</t>
  </si>
  <si>
    <t>XG270</t>
  </si>
  <si>
    <t>XG2705-2</t>
  </si>
  <si>
    <t>XG2705-2K</t>
  </si>
  <si>
    <t>XG270QC</t>
  </si>
  <si>
    <t>XG270QG</t>
  </si>
  <si>
    <t>XG271QG</t>
  </si>
  <si>
    <t>XG320Q</t>
  </si>
  <si>
    <t>Appear_month</t>
  </si>
  <si>
    <t>Entry_level</t>
  </si>
  <si>
    <t>Gamer</t>
  </si>
  <si>
    <t>Curved_scr</t>
  </si>
  <si>
    <t>U27 4k</t>
  </si>
  <si>
    <t>V28 4K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</si>
</sst>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Fill="1" applyBorder="1"/>
    <xf numFmtId="1" fontId="0" fillId="0" borderId="1" xfId="0" applyNumberFormat="1" applyFill="1" applyBorder="1"/>
    <xf numFmtId="164" fontId="0" fillId="0" borderId="1" xfId="0" applyNumberForma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1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itors_Model_Base_2022_03-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Model</v>
          </cell>
          <cell r="C1" t="str">
            <v>Type</v>
          </cell>
          <cell r="D1" t="str">
            <v>Resolution</v>
          </cell>
          <cell r="E1" t="str">
            <v>Res type</v>
          </cell>
          <cell r="F1" t="str">
            <v>Matrix</v>
          </cell>
          <cell r="G1" t="str">
            <v>Curved</v>
          </cell>
          <cell r="H1" t="str">
            <v>Game</v>
          </cell>
          <cell r="I1" t="str">
            <v>Responce</v>
          </cell>
          <cell r="J1" t="str">
            <v>Appear_month</v>
          </cell>
        </row>
        <row r="2">
          <cell r="B2" t="str">
            <v>B277BMIPRCZX</v>
          </cell>
          <cell r="C2" t="str">
            <v>27" 16:9</v>
          </cell>
          <cell r="D2" t="str">
            <v>1920x1080</v>
          </cell>
          <cell r="E2" t="str">
            <v>FHD</v>
          </cell>
          <cell r="F2" t="str">
            <v>IPS</v>
          </cell>
          <cell r="G2" t="str">
            <v>No</v>
          </cell>
          <cell r="H2" t="str">
            <v>No</v>
          </cell>
          <cell r="I2" t="str">
            <v>4 ms</v>
          </cell>
          <cell r="J2" t="str">
            <v>2020_07</v>
          </cell>
        </row>
        <row r="3">
          <cell r="B3" t="str">
            <v>CZ350CKBMIIPHX</v>
          </cell>
          <cell r="C3" t="str">
            <v>35" 21:9</v>
          </cell>
          <cell r="D3" t="str">
            <v>2560x1080</v>
          </cell>
          <cell r="E3" t="str">
            <v>2K</v>
          </cell>
          <cell r="F3" t="str">
            <v>VA</v>
          </cell>
          <cell r="G3" t="str">
            <v>Yes</v>
          </cell>
          <cell r="H3" t="str">
            <v>No</v>
          </cell>
          <cell r="I3" t="str">
            <v>4 ms</v>
          </cell>
          <cell r="J3" t="str">
            <v>2020_08</v>
          </cell>
        </row>
        <row r="4">
          <cell r="B4" t="str">
            <v>EB192Qb</v>
          </cell>
          <cell r="C4" t="str">
            <v>18,5" 16:9</v>
          </cell>
          <cell r="D4" t="str">
            <v>1366x768</v>
          </cell>
          <cell r="E4" t="str">
            <v>HD</v>
          </cell>
          <cell r="F4" t="str">
            <v>TN</v>
          </cell>
          <cell r="G4" t="str">
            <v>No</v>
          </cell>
          <cell r="H4" t="str">
            <v>No</v>
          </cell>
          <cell r="I4" t="str">
            <v>5 ms</v>
          </cell>
          <cell r="J4" t="str">
            <v>2020_07</v>
          </cell>
        </row>
        <row r="5">
          <cell r="B5" t="str">
            <v>EB222Qb</v>
          </cell>
          <cell r="C5" t="str">
            <v>21,5" 16:9</v>
          </cell>
          <cell r="D5" t="str">
            <v>1920x1080</v>
          </cell>
          <cell r="E5" t="str">
            <v>FHD</v>
          </cell>
          <cell r="F5" t="str">
            <v>TN</v>
          </cell>
          <cell r="G5" t="str">
            <v>No</v>
          </cell>
          <cell r="H5" t="str">
            <v>No</v>
          </cell>
          <cell r="I5" t="str">
            <v>5 ms</v>
          </cell>
          <cell r="J5" t="str">
            <v>2020_10</v>
          </cell>
        </row>
        <row r="6">
          <cell r="B6" t="str">
            <v>EB275KBMIIIPRX</v>
          </cell>
          <cell r="C6" t="str">
            <v>27" 16:9</v>
          </cell>
          <cell r="D6" t="str">
            <v>3840x2160</v>
          </cell>
          <cell r="E6" t="str">
            <v>4K</v>
          </cell>
          <cell r="F6" t="str">
            <v>VA</v>
          </cell>
          <cell r="G6" t="str">
            <v>No</v>
          </cell>
          <cell r="H6" t="str">
            <v>No</v>
          </cell>
          <cell r="I6" t="str">
            <v>6 ms</v>
          </cell>
          <cell r="J6" t="str">
            <v>2020_07</v>
          </cell>
        </row>
        <row r="7">
          <cell r="B7" t="str">
            <v>ED245Qabi</v>
          </cell>
          <cell r="C7" t="str">
            <v>23,8" 16:9</v>
          </cell>
          <cell r="D7" t="str">
            <v>1920x1080</v>
          </cell>
          <cell r="E7" t="str">
            <v>FHD</v>
          </cell>
          <cell r="F7" t="str">
            <v>IPS</v>
          </cell>
          <cell r="G7" t="str">
            <v>No</v>
          </cell>
          <cell r="H7" t="str">
            <v>No</v>
          </cell>
          <cell r="I7" t="str">
            <v>4 ms</v>
          </cell>
          <cell r="J7" t="str">
            <v>2020_07</v>
          </cell>
        </row>
        <row r="8">
          <cell r="B8" t="str">
            <v>ED322QAwmidx</v>
          </cell>
          <cell r="C8" t="str">
            <v>31,5" 16:9</v>
          </cell>
          <cell r="D8" t="str">
            <v>1920x1080</v>
          </cell>
          <cell r="E8" t="str">
            <v>FHD</v>
          </cell>
          <cell r="F8" t="str">
            <v>VA</v>
          </cell>
          <cell r="G8" t="str">
            <v>No</v>
          </cell>
          <cell r="H8" t="str">
            <v>No</v>
          </cell>
          <cell r="I8" t="str">
            <v>4 ms</v>
          </cell>
          <cell r="J8" t="str">
            <v>2020_10</v>
          </cell>
        </row>
        <row r="9">
          <cell r="B9" t="str">
            <v>ED322QRPbmiipx</v>
          </cell>
          <cell r="C9" t="str">
            <v>31,5" 16:9</v>
          </cell>
          <cell r="D9" t="str">
            <v>1920x1080</v>
          </cell>
          <cell r="E9" t="str">
            <v>FHD</v>
          </cell>
          <cell r="F9" t="str">
            <v>VA</v>
          </cell>
          <cell r="G9" t="str">
            <v>No</v>
          </cell>
          <cell r="H9" t="str">
            <v>Yes</v>
          </cell>
          <cell r="I9" t="str">
            <v>4 ms</v>
          </cell>
          <cell r="J9" t="str">
            <v>2020_07</v>
          </cell>
        </row>
        <row r="10">
          <cell r="B10" t="str">
            <v>ED323QURwidpx</v>
          </cell>
          <cell r="C10" t="str">
            <v>31,5" 16:9</v>
          </cell>
          <cell r="D10" t="str">
            <v>2560x1440</v>
          </cell>
          <cell r="E10" t="str">
            <v>2K</v>
          </cell>
          <cell r="F10" t="str">
            <v>VA</v>
          </cell>
          <cell r="G10" t="str">
            <v>No</v>
          </cell>
          <cell r="H10" t="str">
            <v>No</v>
          </cell>
          <cell r="I10" t="str">
            <v>4 ms</v>
          </cell>
          <cell r="J10" t="str">
            <v>2020_07</v>
          </cell>
        </row>
        <row r="11">
          <cell r="B11" t="str">
            <v>EI431CRSBMIIIP</v>
          </cell>
          <cell r="C11" t="str">
            <v>43,4" 32:10</v>
          </cell>
          <cell r="D11" t="str">
            <v>3840x1200</v>
          </cell>
          <cell r="E11" t="str">
            <v>4K</v>
          </cell>
          <cell r="F11" t="str">
            <v>VA</v>
          </cell>
          <cell r="G11" t="str">
            <v>Yes</v>
          </cell>
          <cell r="H11" t="str">
            <v>Yes</v>
          </cell>
          <cell r="I11" t="str">
            <v>4 ms</v>
          </cell>
          <cell r="J11" t="str">
            <v>2020_11</v>
          </cell>
        </row>
        <row r="12">
          <cell r="B12" t="str">
            <v>ET322QUbmipx</v>
          </cell>
          <cell r="C12" t="str">
            <v>31,5" 16:9</v>
          </cell>
          <cell r="D12" t="str">
            <v>3840x2160</v>
          </cell>
          <cell r="E12" t="str">
            <v>4K</v>
          </cell>
          <cell r="F12" t="str">
            <v>VA</v>
          </cell>
          <cell r="G12" t="str">
            <v>No</v>
          </cell>
          <cell r="H12" t="str">
            <v>No</v>
          </cell>
          <cell r="I12" t="str">
            <v>4 ms</v>
          </cell>
          <cell r="J12" t="str">
            <v>2020_07</v>
          </cell>
        </row>
        <row r="13">
          <cell r="B13" t="str">
            <v>H257HUsmidpx</v>
          </cell>
          <cell r="C13" t="str">
            <v>25" 16:9</v>
          </cell>
          <cell r="D13" t="str">
            <v>2560x1440</v>
          </cell>
          <cell r="E13" t="str">
            <v>2K</v>
          </cell>
          <cell r="F13" t="str">
            <v>IPS</v>
          </cell>
          <cell r="G13" t="str">
            <v>No</v>
          </cell>
          <cell r="H13" t="str">
            <v>No</v>
          </cell>
          <cell r="I13" t="str">
            <v>4 ms</v>
          </cell>
          <cell r="J13" t="str">
            <v>2020_07</v>
          </cell>
        </row>
        <row r="14">
          <cell r="B14" t="str">
            <v>H277Hsmidx</v>
          </cell>
          <cell r="C14" t="str">
            <v>27" 16:9</v>
          </cell>
          <cell r="D14" t="str">
            <v>1920x1080</v>
          </cell>
          <cell r="E14" t="str">
            <v>FHD</v>
          </cell>
          <cell r="F14" t="str">
            <v>IPS</v>
          </cell>
          <cell r="G14" t="str">
            <v>No</v>
          </cell>
          <cell r="H14" t="str">
            <v>No</v>
          </cell>
          <cell r="I14">
            <v>0</v>
          </cell>
          <cell r="J14" t="str">
            <v>2020_09</v>
          </cell>
        </row>
        <row r="15">
          <cell r="B15" t="str">
            <v>HA270Abi</v>
          </cell>
          <cell r="C15" t="str">
            <v>27" 16:9</v>
          </cell>
          <cell r="D15" t="str">
            <v>1920x1080</v>
          </cell>
          <cell r="E15" t="str">
            <v>FHD</v>
          </cell>
          <cell r="F15" t="str">
            <v>IPS</v>
          </cell>
          <cell r="G15" t="str">
            <v>No</v>
          </cell>
          <cell r="H15" t="str">
            <v>No</v>
          </cell>
          <cell r="I15">
            <v>0</v>
          </cell>
          <cell r="J15" t="str">
            <v>2021_01</v>
          </cell>
        </row>
        <row r="16">
          <cell r="B16" t="str">
            <v>K192HQLb</v>
          </cell>
          <cell r="C16" t="str">
            <v>18,5" 16:9</v>
          </cell>
          <cell r="D16" t="str">
            <v>1366x768</v>
          </cell>
          <cell r="E16" t="str">
            <v>HD</v>
          </cell>
          <cell r="F16" t="str">
            <v>TN</v>
          </cell>
          <cell r="G16" t="str">
            <v>No</v>
          </cell>
          <cell r="H16" t="str">
            <v>No</v>
          </cell>
          <cell r="I16" t="str">
            <v>5 ms</v>
          </cell>
          <cell r="J16" t="str">
            <v>2020_07</v>
          </cell>
        </row>
        <row r="17">
          <cell r="B17" t="str">
            <v>K202HQLB</v>
          </cell>
          <cell r="C17" t="str">
            <v>19,5" 16:9</v>
          </cell>
          <cell r="D17" t="str">
            <v>1600x900</v>
          </cell>
          <cell r="E17" t="str">
            <v>HD</v>
          </cell>
          <cell r="F17" t="str">
            <v>TN</v>
          </cell>
          <cell r="G17" t="str">
            <v>No</v>
          </cell>
          <cell r="H17" t="str">
            <v>No</v>
          </cell>
          <cell r="I17" t="str">
            <v>5 ms</v>
          </cell>
          <cell r="J17" t="str">
            <v>2020_10</v>
          </cell>
        </row>
        <row r="18">
          <cell r="B18" t="str">
            <v>K222HQLB</v>
          </cell>
          <cell r="C18" t="str">
            <v>21,5" 16:9</v>
          </cell>
          <cell r="D18" t="str">
            <v>1920x1080</v>
          </cell>
          <cell r="E18" t="str">
            <v>FHD</v>
          </cell>
          <cell r="F18" t="str">
            <v>TN</v>
          </cell>
          <cell r="G18" t="str">
            <v>No</v>
          </cell>
          <cell r="H18" t="str">
            <v>No</v>
          </cell>
          <cell r="I18" t="str">
            <v>5 ms</v>
          </cell>
          <cell r="J18" t="str">
            <v>2020_10</v>
          </cell>
        </row>
        <row r="19">
          <cell r="B19" t="str">
            <v>K242HQLBbid</v>
          </cell>
          <cell r="C19" t="str">
            <v>23,6" 16:9</v>
          </cell>
          <cell r="D19" t="str">
            <v>1920x1080</v>
          </cell>
          <cell r="E19" t="str">
            <v>FHD</v>
          </cell>
          <cell r="F19" t="str">
            <v>TN</v>
          </cell>
          <cell r="G19" t="str">
            <v>No</v>
          </cell>
          <cell r="H19" t="str">
            <v>No</v>
          </cell>
          <cell r="I19" t="str">
            <v>5 ms</v>
          </cell>
          <cell r="J19" t="str">
            <v>2020_08</v>
          </cell>
        </row>
        <row r="20">
          <cell r="B20" t="str">
            <v>K242HYLbid</v>
          </cell>
          <cell r="C20" t="str">
            <v>23,8" 16:9</v>
          </cell>
          <cell r="D20" t="str">
            <v>1920x1080</v>
          </cell>
          <cell r="E20" t="str">
            <v>FHD</v>
          </cell>
          <cell r="F20" t="str">
            <v>IPS</v>
          </cell>
          <cell r="G20" t="str">
            <v>No</v>
          </cell>
          <cell r="H20" t="str">
            <v>No</v>
          </cell>
          <cell r="I20" t="str">
            <v>4 ms</v>
          </cell>
          <cell r="J20" t="str">
            <v>2020_12</v>
          </cell>
        </row>
        <row r="21">
          <cell r="B21" t="str">
            <v>KA240Hbid</v>
          </cell>
          <cell r="C21" t="str">
            <v>23,6" 16:9</v>
          </cell>
          <cell r="D21" t="str">
            <v>1920x1080</v>
          </cell>
          <cell r="E21" t="str">
            <v>FHD</v>
          </cell>
          <cell r="F21" t="str">
            <v>TN</v>
          </cell>
          <cell r="G21" t="str">
            <v>No</v>
          </cell>
          <cell r="H21" t="str">
            <v>No</v>
          </cell>
          <cell r="I21" t="str">
            <v>5 ms</v>
          </cell>
          <cell r="J21" t="str">
            <v>2020_07</v>
          </cell>
        </row>
        <row r="22">
          <cell r="B22" t="str">
            <v>KA272bi</v>
          </cell>
          <cell r="C22" t="str">
            <v>27" 16:9</v>
          </cell>
          <cell r="D22" t="str">
            <v>1920x1080</v>
          </cell>
          <cell r="E22" t="str">
            <v>FHD</v>
          </cell>
          <cell r="F22" t="str">
            <v>IPS</v>
          </cell>
          <cell r="G22" t="str">
            <v>No</v>
          </cell>
          <cell r="H22" t="str">
            <v>No</v>
          </cell>
          <cell r="I22" t="str">
            <v>1 ms</v>
          </cell>
          <cell r="J22" t="str">
            <v>2020_08</v>
          </cell>
        </row>
        <row r="23">
          <cell r="B23" t="str">
            <v>KG241QPbiip</v>
          </cell>
          <cell r="C23" t="str">
            <v>23,6" 16:9</v>
          </cell>
          <cell r="D23" t="str">
            <v>1920x1080</v>
          </cell>
          <cell r="E23" t="str">
            <v>FHD</v>
          </cell>
          <cell r="F23" t="str">
            <v>TN</v>
          </cell>
          <cell r="G23" t="str">
            <v>No</v>
          </cell>
          <cell r="H23" t="str">
            <v>Yes</v>
          </cell>
          <cell r="I23" t="str">
            <v>1 ms</v>
          </cell>
          <cell r="J23" t="str">
            <v>2020_10</v>
          </cell>
        </row>
        <row r="24">
          <cell r="B24" t="str">
            <v>KG241YUbmiipx</v>
          </cell>
          <cell r="C24" t="str">
            <v>23,8" 16:9</v>
          </cell>
          <cell r="D24" t="str">
            <v>1920x1080</v>
          </cell>
          <cell r="E24" t="str">
            <v>FHD</v>
          </cell>
          <cell r="F24" t="str">
            <v>TN</v>
          </cell>
          <cell r="G24" t="str">
            <v>No</v>
          </cell>
          <cell r="H24" t="str">
            <v>Yes</v>
          </cell>
          <cell r="I24" t="str">
            <v>1 ms</v>
          </cell>
          <cell r="J24" t="str">
            <v>2020_07</v>
          </cell>
        </row>
        <row r="25">
          <cell r="B25" t="str">
            <v>KG251QFbmidpx</v>
          </cell>
          <cell r="C25" t="str">
            <v>25" 16:9</v>
          </cell>
          <cell r="D25" t="str">
            <v>1920x1080</v>
          </cell>
          <cell r="E25" t="str">
            <v>FHD</v>
          </cell>
          <cell r="F25" t="str">
            <v>TN</v>
          </cell>
          <cell r="G25" t="str">
            <v>No</v>
          </cell>
          <cell r="H25" t="str">
            <v>Yes</v>
          </cell>
          <cell r="I25" t="str">
            <v>1 ms</v>
          </cell>
          <cell r="J25" t="str">
            <v>2020_07</v>
          </cell>
        </row>
        <row r="26">
          <cell r="B26" t="str">
            <v>KG271Bbmiipx</v>
          </cell>
          <cell r="C26" t="str">
            <v>27" 16:9</v>
          </cell>
          <cell r="D26" t="str">
            <v>1920x1080</v>
          </cell>
          <cell r="E26" t="str">
            <v>FHD</v>
          </cell>
          <cell r="F26" t="str">
            <v>TN</v>
          </cell>
          <cell r="G26" t="str">
            <v>Yes</v>
          </cell>
          <cell r="H26" t="str">
            <v>Yes</v>
          </cell>
          <cell r="I26" t="str">
            <v>1 ms</v>
          </cell>
          <cell r="J26" t="str">
            <v>2020_07</v>
          </cell>
        </row>
        <row r="27">
          <cell r="B27" t="str">
            <v>PE270K</v>
          </cell>
          <cell r="C27" t="str">
            <v>27" 16:9</v>
          </cell>
          <cell r="D27" t="str">
            <v>3840x2160</v>
          </cell>
          <cell r="E27" t="str">
            <v>4K</v>
          </cell>
          <cell r="F27" t="str">
            <v>IPS</v>
          </cell>
          <cell r="G27" t="str">
            <v>No</v>
          </cell>
          <cell r="H27" t="str">
            <v>No</v>
          </cell>
          <cell r="I27">
            <v>0</v>
          </cell>
          <cell r="J27" t="str">
            <v>2020_12</v>
          </cell>
        </row>
        <row r="28">
          <cell r="B28" t="str">
            <v>PE270KBMIIPRUZX</v>
          </cell>
          <cell r="C28" t="str">
            <v>27" 16:9</v>
          </cell>
          <cell r="D28" t="str">
            <v>3840x2160</v>
          </cell>
          <cell r="E28" t="str">
            <v>4K</v>
          </cell>
          <cell r="F28" t="str">
            <v>IPS</v>
          </cell>
          <cell r="G28" t="str">
            <v>No</v>
          </cell>
          <cell r="H28" t="str">
            <v>No</v>
          </cell>
          <cell r="I28">
            <v>0</v>
          </cell>
          <cell r="J28" t="str">
            <v>2020_07</v>
          </cell>
        </row>
        <row r="29">
          <cell r="B29" t="str">
            <v>R221QBbmix</v>
          </cell>
          <cell r="C29" t="str">
            <v>21,5" 16:9</v>
          </cell>
          <cell r="D29" t="str">
            <v>1920x1080</v>
          </cell>
          <cell r="E29" t="str">
            <v>FHD</v>
          </cell>
          <cell r="F29" t="str">
            <v>IPS</v>
          </cell>
          <cell r="G29" t="str">
            <v>No</v>
          </cell>
          <cell r="H29" t="str">
            <v>No</v>
          </cell>
          <cell r="I29" t="str">
            <v>4 ms</v>
          </cell>
          <cell r="J29" t="str">
            <v>2020_07</v>
          </cell>
        </row>
        <row r="30">
          <cell r="B30" t="str">
            <v>R271bid</v>
          </cell>
          <cell r="C30" t="str">
            <v>27" 16:9</v>
          </cell>
          <cell r="D30" t="str">
            <v>1920x1080</v>
          </cell>
          <cell r="E30" t="str">
            <v>FHD</v>
          </cell>
          <cell r="F30" t="str">
            <v>IPS</v>
          </cell>
          <cell r="G30" t="str">
            <v>No</v>
          </cell>
          <cell r="H30" t="str">
            <v>No</v>
          </cell>
          <cell r="I30">
            <v>0</v>
          </cell>
          <cell r="J30" t="str">
            <v>2020_07</v>
          </cell>
        </row>
        <row r="31">
          <cell r="B31" t="str">
            <v>RT280KAbmiipx</v>
          </cell>
          <cell r="C31" t="str">
            <v>28" 16:9</v>
          </cell>
          <cell r="D31" t="str">
            <v>3840x2160</v>
          </cell>
          <cell r="E31" t="str">
            <v>4K</v>
          </cell>
          <cell r="F31" t="str">
            <v>TN</v>
          </cell>
          <cell r="G31" t="str">
            <v>No</v>
          </cell>
          <cell r="H31" t="str">
            <v>Yes</v>
          </cell>
          <cell r="I31" t="str">
            <v>1 ms</v>
          </cell>
          <cell r="J31" t="str">
            <v>2020_11</v>
          </cell>
        </row>
        <row r="32">
          <cell r="B32" t="str">
            <v>T272HULBMIDPCZ</v>
          </cell>
          <cell r="C32" t="str">
            <v>27" 16:9</v>
          </cell>
          <cell r="D32" t="str">
            <v>2560x1440</v>
          </cell>
          <cell r="E32" t="str">
            <v>2K</v>
          </cell>
          <cell r="F32" t="str">
            <v>VA</v>
          </cell>
          <cell r="G32" t="str">
            <v>No</v>
          </cell>
          <cell r="H32" t="str">
            <v>No</v>
          </cell>
          <cell r="I32" t="str">
            <v>5 ms</v>
          </cell>
          <cell r="J32" t="str">
            <v>2020_07</v>
          </cell>
        </row>
        <row r="33">
          <cell r="B33" t="str">
            <v>V196LBb</v>
          </cell>
          <cell r="C33" t="str">
            <v>19" 5:4</v>
          </cell>
          <cell r="D33" t="str">
            <v>1280x1024</v>
          </cell>
          <cell r="E33" t="str">
            <v>HD</v>
          </cell>
          <cell r="F33" t="str">
            <v>IPS</v>
          </cell>
          <cell r="G33" t="str">
            <v>No</v>
          </cell>
          <cell r="H33" t="str">
            <v>No</v>
          </cell>
          <cell r="I33" t="str">
            <v>5 ms</v>
          </cell>
          <cell r="J33" t="str">
            <v>2020_07</v>
          </cell>
        </row>
        <row r="34">
          <cell r="B34" t="str">
            <v>V196LBbd</v>
          </cell>
          <cell r="C34" t="str">
            <v>19" 5:4</v>
          </cell>
          <cell r="D34" t="str">
            <v>1280x1024</v>
          </cell>
          <cell r="E34" t="str">
            <v>HD</v>
          </cell>
          <cell r="F34" t="str">
            <v>IPS</v>
          </cell>
          <cell r="G34" t="str">
            <v>No</v>
          </cell>
          <cell r="H34" t="str">
            <v>No</v>
          </cell>
          <cell r="I34" t="str">
            <v>6 ms</v>
          </cell>
          <cell r="J34" t="str">
            <v>2020_07</v>
          </cell>
        </row>
        <row r="35">
          <cell r="B35" t="str">
            <v>V206HQLBmd</v>
          </cell>
          <cell r="C35" t="str">
            <v>19,5" 16:9</v>
          </cell>
          <cell r="D35" t="str">
            <v>1600x900</v>
          </cell>
          <cell r="E35" t="str">
            <v>HD</v>
          </cell>
          <cell r="F35" t="str">
            <v>VA</v>
          </cell>
          <cell r="G35" t="str">
            <v>No</v>
          </cell>
          <cell r="H35" t="str">
            <v>No</v>
          </cell>
          <cell r="I35" t="str">
            <v>5 ms</v>
          </cell>
          <cell r="J35" t="str">
            <v>2020_07</v>
          </cell>
        </row>
        <row r="36">
          <cell r="B36" t="str">
            <v>V206HQLCbi</v>
          </cell>
          <cell r="C36" t="str">
            <v>19,5" 16:9</v>
          </cell>
          <cell r="D36" t="str">
            <v>1600x900</v>
          </cell>
          <cell r="E36" t="str">
            <v>HD</v>
          </cell>
          <cell r="F36" t="str">
            <v>VA</v>
          </cell>
          <cell r="G36" t="str">
            <v>No</v>
          </cell>
          <cell r="H36" t="str">
            <v>No</v>
          </cell>
          <cell r="I36" t="str">
            <v>5 ms</v>
          </cell>
          <cell r="J36" t="str">
            <v>2020_07</v>
          </cell>
        </row>
        <row r="37">
          <cell r="B37" t="str">
            <v>V226HQLAB</v>
          </cell>
          <cell r="C37" t="str">
            <v>21,5" 16:9</v>
          </cell>
          <cell r="D37" t="str">
            <v>1920x1080</v>
          </cell>
          <cell r="E37" t="str">
            <v>FHD</v>
          </cell>
          <cell r="F37" t="str">
            <v>VA</v>
          </cell>
          <cell r="G37" t="str">
            <v>No</v>
          </cell>
          <cell r="H37" t="str">
            <v>No</v>
          </cell>
          <cell r="I37" t="str">
            <v>5 ms</v>
          </cell>
          <cell r="J37" t="str">
            <v>2020_07</v>
          </cell>
        </row>
        <row r="38">
          <cell r="B38" t="str">
            <v>V226HQLABd</v>
          </cell>
          <cell r="C38" t="str">
            <v>21,5" 16:9</v>
          </cell>
          <cell r="D38" t="str">
            <v>1920x1080</v>
          </cell>
          <cell r="E38" t="str">
            <v>FHD</v>
          </cell>
          <cell r="F38" t="str">
            <v>VA</v>
          </cell>
          <cell r="G38" t="str">
            <v>No</v>
          </cell>
          <cell r="H38" t="str">
            <v>No</v>
          </cell>
          <cell r="I38" t="str">
            <v>8 ms</v>
          </cell>
          <cell r="J38" t="str">
            <v>2020_07</v>
          </cell>
        </row>
        <row r="39">
          <cell r="B39" t="str">
            <v>V227QAbi</v>
          </cell>
          <cell r="C39" t="str">
            <v>21,5" 16:9</v>
          </cell>
          <cell r="D39" t="str">
            <v>1920x1080</v>
          </cell>
          <cell r="E39" t="str">
            <v>FHD</v>
          </cell>
          <cell r="F39" t="str">
            <v>VA</v>
          </cell>
          <cell r="G39" t="str">
            <v>No</v>
          </cell>
          <cell r="H39" t="str">
            <v>No</v>
          </cell>
          <cell r="I39" t="str">
            <v>4 ms</v>
          </cell>
          <cell r="J39" t="str">
            <v>2020_07</v>
          </cell>
        </row>
        <row r="40">
          <cell r="B40" t="str">
            <v>VG240YPbiip</v>
          </cell>
          <cell r="C40" t="str">
            <v>23,8" 16:9</v>
          </cell>
          <cell r="D40" t="str">
            <v>1920x1080</v>
          </cell>
          <cell r="E40" t="str">
            <v>FHD</v>
          </cell>
          <cell r="F40" t="str">
            <v>IPS</v>
          </cell>
          <cell r="G40" t="str">
            <v>No</v>
          </cell>
          <cell r="H40" t="str">
            <v>Yes</v>
          </cell>
          <cell r="I40" t="str">
            <v>1 ms</v>
          </cell>
          <cell r="J40" t="str">
            <v>2020_07</v>
          </cell>
        </row>
        <row r="41">
          <cell r="B41" t="str">
            <v>X27Pbmiphzx</v>
          </cell>
          <cell r="C41" t="str">
            <v>27" 16:9</v>
          </cell>
          <cell r="D41" t="str">
            <v>3840x2160</v>
          </cell>
          <cell r="E41" t="str">
            <v>4K</v>
          </cell>
          <cell r="F41" t="str">
            <v>IPS</v>
          </cell>
          <cell r="G41" t="str">
            <v>No</v>
          </cell>
          <cell r="H41" t="str">
            <v>Yes</v>
          </cell>
          <cell r="I41" t="str">
            <v>4 ms</v>
          </cell>
          <cell r="J41" t="str">
            <v>2020_07</v>
          </cell>
        </row>
        <row r="42">
          <cell r="B42" t="str">
            <v>X35</v>
          </cell>
          <cell r="C42" t="str">
            <v>35" 21:9</v>
          </cell>
          <cell r="D42" t="str">
            <v>3440x1440</v>
          </cell>
          <cell r="E42" t="str">
            <v>4K</v>
          </cell>
          <cell r="F42" t="str">
            <v>VA</v>
          </cell>
          <cell r="G42" t="str">
            <v>Yes</v>
          </cell>
          <cell r="H42" t="str">
            <v>Yes</v>
          </cell>
          <cell r="I42" t="str">
            <v>4 ms</v>
          </cell>
          <cell r="J42" t="str">
            <v>2020_09</v>
          </cell>
        </row>
        <row r="43">
          <cell r="B43" t="str">
            <v>XB241Hbmipr</v>
          </cell>
          <cell r="C43" t="str">
            <v>24" 16:9</v>
          </cell>
          <cell r="D43" t="str">
            <v>1920x1080</v>
          </cell>
          <cell r="E43" t="str">
            <v>FHD</v>
          </cell>
          <cell r="F43" t="str">
            <v>TN</v>
          </cell>
          <cell r="G43" t="str">
            <v>No</v>
          </cell>
          <cell r="H43" t="str">
            <v>Yes</v>
          </cell>
          <cell r="I43" t="str">
            <v>1 ms</v>
          </cell>
          <cell r="J43" t="str">
            <v>2020_07</v>
          </cell>
        </row>
        <row r="44">
          <cell r="B44" t="str">
            <v>XF250QCbmiiprx</v>
          </cell>
          <cell r="C44" t="str">
            <v>25" 16:9</v>
          </cell>
          <cell r="D44" t="str">
            <v>1920x1080</v>
          </cell>
          <cell r="E44" t="str">
            <v>FHD</v>
          </cell>
          <cell r="F44" t="str">
            <v>TN</v>
          </cell>
          <cell r="G44" t="str">
            <v>No</v>
          </cell>
          <cell r="H44" t="str">
            <v>Yes</v>
          </cell>
          <cell r="I44" t="str">
            <v>1 ms</v>
          </cell>
          <cell r="J44" t="str">
            <v>2020_07</v>
          </cell>
        </row>
        <row r="45">
          <cell r="B45" t="str">
            <v>XF250QEbmiiprx</v>
          </cell>
          <cell r="C45" t="str">
            <v>25" 16:9</v>
          </cell>
          <cell r="D45" t="str">
            <v>1920x1080</v>
          </cell>
          <cell r="E45" t="str">
            <v>FHD</v>
          </cell>
          <cell r="F45" t="str">
            <v>TN</v>
          </cell>
          <cell r="G45" t="str">
            <v>No</v>
          </cell>
          <cell r="H45" t="str">
            <v>Yes</v>
          </cell>
          <cell r="I45" t="str">
            <v>1 ms</v>
          </cell>
          <cell r="J45" t="str">
            <v>2020_09</v>
          </cell>
        </row>
        <row r="46">
          <cell r="B46" t="str">
            <v>XF270HABMIDPRZ</v>
          </cell>
          <cell r="C46" t="str">
            <v>27" 16:9</v>
          </cell>
          <cell r="D46" t="str">
            <v>1920x1080</v>
          </cell>
          <cell r="E46" t="str">
            <v>FHD</v>
          </cell>
          <cell r="F46" t="str">
            <v>TN</v>
          </cell>
          <cell r="G46" t="str">
            <v>No</v>
          </cell>
          <cell r="H46" t="str">
            <v>Yes</v>
          </cell>
          <cell r="I46" t="str">
            <v>1 ms</v>
          </cell>
          <cell r="J46" t="str">
            <v>2020_07</v>
          </cell>
        </row>
        <row r="47">
          <cell r="B47" t="str">
            <v>XF270HUAbmiidprzx</v>
          </cell>
          <cell r="C47" t="str">
            <v>27" 16:9</v>
          </cell>
          <cell r="D47" t="str">
            <v>2560x1440</v>
          </cell>
          <cell r="E47" t="str">
            <v>2K</v>
          </cell>
          <cell r="F47" t="str">
            <v>IPS</v>
          </cell>
          <cell r="G47" t="str">
            <v>No</v>
          </cell>
          <cell r="H47" t="str">
            <v>Yes</v>
          </cell>
          <cell r="I47" t="str">
            <v>4 ms</v>
          </cell>
          <cell r="J47" t="str">
            <v>2020_08</v>
          </cell>
        </row>
        <row r="48">
          <cell r="B48" t="str">
            <v>XF270HUCBMIIPR</v>
          </cell>
          <cell r="C48" t="str">
            <v>27" 16:9</v>
          </cell>
          <cell r="D48" t="str">
            <v>2560x1440</v>
          </cell>
          <cell r="E48" t="str">
            <v>2K</v>
          </cell>
          <cell r="F48" t="str">
            <v>TN</v>
          </cell>
          <cell r="G48" t="str">
            <v>No</v>
          </cell>
          <cell r="H48" t="str">
            <v>Yes</v>
          </cell>
          <cell r="I48" t="str">
            <v>1 ms</v>
          </cell>
          <cell r="J48" t="str">
            <v>2020_12</v>
          </cell>
        </row>
        <row r="49">
          <cell r="B49" t="str">
            <v>XG270HUomidpx</v>
          </cell>
          <cell r="C49" t="str">
            <v>27" 16:9</v>
          </cell>
          <cell r="D49" t="str">
            <v>2560x1440</v>
          </cell>
          <cell r="E49" t="str">
            <v>2K</v>
          </cell>
          <cell r="F49" t="str">
            <v>TN</v>
          </cell>
          <cell r="G49" t="str">
            <v>No</v>
          </cell>
          <cell r="H49" t="str">
            <v>Yes</v>
          </cell>
          <cell r="I49" t="str">
            <v>1 ms</v>
          </cell>
          <cell r="J49" t="str">
            <v>2020_07</v>
          </cell>
        </row>
        <row r="50">
          <cell r="B50" t="str">
            <v>XR382CQK</v>
          </cell>
          <cell r="C50" t="str">
            <v>37,5" 24:10</v>
          </cell>
          <cell r="D50" t="str">
            <v>3840x1600</v>
          </cell>
          <cell r="E50" t="str">
            <v>4K</v>
          </cell>
          <cell r="F50" t="str">
            <v>IPS</v>
          </cell>
          <cell r="G50" t="str">
            <v>Yes</v>
          </cell>
          <cell r="H50" t="str">
            <v>Yes</v>
          </cell>
          <cell r="I50" t="str">
            <v>1 ms</v>
          </cell>
          <cell r="J50" t="str">
            <v>2020_07</v>
          </cell>
        </row>
        <row r="51">
          <cell r="B51" t="str">
            <v>XV240YPbmiiprx</v>
          </cell>
          <cell r="C51" t="str">
            <v>23,8" 16:9</v>
          </cell>
          <cell r="D51" t="str">
            <v>1920x1080</v>
          </cell>
          <cell r="E51" t="str">
            <v>FHD</v>
          </cell>
          <cell r="F51" t="str">
            <v>IPS</v>
          </cell>
          <cell r="G51" t="str">
            <v>No</v>
          </cell>
          <cell r="H51" t="str">
            <v>Yes</v>
          </cell>
          <cell r="I51" t="str">
            <v>2 ms</v>
          </cell>
          <cell r="J51" t="str">
            <v>2020_08</v>
          </cell>
        </row>
        <row r="52">
          <cell r="B52" t="str">
            <v>XV270Pbmiiprx</v>
          </cell>
          <cell r="C52" t="str">
            <v>27" 16:9</v>
          </cell>
          <cell r="D52" t="str">
            <v>1920x1080</v>
          </cell>
          <cell r="E52" t="str">
            <v>FHD</v>
          </cell>
          <cell r="F52" t="str">
            <v>IPS</v>
          </cell>
          <cell r="G52" t="str">
            <v>No</v>
          </cell>
          <cell r="H52" t="str">
            <v>Yes</v>
          </cell>
          <cell r="I52" t="str">
            <v>1 ms</v>
          </cell>
          <cell r="J52" t="str">
            <v>2020_08</v>
          </cell>
        </row>
        <row r="53">
          <cell r="B53" t="str">
            <v>Z271Tbmiphzx</v>
          </cell>
          <cell r="C53" t="str">
            <v>27" 16:9</v>
          </cell>
          <cell r="D53" t="str">
            <v>1920x1080</v>
          </cell>
          <cell r="E53" t="str">
            <v>FHD</v>
          </cell>
          <cell r="F53" t="str">
            <v>VA</v>
          </cell>
          <cell r="G53" t="str">
            <v>Yes</v>
          </cell>
          <cell r="H53" t="str">
            <v>Yes</v>
          </cell>
          <cell r="I53" t="str">
            <v>4 ms</v>
          </cell>
          <cell r="J53" t="str">
            <v>2020_12</v>
          </cell>
        </row>
        <row r="54">
          <cell r="B54" t="str">
            <v>AG241QX</v>
          </cell>
          <cell r="C54" t="str">
            <v>23,8" 16:9</v>
          </cell>
          <cell r="D54" t="str">
            <v>2560x1440</v>
          </cell>
          <cell r="E54" t="str">
            <v>2K</v>
          </cell>
          <cell r="F54" t="str">
            <v>TN</v>
          </cell>
          <cell r="G54" t="str">
            <v>No</v>
          </cell>
          <cell r="H54" t="str">
            <v>Yes</v>
          </cell>
          <cell r="I54" t="str">
            <v>1 ms</v>
          </cell>
          <cell r="J54" t="str">
            <v>2020_07</v>
          </cell>
        </row>
        <row r="55">
          <cell r="B55" t="str">
            <v>AG272FCX</v>
          </cell>
          <cell r="C55" t="str">
            <v>27" 16:9</v>
          </cell>
          <cell r="D55" t="str">
            <v>2560x1440</v>
          </cell>
          <cell r="E55" t="str">
            <v>2K</v>
          </cell>
          <cell r="F55" t="str">
            <v>TN</v>
          </cell>
          <cell r="G55" t="str">
            <v>No</v>
          </cell>
          <cell r="H55" t="str">
            <v>Yes</v>
          </cell>
          <cell r="I55" t="str">
            <v>1 ms</v>
          </cell>
          <cell r="J55" t="str">
            <v>2021_01</v>
          </cell>
        </row>
        <row r="56">
          <cell r="B56" t="str">
            <v>AG352UCG</v>
          </cell>
          <cell r="C56" t="str">
            <v>35" 21:9</v>
          </cell>
          <cell r="D56" t="str">
            <v>3440x1440</v>
          </cell>
          <cell r="E56" t="str">
            <v>4K</v>
          </cell>
          <cell r="F56" t="str">
            <v>VA</v>
          </cell>
          <cell r="G56" t="str">
            <v>Yes</v>
          </cell>
          <cell r="H56" t="str">
            <v>Yes</v>
          </cell>
          <cell r="I56" t="str">
            <v>4 ms</v>
          </cell>
          <cell r="J56" t="str">
            <v>2021_01</v>
          </cell>
        </row>
        <row r="57">
          <cell r="B57" t="str">
            <v>AG353UCG</v>
          </cell>
          <cell r="C57" t="str">
            <v>35" 21:9</v>
          </cell>
          <cell r="D57" t="str">
            <v>3440x1440</v>
          </cell>
          <cell r="E57" t="str">
            <v>4K</v>
          </cell>
          <cell r="F57" t="str">
            <v>VA</v>
          </cell>
          <cell r="G57" t="str">
            <v>Yes</v>
          </cell>
          <cell r="H57" t="str">
            <v>Yes</v>
          </cell>
          <cell r="I57" t="str">
            <v>2 ms</v>
          </cell>
          <cell r="J57" t="str">
            <v>2020_09</v>
          </cell>
        </row>
        <row r="58">
          <cell r="B58" t="str">
            <v>E2260SWDAN</v>
          </cell>
          <cell r="C58" t="str">
            <v>21,5" 16:9</v>
          </cell>
          <cell r="D58" t="str">
            <v>1920x1080</v>
          </cell>
          <cell r="E58" t="str">
            <v>FHD</v>
          </cell>
          <cell r="F58" t="str">
            <v>TN</v>
          </cell>
          <cell r="G58" t="str">
            <v>No</v>
          </cell>
          <cell r="H58" t="str">
            <v>No</v>
          </cell>
          <cell r="I58" t="str">
            <v>5 ms</v>
          </cell>
          <cell r="J58" t="str">
            <v>2020_07</v>
          </cell>
        </row>
        <row r="59">
          <cell r="B59" t="str">
            <v>E2470Swda</v>
          </cell>
          <cell r="C59" t="str">
            <v>23,6" 16:9</v>
          </cell>
          <cell r="D59" t="str">
            <v>1920x1080</v>
          </cell>
          <cell r="E59" t="str">
            <v>FHD</v>
          </cell>
          <cell r="F59" t="str">
            <v>TN</v>
          </cell>
          <cell r="G59" t="str">
            <v>No</v>
          </cell>
          <cell r="H59" t="str">
            <v>No</v>
          </cell>
          <cell r="I59" t="str">
            <v>5 ms</v>
          </cell>
          <cell r="J59" t="str">
            <v>2020_07</v>
          </cell>
        </row>
        <row r="60">
          <cell r="B60" t="str">
            <v>I2269VWM</v>
          </cell>
          <cell r="C60" t="str">
            <v>21,5" 16:9</v>
          </cell>
          <cell r="D60" t="str">
            <v>1920x1080</v>
          </cell>
          <cell r="E60" t="str">
            <v>FHD</v>
          </cell>
          <cell r="F60" t="str">
            <v>IPS</v>
          </cell>
          <cell r="G60" t="str">
            <v>No</v>
          </cell>
          <cell r="H60" t="str">
            <v>No</v>
          </cell>
          <cell r="I60">
            <v>0</v>
          </cell>
          <cell r="J60" t="str">
            <v>2020_12</v>
          </cell>
        </row>
        <row r="61">
          <cell r="B61" t="str">
            <v>I2280SWD</v>
          </cell>
          <cell r="C61" t="str">
            <v>21,5" 16:9</v>
          </cell>
          <cell r="D61" t="str">
            <v>1920x1080</v>
          </cell>
          <cell r="E61" t="str">
            <v>FHD</v>
          </cell>
          <cell r="F61" t="str">
            <v>IPS</v>
          </cell>
          <cell r="G61" t="str">
            <v>No</v>
          </cell>
          <cell r="H61" t="str">
            <v>No</v>
          </cell>
          <cell r="I61" t="str">
            <v>5 ms</v>
          </cell>
          <cell r="J61" t="str">
            <v>2020_07</v>
          </cell>
        </row>
        <row r="62">
          <cell r="B62" t="str">
            <v>I2281FWH</v>
          </cell>
          <cell r="C62" t="str">
            <v>21,5" 16:9</v>
          </cell>
          <cell r="D62" t="str">
            <v>1920x1080</v>
          </cell>
          <cell r="E62" t="str">
            <v>FHD</v>
          </cell>
          <cell r="F62" t="str">
            <v>IPS</v>
          </cell>
          <cell r="G62" t="str">
            <v>No</v>
          </cell>
          <cell r="H62" t="str">
            <v>No</v>
          </cell>
          <cell r="I62" t="str">
            <v>4 ms</v>
          </cell>
          <cell r="J62" t="str">
            <v>2020_12</v>
          </cell>
        </row>
        <row r="63">
          <cell r="B63" t="str">
            <v>I2369V</v>
          </cell>
          <cell r="C63" t="str">
            <v>23" 16:9</v>
          </cell>
          <cell r="D63" t="str">
            <v>1920x1080</v>
          </cell>
          <cell r="E63" t="str">
            <v>FHD</v>
          </cell>
          <cell r="F63" t="str">
            <v>IPS</v>
          </cell>
          <cell r="G63" t="str">
            <v>No</v>
          </cell>
          <cell r="H63" t="str">
            <v>No</v>
          </cell>
          <cell r="I63" t="str">
            <v>6 ms</v>
          </cell>
          <cell r="J63" t="str">
            <v>2020_09</v>
          </cell>
        </row>
        <row r="64">
          <cell r="B64" t="str">
            <v>I2381FH</v>
          </cell>
          <cell r="C64" t="str">
            <v>23" 16:9</v>
          </cell>
          <cell r="D64" t="str">
            <v>1920x1080</v>
          </cell>
          <cell r="E64" t="str">
            <v>FHD</v>
          </cell>
          <cell r="F64" t="str">
            <v>IPS</v>
          </cell>
          <cell r="G64" t="str">
            <v>No</v>
          </cell>
          <cell r="H64" t="str">
            <v>No</v>
          </cell>
          <cell r="I64">
            <v>0</v>
          </cell>
          <cell r="J64" t="str">
            <v>2020_08</v>
          </cell>
        </row>
        <row r="65">
          <cell r="B65" t="str">
            <v>i2460Pxqu</v>
          </cell>
          <cell r="C65" t="str">
            <v>24" 16:10</v>
          </cell>
          <cell r="D65" t="str">
            <v>1920x1200</v>
          </cell>
          <cell r="E65" t="str">
            <v>FHD</v>
          </cell>
          <cell r="F65" t="str">
            <v>IPS</v>
          </cell>
          <cell r="G65" t="str">
            <v>No</v>
          </cell>
          <cell r="H65" t="str">
            <v>No</v>
          </cell>
          <cell r="I65" t="str">
            <v>6 ms</v>
          </cell>
          <cell r="J65" t="str">
            <v>2020_12</v>
          </cell>
        </row>
        <row r="66">
          <cell r="B66" t="str">
            <v>m2060swd</v>
          </cell>
          <cell r="C66" t="str">
            <v>19,5" 16:9</v>
          </cell>
          <cell r="D66" t="str">
            <v>1920x1080</v>
          </cell>
          <cell r="E66" t="str">
            <v>FHD</v>
          </cell>
          <cell r="F66" t="str">
            <v>VA</v>
          </cell>
          <cell r="G66" t="str">
            <v>No</v>
          </cell>
          <cell r="H66" t="str">
            <v>No</v>
          </cell>
          <cell r="I66">
            <v>0</v>
          </cell>
          <cell r="J66" t="str">
            <v>2020_08</v>
          </cell>
        </row>
        <row r="67">
          <cell r="B67" t="str">
            <v>Q2577PWQ</v>
          </cell>
          <cell r="C67" t="str">
            <v>25" 16:9</v>
          </cell>
          <cell r="D67" t="str">
            <v>2560x1440</v>
          </cell>
          <cell r="E67" t="str">
            <v>2K</v>
          </cell>
          <cell r="F67" t="str">
            <v>IPS</v>
          </cell>
          <cell r="G67" t="str">
            <v>No</v>
          </cell>
          <cell r="H67" t="str">
            <v>No</v>
          </cell>
          <cell r="I67">
            <v>0</v>
          </cell>
          <cell r="J67" t="str">
            <v>2020_07</v>
          </cell>
        </row>
        <row r="68">
          <cell r="B68" t="str">
            <v>Q2778VQE</v>
          </cell>
          <cell r="C68" t="str">
            <v>27" 16:9</v>
          </cell>
          <cell r="D68" t="str">
            <v>2560x1440</v>
          </cell>
          <cell r="E68" t="str">
            <v>2K</v>
          </cell>
          <cell r="F68" t="str">
            <v>TN</v>
          </cell>
          <cell r="G68" t="str">
            <v>No</v>
          </cell>
          <cell r="H68" t="str">
            <v>No</v>
          </cell>
          <cell r="I68" t="str">
            <v>1 ms</v>
          </cell>
          <cell r="J68" t="str">
            <v>2020_07</v>
          </cell>
        </row>
        <row r="69">
          <cell r="B69" t="str">
            <v>Q2790PQU-BT</v>
          </cell>
          <cell r="C69" t="str">
            <v>27" 16:9</v>
          </cell>
          <cell r="D69" t="str">
            <v>2560x1440</v>
          </cell>
          <cell r="E69" t="str">
            <v>2K</v>
          </cell>
          <cell r="F69" t="str">
            <v>IPS</v>
          </cell>
          <cell r="G69" t="str">
            <v>No</v>
          </cell>
          <cell r="H69" t="str">
            <v>No</v>
          </cell>
          <cell r="I69" t="str">
            <v>4 ms</v>
          </cell>
          <cell r="J69" t="str">
            <v>2020_07</v>
          </cell>
        </row>
        <row r="70">
          <cell r="B70" t="str">
            <v>BE24AQLB</v>
          </cell>
          <cell r="C70" t="str">
            <v>24" 16:10</v>
          </cell>
          <cell r="D70" t="str">
            <v>1920x1200</v>
          </cell>
          <cell r="E70" t="str">
            <v>FHD</v>
          </cell>
          <cell r="F70" t="str">
            <v>IPS</v>
          </cell>
          <cell r="G70" t="str">
            <v>No</v>
          </cell>
          <cell r="H70" t="str">
            <v>No</v>
          </cell>
          <cell r="I70" t="str">
            <v>5 ms</v>
          </cell>
          <cell r="J70" t="str">
            <v>2020_07</v>
          </cell>
        </row>
        <row r="71">
          <cell r="B71" t="str">
            <v>BE24AQLBH</v>
          </cell>
          <cell r="C71" t="str">
            <v>24" 16:10</v>
          </cell>
          <cell r="D71" t="str">
            <v>1920x1200</v>
          </cell>
          <cell r="E71" t="str">
            <v>FHD</v>
          </cell>
          <cell r="F71" t="str">
            <v>IPS</v>
          </cell>
          <cell r="G71" t="str">
            <v>No</v>
          </cell>
          <cell r="H71" t="str">
            <v>No</v>
          </cell>
          <cell r="I71" t="str">
            <v>5 ms</v>
          </cell>
          <cell r="J71" t="str">
            <v>2020_07</v>
          </cell>
        </row>
        <row r="72">
          <cell r="B72" t="str">
            <v>MG28UQ</v>
          </cell>
          <cell r="C72" t="str">
            <v>28" 16:9</v>
          </cell>
          <cell r="D72" t="str">
            <v>3840x2160</v>
          </cell>
          <cell r="E72" t="str">
            <v>4K</v>
          </cell>
          <cell r="F72" t="str">
            <v>TN</v>
          </cell>
          <cell r="G72" t="str">
            <v>No</v>
          </cell>
          <cell r="H72" t="str">
            <v>Yes</v>
          </cell>
          <cell r="I72" t="str">
            <v>1 ms</v>
          </cell>
          <cell r="J72" t="str">
            <v>2020_07</v>
          </cell>
        </row>
        <row r="73">
          <cell r="B73" t="str">
            <v>MX25AQ</v>
          </cell>
          <cell r="C73" t="str">
            <v>25" 16:9</v>
          </cell>
          <cell r="D73" t="str">
            <v>2560x1440</v>
          </cell>
          <cell r="E73" t="str">
            <v>2K</v>
          </cell>
          <cell r="F73" t="str">
            <v>IPS</v>
          </cell>
          <cell r="G73" t="str">
            <v>No</v>
          </cell>
          <cell r="H73" t="str">
            <v>No</v>
          </cell>
          <cell r="I73" t="str">
            <v>5 ms</v>
          </cell>
          <cell r="J73" t="str">
            <v>2020_07</v>
          </cell>
        </row>
        <row r="74">
          <cell r="B74" t="str">
            <v>MX279HE</v>
          </cell>
          <cell r="C74" t="str">
            <v>27" 16:9</v>
          </cell>
          <cell r="D74" t="str">
            <v>1920x1080</v>
          </cell>
          <cell r="E74" t="str">
            <v>FHD</v>
          </cell>
          <cell r="F74" t="str">
            <v>IPS</v>
          </cell>
          <cell r="G74" t="str">
            <v>No</v>
          </cell>
          <cell r="H74" t="str">
            <v>No</v>
          </cell>
          <cell r="I74" t="str">
            <v>5 ms</v>
          </cell>
          <cell r="J74" t="str">
            <v>2020_07</v>
          </cell>
        </row>
        <row r="75">
          <cell r="B75" t="str">
            <v>MX32VQ</v>
          </cell>
          <cell r="C75" t="str">
            <v>31,5" 16:9</v>
          </cell>
          <cell r="D75" t="str">
            <v>2560x1440</v>
          </cell>
          <cell r="E75" t="str">
            <v>2K</v>
          </cell>
          <cell r="F75" t="str">
            <v>VA</v>
          </cell>
          <cell r="G75" t="str">
            <v>Yes</v>
          </cell>
          <cell r="H75" t="str">
            <v>No</v>
          </cell>
          <cell r="I75" t="str">
            <v>4 ms</v>
          </cell>
          <cell r="J75" t="str">
            <v>2020_07</v>
          </cell>
        </row>
        <row r="76">
          <cell r="B76" t="str">
            <v>MX34VQ</v>
          </cell>
          <cell r="C76" t="str">
            <v>34" 21:9</v>
          </cell>
          <cell r="D76" t="str">
            <v>3440x1440</v>
          </cell>
          <cell r="E76" t="str">
            <v>4K</v>
          </cell>
          <cell r="F76" t="str">
            <v>IPS</v>
          </cell>
          <cell r="G76" t="str">
            <v>Yes</v>
          </cell>
          <cell r="H76" t="str">
            <v>No</v>
          </cell>
          <cell r="I76">
            <v>0</v>
          </cell>
          <cell r="J76" t="str">
            <v>2020_07</v>
          </cell>
        </row>
        <row r="77">
          <cell r="B77" t="str">
            <v>PA328Q</v>
          </cell>
          <cell r="C77" t="str">
            <v>31,5" 16:9</v>
          </cell>
          <cell r="D77" t="str">
            <v>3840x2160</v>
          </cell>
          <cell r="E77" t="str">
            <v>4K</v>
          </cell>
          <cell r="F77" t="str">
            <v>IPS</v>
          </cell>
          <cell r="G77" t="str">
            <v>No</v>
          </cell>
          <cell r="H77" t="str">
            <v>No</v>
          </cell>
          <cell r="I77" t="str">
            <v>6 ms</v>
          </cell>
          <cell r="J77" t="str">
            <v>2020_07</v>
          </cell>
        </row>
        <row r="78">
          <cell r="B78" t="str">
            <v>PB247Q</v>
          </cell>
          <cell r="C78" t="str">
            <v>23,8" 16:9</v>
          </cell>
          <cell r="D78" t="str">
            <v>1920x1080</v>
          </cell>
          <cell r="E78" t="str">
            <v>FHD</v>
          </cell>
          <cell r="F78" t="str">
            <v>IPS</v>
          </cell>
          <cell r="G78" t="str">
            <v>No</v>
          </cell>
          <cell r="H78" t="str">
            <v>No</v>
          </cell>
          <cell r="I78" t="str">
            <v>5 ms</v>
          </cell>
          <cell r="J78" t="str">
            <v>2020_07</v>
          </cell>
        </row>
        <row r="79">
          <cell r="B79" t="str">
            <v>PB277Q</v>
          </cell>
          <cell r="C79" t="str">
            <v>27" 16:9</v>
          </cell>
          <cell r="D79" t="str">
            <v>2560x1440</v>
          </cell>
          <cell r="E79" t="str">
            <v>2K</v>
          </cell>
          <cell r="F79" t="str">
            <v>TN</v>
          </cell>
          <cell r="G79" t="str">
            <v>No</v>
          </cell>
          <cell r="H79" t="str">
            <v>No</v>
          </cell>
          <cell r="I79" t="str">
            <v>1 ms</v>
          </cell>
          <cell r="J79" t="str">
            <v>2020_07</v>
          </cell>
        </row>
        <row r="80">
          <cell r="B80" t="str">
            <v>PG278QE</v>
          </cell>
          <cell r="C80" t="str">
            <v>27" 16:9</v>
          </cell>
          <cell r="D80" t="str">
            <v>2560x1440</v>
          </cell>
          <cell r="E80" t="str">
            <v>2K</v>
          </cell>
          <cell r="F80" t="str">
            <v>TN</v>
          </cell>
          <cell r="G80" t="str">
            <v>No</v>
          </cell>
          <cell r="H80" t="str">
            <v>Yes</v>
          </cell>
          <cell r="I80" t="str">
            <v>1 ms</v>
          </cell>
          <cell r="J80" t="str">
            <v>2020_07</v>
          </cell>
        </row>
        <row r="81">
          <cell r="B81" t="str">
            <v>PG349Q</v>
          </cell>
          <cell r="C81" t="str">
            <v>34" 21:9</v>
          </cell>
          <cell r="D81" t="str">
            <v>3440x1440</v>
          </cell>
          <cell r="E81" t="str">
            <v>4K</v>
          </cell>
          <cell r="F81" t="str">
            <v>IPS</v>
          </cell>
          <cell r="G81" t="str">
            <v>Yes</v>
          </cell>
          <cell r="H81" t="str">
            <v>Yes</v>
          </cell>
          <cell r="I81" t="str">
            <v>4 ms</v>
          </cell>
          <cell r="J81" t="str">
            <v>2020_07</v>
          </cell>
        </row>
        <row r="82">
          <cell r="B82" t="str">
            <v>PG35VQ</v>
          </cell>
          <cell r="C82" t="str">
            <v>35" 21:9</v>
          </cell>
          <cell r="D82" t="str">
            <v>3440x1440</v>
          </cell>
          <cell r="E82" t="str">
            <v>4K</v>
          </cell>
          <cell r="F82" t="str">
            <v>VA</v>
          </cell>
          <cell r="G82" t="str">
            <v>Yes</v>
          </cell>
          <cell r="H82" t="str">
            <v>Yes</v>
          </cell>
          <cell r="I82" t="str">
            <v>2 ms</v>
          </cell>
          <cell r="J82" t="str">
            <v>2020_07</v>
          </cell>
        </row>
        <row r="83">
          <cell r="B83" t="str">
            <v>PG43UQ</v>
          </cell>
          <cell r="C83" t="str">
            <v>42,5" 16:9</v>
          </cell>
          <cell r="D83" t="str">
            <v>3840x2160</v>
          </cell>
          <cell r="E83" t="str">
            <v>4K</v>
          </cell>
          <cell r="F83" t="str">
            <v>VA</v>
          </cell>
          <cell r="G83" t="str">
            <v>No</v>
          </cell>
          <cell r="H83" t="str">
            <v>Yes</v>
          </cell>
          <cell r="I83" t="str">
            <v>1 ms</v>
          </cell>
          <cell r="J83" t="str">
            <v>2020_07</v>
          </cell>
        </row>
        <row r="84">
          <cell r="B84" t="str">
            <v>VA229NR</v>
          </cell>
          <cell r="C84" t="str">
            <v>21,5" 16:9</v>
          </cell>
          <cell r="D84" t="str">
            <v>1920x1080</v>
          </cell>
          <cell r="E84" t="str">
            <v>FHD</v>
          </cell>
          <cell r="F84" t="str">
            <v>IPS</v>
          </cell>
          <cell r="G84" t="str">
            <v>No</v>
          </cell>
          <cell r="H84" t="str">
            <v>No</v>
          </cell>
          <cell r="I84" t="str">
            <v>5 ms</v>
          </cell>
          <cell r="J84" t="str">
            <v>2020_07</v>
          </cell>
        </row>
        <row r="85">
          <cell r="B85" t="str">
            <v>VA279HAE</v>
          </cell>
          <cell r="C85" t="str">
            <v>27" 16:9</v>
          </cell>
          <cell r="D85" t="str">
            <v>1920x1080</v>
          </cell>
          <cell r="E85" t="str">
            <v>FHD</v>
          </cell>
          <cell r="F85" t="str">
            <v>VA</v>
          </cell>
          <cell r="G85" t="str">
            <v>No</v>
          </cell>
          <cell r="H85" t="str">
            <v>No</v>
          </cell>
          <cell r="I85" t="str">
            <v>6 ms</v>
          </cell>
          <cell r="J85" t="str">
            <v>2020_07</v>
          </cell>
        </row>
        <row r="86">
          <cell r="B86" t="str">
            <v>VA279HAL</v>
          </cell>
          <cell r="C86" t="str">
            <v>27" 16:9</v>
          </cell>
          <cell r="D86" t="str">
            <v>1920x1080</v>
          </cell>
          <cell r="E86" t="str">
            <v>FHD</v>
          </cell>
          <cell r="F86" t="str">
            <v>VA</v>
          </cell>
          <cell r="G86" t="str">
            <v>No</v>
          </cell>
          <cell r="H86" t="str">
            <v>No</v>
          </cell>
          <cell r="I86">
            <v>0</v>
          </cell>
          <cell r="J86" t="str">
            <v>2020_07</v>
          </cell>
        </row>
        <row r="87">
          <cell r="B87" t="str">
            <v>VG245H</v>
          </cell>
          <cell r="C87" t="str">
            <v>24" 16:9</v>
          </cell>
          <cell r="D87" t="str">
            <v>1920x1080</v>
          </cell>
          <cell r="E87" t="str">
            <v>FHD</v>
          </cell>
          <cell r="F87" t="str">
            <v>TN</v>
          </cell>
          <cell r="G87" t="str">
            <v>No</v>
          </cell>
          <cell r="H87" t="str">
            <v>Yes</v>
          </cell>
          <cell r="I87" t="str">
            <v>1 ms</v>
          </cell>
          <cell r="J87" t="str">
            <v>2020_07</v>
          </cell>
        </row>
        <row r="88">
          <cell r="B88" t="str">
            <v>VG246H</v>
          </cell>
          <cell r="C88" t="str">
            <v>24" 16:9</v>
          </cell>
          <cell r="D88" t="str">
            <v>1920x1080</v>
          </cell>
          <cell r="E88" t="str">
            <v>FHD</v>
          </cell>
          <cell r="F88" t="str">
            <v>IPS</v>
          </cell>
          <cell r="G88" t="str">
            <v>No</v>
          </cell>
          <cell r="H88" t="str">
            <v>Yes</v>
          </cell>
          <cell r="I88" t="str">
            <v>1 ms</v>
          </cell>
          <cell r="J88" t="str">
            <v>2021_01</v>
          </cell>
        </row>
        <row r="89">
          <cell r="B89" t="str">
            <v>VG248QZ</v>
          </cell>
          <cell r="C89" t="str">
            <v>24" 16:9</v>
          </cell>
          <cell r="D89" t="str">
            <v>1920x1080</v>
          </cell>
          <cell r="E89" t="str">
            <v>FHD</v>
          </cell>
          <cell r="F89" t="str">
            <v>TN</v>
          </cell>
          <cell r="G89" t="str">
            <v>No</v>
          </cell>
          <cell r="H89" t="str">
            <v>Yes</v>
          </cell>
          <cell r="I89" t="str">
            <v>1 ms</v>
          </cell>
          <cell r="J89" t="str">
            <v>2020_07</v>
          </cell>
        </row>
        <row r="90">
          <cell r="B90" t="str">
            <v>VG24VQE</v>
          </cell>
          <cell r="C90" t="str">
            <v>23,8" 16:9</v>
          </cell>
          <cell r="D90" t="str">
            <v>1920x1080</v>
          </cell>
          <cell r="E90" t="str">
            <v>FHD</v>
          </cell>
          <cell r="F90" t="str">
            <v>IPS</v>
          </cell>
          <cell r="G90" t="str">
            <v>No</v>
          </cell>
          <cell r="H90" t="str">
            <v>Yes</v>
          </cell>
          <cell r="I90" t="str">
            <v>1 ms</v>
          </cell>
          <cell r="J90" t="str">
            <v>2021_01</v>
          </cell>
        </row>
        <row r="91">
          <cell r="B91" t="str">
            <v>VG255H</v>
          </cell>
          <cell r="C91" t="str">
            <v>25" 16:9</v>
          </cell>
          <cell r="D91" t="str">
            <v>1920x1080</v>
          </cell>
          <cell r="E91" t="str">
            <v>FHD</v>
          </cell>
          <cell r="F91" t="str">
            <v>TN</v>
          </cell>
          <cell r="G91" t="str">
            <v>No</v>
          </cell>
          <cell r="H91" t="str">
            <v>Yes</v>
          </cell>
          <cell r="I91" t="str">
            <v>1 ms</v>
          </cell>
          <cell r="J91" t="str">
            <v>2020_08</v>
          </cell>
        </row>
        <row r="92">
          <cell r="B92" t="str">
            <v>VG259Q</v>
          </cell>
          <cell r="C92" t="str">
            <v>25" 16:9</v>
          </cell>
          <cell r="D92" t="str">
            <v>1920x1080</v>
          </cell>
          <cell r="E92" t="str">
            <v>FHD</v>
          </cell>
          <cell r="F92" t="str">
            <v>IPS</v>
          </cell>
          <cell r="G92" t="str">
            <v>No</v>
          </cell>
          <cell r="H92" t="str">
            <v>Yes</v>
          </cell>
          <cell r="I92" t="str">
            <v>1 ms</v>
          </cell>
          <cell r="J92" t="str">
            <v>2020_09</v>
          </cell>
        </row>
        <row r="93">
          <cell r="B93" t="str">
            <v>VG275Q</v>
          </cell>
          <cell r="C93" t="str">
            <v>27" 16:9</v>
          </cell>
          <cell r="D93" t="str">
            <v>1920x1080</v>
          </cell>
          <cell r="E93" t="str">
            <v>FHD</v>
          </cell>
          <cell r="F93" t="str">
            <v>TN</v>
          </cell>
          <cell r="G93" t="str">
            <v>No</v>
          </cell>
          <cell r="H93" t="str">
            <v>Yes</v>
          </cell>
          <cell r="I93" t="str">
            <v>1 ms</v>
          </cell>
          <cell r="J93" t="str">
            <v>2020_08</v>
          </cell>
        </row>
        <row r="94">
          <cell r="B94" t="str">
            <v>VG278Q</v>
          </cell>
          <cell r="C94" t="str">
            <v>27" 16:9</v>
          </cell>
          <cell r="D94" t="str">
            <v>1920x1080</v>
          </cell>
          <cell r="E94" t="str">
            <v>FHD</v>
          </cell>
          <cell r="F94" t="str">
            <v>TN</v>
          </cell>
          <cell r="G94" t="str">
            <v>No</v>
          </cell>
          <cell r="H94" t="str">
            <v>Yes</v>
          </cell>
          <cell r="I94" t="str">
            <v>1 ms</v>
          </cell>
          <cell r="J94" t="str">
            <v>2020_12</v>
          </cell>
        </row>
        <row r="95">
          <cell r="B95" t="str">
            <v>VL279HE</v>
          </cell>
          <cell r="C95" t="str">
            <v>27" 16:9</v>
          </cell>
          <cell r="D95" t="str">
            <v>1920x1080</v>
          </cell>
          <cell r="E95" t="str">
            <v>FHD</v>
          </cell>
          <cell r="F95" t="str">
            <v>IPS</v>
          </cell>
          <cell r="G95" t="str">
            <v>No</v>
          </cell>
          <cell r="H95" t="str">
            <v>No</v>
          </cell>
          <cell r="I95">
            <v>0</v>
          </cell>
          <cell r="J95" t="str">
            <v>2020_07</v>
          </cell>
        </row>
        <row r="96">
          <cell r="B96" t="str">
            <v>VN279QLB</v>
          </cell>
          <cell r="C96" t="str">
            <v>27" 16:9</v>
          </cell>
          <cell r="D96" t="str">
            <v>1920x1080</v>
          </cell>
          <cell r="E96" t="str">
            <v>FHD</v>
          </cell>
          <cell r="F96" t="str">
            <v>VA</v>
          </cell>
          <cell r="G96" t="str">
            <v>No</v>
          </cell>
          <cell r="H96" t="str">
            <v>No</v>
          </cell>
          <cell r="I96" t="str">
            <v>5 ms</v>
          </cell>
          <cell r="J96" t="str">
            <v>2020_07</v>
          </cell>
        </row>
        <row r="97">
          <cell r="B97" t="str">
            <v>VP249QGR</v>
          </cell>
          <cell r="C97" t="str">
            <v>23,8" 16:9</v>
          </cell>
          <cell r="D97" t="str">
            <v>1920x1080</v>
          </cell>
          <cell r="E97" t="str">
            <v>FHD</v>
          </cell>
          <cell r="F97" t="str">
            <v>IPS</v>
          </cell>
          <cell r="G97" t="str">
            <v>No</v>
          </cell>
          <cell r="H97" t="str">
            <v>Yes</v>
          </cell>
          <cell r="I97" t="str">
            <v>1 ms</v>
          </cell>
          <cell r="J97" t="str">
            <v>2020_08</v>
          </cell>
        </row>
        <row r="98">
          <cell r="B98" t="str">
            <v>VS229NA</v>
          </cell>
          <cell r="C98" t="str">
            <v>21,5" 16:9</v>
          </cell>
          <cell r="D98" t="str">
            <v>1920x1080</v>
          </cell>
          <cell r="E98" t="str">
            <v>FHD</v>
          </cell>
          <cell r="F98" t="str">
            <v>VA</v>
          </cell>
          <cell r="G98" t="str">
            <v>No</v>
          </cell>
          <cell r="H98" t="str">
            <v>No</v>
          </cell>
          <cell r="I98" t="str">
            <v>5 ms</v>
          </cell>
          <cell r="J98" t="str">
            <v>2020_07</v>
          </cell>
        </row>
        <row r="99">
          <cell r="B99" t="str">
            <v>VS247HR</v>
          </cell>
          <cell r="C99" t="str">
            <v>23,6" 16:9</v>
          </cell>
          <cell r="D99" t="str">
            <v>1920x1080</v>
          </cell>
          <cell r="E99" t="str">
            <v>FHD</v>
          </cell>
          <cell r="F99" t="str">
            <v>TN</v>
          </cell>
          <cell r="G99" t="str">
            <v>No</v>
          </cell>
          <cell r="H99" t="str">
            <v>No</v>
          </cell>
          <cell r="I99" t="str">
            <v>2 ms</v>
          </cell>
          <cell r="J99" t="str">
            <v>2020_07</v>
          </cell>
        </row>
        <row r="100">
          <cell r="B100" t="str">
            <v>XG248Q</v>
          </cell>
          <cell r="C100" t="str">
            <v>23,8" 16:9</v>
          </cell>
          <cell r="D100" t="str">
            <v>1920x1080</v>
          </cell>
          <cell r="E100" t="str">
            <v>FHD</v>
          </cell>
          <cell r="F100" t="str">
            <v>TN</v>
          </cell>
          <cell r="G100" t="str">
            <v>No</v>
          </cell>
          <cell r="H100" t="str">
            <v>Yes</v>
          </cell>
          <cell r="I100" t="str">
            <v>1 ms</v>
          </cell>
          <cell r="J100" t="str">
            <v>2020_07</v>
          </cell>
        </row>
        <row r="101">
          <cell r="B101" t="str">
            <v>XG279Q</v>
          </cell>
          <cell r="C101" t="str">
            <v>27" 16:9</v>
          </cell>
          <cell r="D101" t="str">
            <v>2560x1440</v>
          </cell>
          <cell r="E101" t="str">
            <v>2K</v>
          </cell>
          <cell r="F101" t="str">
            <v>IPS</v>
          </cell>
          <cell r="G101" t="str">
            <v>No</v>
          </cell>
          <cell r="H101" t="str">
            <v>Yes</v>
          </cell>
          <cell r="I101" t="str">
            <v>1 ms</v>
          </cell>
          <cell r="J101" t="str">
            <v>2020_07</v>
          </cell>
        </row>
        <row r="102">
          <cell r="B102" t="str">
            <v>XG27UQ</v>
          </cell>
          <cell r="C102" t="str">
            <v>27" 16:9</v>
          </cell>
          <cell r="D102" t="str">
            <v>3840x2160</v>
          </cell>
          <cell r="E102" t="str">
            <v>4K</v>
          </cell>
          <cell r="F102" t="str">
            <v>IPS</v>
          </cell>
          <cell r="G102" t="str">
            <v>No</v>
          </cell>
          <cell r="H102" t="str">
            <v>Yes</v>
          </cell>
          <cell r="I102" t="str">
            <v>1 ms</v>
          </cell>
          <cell r="J102" t="str">
            <v>2020_07</v>
          </cell>
        </row>
        <row r="103">
          <cell r="B103" t="str">
            <v>XG32VQ</v>
          </cell>
          <cell r="C103" t="str">
            <v>31,5" 16:9</v>
          </cell>
          <cell r="D103" t="str">
            <v>2560x1440</v>
          </cell>
          <cell r="E103" t="str">
            <v>2K</v>
          </cell>
          <cell r="F103" t="str">
            <v>VA</v>
          </cell>
          <cell r="G103" t="str">
            <v>Yes</v>
          </cell>
          <cell r="H103" t="str">
            <v>Yes</v>
          </cell>
          <cell r="I103" t="str">
            <v>4 ms</v>
          </cell>
          <cell r="J103" t="str">
            <v>2020_07</v>
          </cell>
        </row>
        <row r="104">
          <cell r="B104" t="str">
            <v>XG32VQR</v>
          </cell>
          <cell r="C104" t="str">
            <v>31,5" 16:9</v>
          </cell>
          <cell r="D104" t="str">
            <v>2560x1440</v>
          </cell>
          <cell r="E104" t="str">
            <v>2K</v>
          </cell>
          <cell r="F104" t="str">
            <v>VA</v>
          </cell>
          <cell r="G104" t="str">
            <v>Yes</v>
          </cell>
          <cell r="H104" t="str">
            <v>Yes</v>
          </cell>
          <cell r="I104" t="str">
            <v>4 ms</v>
          </cell>
          <cell r="J104" t="str">
            <v>2020_07</v>
          </cell>
        </row>
        <row r="105">
          <cell r="B105" t="str">
            <v>BL2205PT</v>
          </cell>
          <cell r="C105" t="str">
            <v>21,5" 16:9</v>
          </cell>
          <cell r="D105" t="str">
            <v>1920x1080</v>
          </cell>
          <cell r="E105" t="str">
            <v>FHD</v>
          </cell>
          <cell r="F105" t="str">
            <v>TN</v>
          </cell>
          <cell r="G105" t="str">
            <v>No</v>
          </cell>
          <cell r="H105" t="str">
            <v>No</v>
          </cell>
          <cell r="I105" t="str">
            <v>2 ms</v>
          </cell>
          <cell r="J105" t="str">
            <v>2020_07</v>
          </cell>
        </row>
        <row r="106">
          <cell r="B106" t="str">
            <v>GC2870H</v>
          </cell>
          <cell r="C106" t="str">
            <v>28" 16:9</v>
          </cell>
          <cell r="D106" t="str">
            <v>1920x1080</v>
          </cell>
          <cell r="E106" t="str">
            <v>FHD</v>
          </cell>
          <cell r="F106" t="str">
            <v>VA</v>
          </cell>
          <cell r="G106" t="str">
            <v>No</v>
          </cell>
          <cell r="H106" t="str">
            <v>No</v>
          </cell>
          <cell r="I106" t="str">
            <v>5 ms</v>
          </cell>
          <cell r="J106" t="str">
            <v>2020_07</v>
          </cell>
        </row>
        <row r="107">
          <cell r="B107" t="str">
            <v>GL2250</v>
          </cell>
          <cell r="C107" t="str">
            <v>21,5" 16:9</v>
          </cell>
          <cell r="D107" t="str">
            <v>1920x1080</v>
          </cell>
          <cell r="E107" t="str">
            <v>FHD</v>
          </cell>
          <cell r="F107" t="str">
            <v>TN</v>
          </cell>
          <cell r="G107" t="str">
            <v>No</v>
          </cell>
          <cell r="H107" t="str">
            <v>No</v>
          </cell>
          <cell r="I107" t="str">
            <v>5 ms</v>
          </cell>
          <cell r="J107" t="str">
            <v>2020_07</v>
          </cell>
        </row>
        <row r="108">
          <cell r="B108" t="str">
            <v>GL2460</v>
          </cell>
          <cell r="C108" t="str">
            <v>24" 16:9</v>
          </cell>
          <cell r="D108" t="str">
            <v>1920x1080</v>
          </cell>
          <cell r="E108" t="str">
            <v>FHD</v>
          </cell>
          <cell r="F108" t="str">
            <v>TN</v>
          </cell>
          <cell r="G108" t="str">
            <v>No</v>
          </cell>
          <cell r="H108" t="str">
            <v>No</v>
          </cell>
          <cell r="I108" t="str">
            <v>2 ms</v>
          </cell>
          <cell r="J108" t="str">
            <v>2020_07</v>
          </cell>
        </row>
        <row r="109">
          <cell r="B109" t="str">
            <v>GL2580HM</v>
          </cell>
          <cell r="C109" t="str">
            <v>25" 16:9</v>
          </cell>
          <cell r="D109" t="str">
            <v>1920x1080</v>
          </cell>
          <cell r="E109" t="str">
            <v>FHD</v>
          </cell>
          <cell r="F109" t="str">
            <v>TN</v>
          </cell>
          <cell r="G109" t="str">
            <v>No</v>
          </cell>
          <cell r="H109" t="str">
            <v>No</v>
          </cell>
          <cell r="I109" t="str">
            <v>2 ms</v>
          </cell>
          <cell r="J109" t="str">
            <v>2020_07</v>
          </cell>
        </row>
        <row r="110">
          <cell r="B110" t="str">
            <v>PD2720U</v>
          </cell>
          <cell r="C110" t="str">
            <v>27" 16:9</v>
          </cell>
          <cell r="D110" t="str">
            <v>3840x2160</v>
          </cell>
          <cell r="E110" t="str">
            <v>4K</v>
          </cell>
          <cell r="F110" t="str">
            <v>IPS</v>
          </cell>
          <cell r="G110" t="str">
            <v>No</v>
          </cell>
          <cell r="H110" t="str">
            <v>No</v>
          </cell>
          <cell r="I110" t="str">
            <v>5 ms</v>
          </cell>
          <cell r="J110" t="str">
            <v>2020_07</v>
          </cell>
        </row>
        <row r="111">
          <cell r="B111" t="str">
            <v>RL2455S</v>
          </cell>
          <cell r="C111" t="str">
            <v>24" 16:9</v>
          </cell>
          <cell r="D111" t="str">
            <v>1920x1080</v>
          </cell>
          <cell r="E111" t="str">
            <v>FHD</v>
          </cell>
          <cell r="F111" t="str">
            <v>TN</v>
          </cell>
          <cell r="G111" t="str">
            <v>No</v>
          </cell>
          <cell r="H111" t="str">
            <v>Yes</v>
          </cell>
          <cell r="I111" t="str">
            <v>1 ms</v>
          </cell>
          <cell r="J111" t="str">
            <v>2020_12</v>
          </cell>
        </row>
        <row r="112">
          <cell r="B112" t="str">
            <v>RL2455T</v>
          </cell>
          <cell r="C112" t="str">
            <v>24" 16:9</v>
          </cell>
          <cell r="D112" t="str">
            <v>1920x1080</v>
          </cell>
          <cell r="E112" t="str">
            <v>FHD</v>
          </cell>
          <cell r="F112" t="str">
            <v>TN</v>
          </cell>
          <cell r="G112" t="str">
            <v>No</v>
          </cell>
          <cell r="H112" t="str">
            <v>Yes</v>
          </cell>
          <cell r="I112" t="str">
            <v>1 ms</v>
          </cell>
          <cell r="J112" t="str">
            <v>2020_07</v>
          </cell>
        </row>
        <row r="113">
          <cell r="B113" t="str">
            <v>RL2755</v>
          </cell>
          <cell r="C113" t="str">
            <v>27" 16:9</v>
          </cell>
          <cell r="D113" t="str">
            <v>1920x1080</v>
          </cell>
          <cell r="E113" t="str">
            <v>FHD</v>
          </cell>
          <cell r="F113" t="str">
            <v>TN</v>
          </cell>
          <cell r="G113" t="str">
            <v>No</v>
          </cell>
          <cell r="H113" t="str">
            <v>Yes</v>
          </cell>
          <cell r="I113" t="str">
            <v>1 ms</v>
          </cell>
          <cell r="J113" t="str">
            <v>2020_12</v>
          </cell>
        </row>
        <row r="114">
          <cell r="B114" t="str">
            <v>SW270C 2K</v>
          </cell>
          <cell r="C114" t="str">
            <v>27" 16:9</v>
          </cell>
          <cell r="D114" t="str">
            <v>2560x1440</v>
          </cell>
          <cell r="E114" t="str">
            <v>2K</v>
          </cell>
          <cell r="F114" t="str">
            <v>IPS</v>
          </cell>
          <cell r="G114" t="str">
            <v>No</v>
          </cell>
          <cell r="H114" t="str">
            <v>No</v>
          </cell>
          <cell r="I114" t="str">
            <v>5 ms</v>
          </cell>
          <cell r="J114" t="str">
            <v>2021_01</v>
          </cell>
        </row>
        <row r="115">
          <cell r="B115" t="str">
            <v>XL2536</v>
          </cell>
          <cell r="C115" t="str">
            <v>25" 16:9</v>
          </cell>
          <cell r="D115" t="str">
            <v>1920x1080</v>
          </cell>
          <cell r="E115" t="str">
            <v>FHD</v>
          </cell>
          <cell r="F115" t="str">
            <v>TN</v>
          </cell>
          <cell r="G115" t="str">
            <v>No</v>
          </cell>
          <cell r="H115" t="str">
            <v>Yes</v>
          </cell>
          <cell r="I115" t="str">
            <v>1 ms</v>
          </cell>
          <cell r="J115" t="str">
            <v>2020_07</v>
          </cell>
        </row>
        <row r="116">
          <cell r="B116" t="str">
            <v>XL2540</v>
          </cell>
          <cell r="C116" t="str">
            <v>25" 16:9</v>
          </cell>
          <cell r="D116" t="str">
            <v>1920x1080</v>
          </cell>
          <cell r="E116" t="str">
            <v>FHD</v>
          </cell>
          <cell r="F116" t="str">
            <v>TN</v>
          </cell>
          <cell r="G116" t="str">
            <v>No</v>
          </cell>
          <cell r="H116" t="str">
            <v>Yes</v>
          </cell>
          <cell r="I116" t="str">
            <v>1 ms</v>
          </cell>
          <cell r="J116" t="str">
            <v>2020_07</v>
          </cell>
        </row>
        <row r="117">
          <cell r="B117" t="str">
            <v>AW2518H</v>
          </cell>
          <cell r="C117" t="str">
            <v>25" 16:9</v>
          </cell>
          <cell r="D117" t="str">
            <v>1920x1080</v>
          </cell>
          <cell r="E117" t="str">
            <v>FHD</v>
          </cell>
          <cell r="F117" t="str">
            <v>TN</v>
          </cell>
          <cell r="G117" t="str">
            <v>No</v>
          </cell>
          <cell r="H117" t="str">
            <v>Yes</v>
          </cell>
          <cell r="I117" t="str">
            <v>1 ms</v>
          </cell>
          <cell r="J117" t="str">
            <v>2020_07</v>
          </cell>
        </row>
        <row r="118">
          <cell r="B118" t="str">
            <v>AW2521HF</v>
          </cell>
          <cell r="C118" t="str">
            <v>25" 16:9</v>
          </cell>
          <cell r="D118" t="str">
            <v>1920x1080</v>
          </cell>
          <cell r="E118" t="str">
            <v>FHD</v>
          </cell>
          <cell r="F118" t="str">
            <v>IPS</v>
          </cell>
          <cell r="G118" t="str">
            <v>No</v>
          </cell>
          <cell r="H118" t="str">
            <v>Yes</v>
          </cell>
          <cell r="I118" t="str">
            <v>1 ms</v>
          </cell>
          <cell r="J118" t="str">
            <v>2020_07</v>
          </cell>
        </row>
        <row r="119">
          <cell r="B119" t="str">
            <v>E2417H</v>
          </cell>
          <cell r="C119" t="str">
            <v>23,8" 16:9</v>
          </cell>
          <cell r="D119" t="str">
            <v>1920x1080</v>
          </cell>
          <cell r="E119" t="str">
            <v>FHD</v>
          </cell>
          <cell r="F119" t="str">
            <v>IPS</v>
          </cell>
          <cell r="G119" t="str">
            <v>No</v>
          </cell>
          <cell r="H119" t="str">
            <v>No</v>
          </cell>
          <cell r="I119" t="str">
            <v>8 ms</v>
          </cell>
          <cell r="J119" t="str">
            <v>2020_07</v>
          </cell>
        </row>
        <row r="120">
          <cell r="B120" t="str">
            <v>P2217H</v>
          </cell>
          <cell r="C120" t="str">
            <v>21,5" 16:9</v>
          </cell>
          <cell r="D120" t="str">
            <v>1920x1080</v>
          </cell>
          <cell r="E120" t="str">
            <v>FHD</v>
          </cell>
          <cell r="F120" t="str">
            <v>IPS</v>
          </cell>
          <cell r="G120" t="str">
            <v>No</v>
          </cell>
          <cell r="H120" t="str">
            <v>No</v>
          </cell>
          <cell r="I120">
            <v>0</v>
          </cell>
          <cell r="J120" t="str">
            <v>2020_07</v>
          </cell>
        </row>
        <row r="121">
          <cell r="B121" t="str">
            <v>P2317H</v>
          </cell>
          <cell r="C121" t="str">
            <v>23" 16:9</v>
          </cell>
          <cell r="D121" t="str">
            <v>1920x1080</v>
          </cell>
          <cell r="E121" t="str">
            <v>FHD</v>
          </cell>
          <cell r="F121" t="str">
            <v>IPS</v>
          </cell>
          <cell r="G121" t="str">
            <v>No</v>
          </cell>
          <cell r="H121" t="str">
            <v>No</v>
          </cell>
          <cell r="I121">
            <v>0</v>
          </cell>
          <cell r="J121" t="str">
            <v>2020_07</v>
          </cell>
        </row>
        <row r="122">
          <cell r="B122" t="str">
            <v>P2415Q</v>
          </cell>
          <cell r="C122" t="str">
            <v>23,8" 16:9</v>
          </cell>
          <cell r="D122" t="str">
            <v>3840x2160</v>
          </cell>
          <cell r="E122" t="str">
            <v>4K</v>
          </cell>
          <cell r="F122" t="str">
            <v>IPS</v>
          </cell>
          <cell r="G122" t="str">
            <v>No</v>
          </cell>
          <cell r="H122" t="str">
            <v>No</v>
          </cell>
          <cell r="I122" t="str">
            <v>6 ms</v>
          </cell>
          <cell r="J122" t="str">
            <v>2020_07</v>
          </cell>
        </row>
        <row r="123">
          <cell r="B123" t="str">
            <v>P2417H</v>
          </cell>
          <cell r="C123" t="str">
            <v>23,8" 16:9</v>
          </cell>
          <cell r="D123" t="str">
            <v>1920x1080</v>
          </cell>
          <cell r="E123" t="str">
            <v>FHD</v>
          </cell>
          <cell r="F123" t="str">
            <v>IPS</v>
          </cell>
          <cell r="G123" t="str">
            <v>No</v>
          </cell>
          <cell r="H123" t="str">
            <v>No</v>
          </cell>
          <cell r="I123" t="str">
            <v>6 ms</v>
          </cell>
          <cell r="J123" t="str">
            <v>2020_07</v>
          </cell>
        </row>
        <row r="124">
          <cell r="B124" t="str">
            <v>P2419HEMEA</v>
          </cell>
          <cell r="C124" t="str">
            <v>23,8" 16:9</v>
          </cell>
          <cell r="D124" t="str">
            <v>1920x1080</v>
          </cell>
          <cell r="E124" t="str">
            <v>FHD</v>
          </cell>
          <cell r="F124" t="str">
            <v>IPS</v>
          </cell>
          <cell r="G124" t="str">
            <v>No</v>
          </cell>
          <cell r="H124" t="str">
            <v>No</v>
          </cell>
          <cell r="I124" t="str">
            <v>5 ms</v>
          </cell>
          <cell r="J124" t="str">
            <v>2020_08</v>
          </cell>
        </row>
        <row r="125">
          <cell r="B125" t="str">
            <v>P2717H</v>
          </cell>
          <cell r="C125" t="str">
            <v>27" 16:9</v>
          </cell>
          <cell r="D125" t="str">
            <v>1920x1080</v>
          </cell>
          <cell r="E125" t="str">
            <v>FHD</v>
          </cell>
          <cell r="F125" t="str">
            <v>IPS</v>
          </cell>
          <cell r="G125" t="str">
            <v>No</v>
          </cell>
          <cell r="H125" t="str">
            <v>No</v>
          </cell>
          <cell r="I125">
            <v>0</v>
          </cell>
          <cell r="J125" t="str">
            <v>2020_07</v>
          </cell>
        </row>
        <row r="126">
          <cell r="B126" t="str">
            <v>S2319H</v>
          </cell>
          <cell r="C126" t="str">
            <v>23" 16:9</v>
          </cell>
          <cell r="D126" t="str">
            <v>1920x1080</v>
          </cell>
          <cell r="E126" t="str">
            <v>FHD</v>
          </cell>
          <cell r="F126" t="str">
            <v>IPS</v>
          </cell>
          <cell r="G126" t="str">
            <v>No</v>
          </cell>
          <cell r="H126" t="str">
            <v>No</v>
          </cell>
          <cell r="I126" t="str">
            <v>5 ms</v>
          </cell>
          <cell r="J126" t="str">
            <v>2020_07</v>
          </cell>
        </row>
        <row r="127">
          <cell r="B127" t="str">
            <v>S2419H</v>
          </cell>
          <cell r="C127" t="str">
            <v>23,8" 16:9</v>
          </cell>
          <cell r="D127" t="str">
            <v>1920x1080</v>
          </cell>
          <cell r="E127" t="str">
            <v>FHD</v>
          </cell>
          <cell r="F127" t="str">
            <v>IPS</v>
          </cell>
          <cell r="G127" t="str">
            <v>No</v>
          </cell>
          <cell r="H127" t="str">
            <v>No</v>
          </cell>
          <cell r="I127" t="str">
            <v>5 ms</v>
          </cell>
          <cell r="J127" t="str">
            <v>2020_07</v>
          </cell>
        </row>
        <row r="128">
          <cell r="B128" t="str">
            <v>S2419HN</v>
          </cell>
          <cell r="C128" t="str">
            <v>23,8" 16:9</v>
          </cell>
          <cell r="D128" t="str">
            <v>1920x1080</v>
          </cell>
          <cell r="E128" t="str">
            <v>FHD</v>
          </cell>
          <cell r="F128" t="str">
            <v>IPS</v>
          </cell>
          <cell r="G128" t="str">
            <v>No</v>
          </cell>
          <cell r="H128" t="str">
            <v>No</v>
          </cell>
          <cell r="I128" t="str">
            <v>5 ms</v>
          </cell>
          <cell r="J128" t="str">
            <v>2020_07</v>
          </cell>
        </row>
        <row r="129">
          <cell r="B129" t="str">
            <v>SE2419HR</v>
          </cell>
          <cell r="C129" t="str">
            <v>23,8" 16:9</v>
          </cell>
          <cell r="D129" t="str">
            <v>1920x1080</v>
          </cell>
          <cell r="E129" t="str">
            <v>FHD</v>
          </cell>
          <cell r="F129" t="str">
            <v>IPS</v>
          </cell>
          <cell r="G129" t="str">
            <v>No</v>
          </cell>
          <cell r="H129" t="str">
            <v>No</v>
          </cell>
          <cell r="I129">
            <v>0</v>
          </cell>
          <cell r="J129" t="str">
            <v>2020_07</v>
          </cell>
        </row>
        <row r="130">
          <cell r="B130" t="str">
            <v>SE2717H</v>
          </cell>
          <cell r="C130" t="str">
            <v>27" 16:9</v>
          </cell>
          <cell r="D130" t="str">
            <v>1920x1080</v>
          </cell>
          <cell r="E130" t="str">
            <v>FHD</v>
          </cell>
          <cell r="F130" t="str">
            <v>IPS</v>
          </cell>
          <cell r="G130" t="str">
            <v>No</v>
          </cell>
          <cell r="H130" t="str">
            <v>No</v>
          </cell>
          <cell r="I130">
            <v>0</v>
          </cell>
          <cell r="J130" t="str">
            <v>2020_07</v>
          </cell>
        </row>
        <row r="131">
          <cell r="B131" t="str">
            <v>SE2717H </v>
          </cell>
          <cell r="C131" t="str">
            <v>27" 16:9</v>
          </cell>
          <cell r="D131" t="str">
            <v>1920x1080</v>
          </cell>
          <cell r="E131" t="str">
            <v>FHD</v>
          </cell>
          <cell r="F131" t="str">
            <v>IPS</v>
          </cell>
          <cell r="G131" t="str">
            <v>No</v>
          </cell>
          <cell r="H131" t="str">
            <v>No</v>
          </cell>
          <cell r="I131">
            <v>0</v>
          </cell>
          <cell r="J131" t="str">
            <v>2020_07</v>
          </cell>
        </row>
        <row r="132">
          <cell r="B132" t="str">
            <v>SE2719HR </v>
          </cell>
          <cell r="C132" t="str">
            <v>27" 16:9</v>
          </cell>
          <cell r="D132" t="str">
            <v>1920x1080</v>
          </cell>
          <cell r="E132" t="str">
            <v>FHD</v>
          </cell>
          <cell r="F132" t="str">
            <v>IPS</v>
          </cell>
          <cell r="G132" t="str">
            <v>No</v>
          </cell>
          <cell r="H132" t="str">
            <v>No</v>
          </cell>
          <cell r="I132">
            <v>0</v>
          </cell>
          <cell r="J132" t="str">
            <v>2020_07</v>
          </cell>
        </row>
        <row r="133">
          <cell r="B133" t="str">
            <v>U2412M</v>
          </cell>
          <cell r="C133" t="str">
            <v>24" 16:10</v>
          </cell>
          <cell r="D133" t="str">
            <v>1920x1200</v>
          </cell>
          <cell r="E133" t="str">
            <v>FHD</v>
          </cell>
          <cell r="F133" t="str">
            <v>IPS</v>
          </cell>
          <cell r="G133" t="str">
            <v>No</v>
          </cell>
          <cell r="H133" t="str">
            <v>No</v>
          </cell>
          <cell r="I133" t="str">
            <v>8 ms</v>
          </cell>
          <cell r="J133" t="str">
            <v>2020_07</v>
          </cell>
        </row>
        <row r="134">
          <cell r="B134" t="str">
            <v>U2518D</v>
          </cell>
          <cell r="C134" t="str">
            <v>25" 16:9</v>
          </cell>
          <cell r="D134" t="str">
            <v>2560x1440</v>
          </cell>
          <cell r="E134" t="str">
            <v>2K</v>
          </cell>
          <cell r="F134" t="str">
            <v>IPS</v>
          </cell>
          <cell r="G134" t="str">
            <v>No</v>
          </cell>
          <cell r="H134" t="str">
            <v>No</v>
          </cell>
          <cell r="I134" t="str">
            <v>5 ms</v>
          </cell>
          <cell r="J134" t="str">
            <v>2020_07</v>
          </cell>
        </row>
        <row r="135">
          <cell r="B135" t="str">
            <v>U2717DA</v>
          </cell>
          <cell r="C135" t="str">
            <v>27" 16:9</v>
          </cell>
          <cell r="D135" t="str">
            <v>2560x1440</v>
          </cell>
          <cell r="E135" t="str">
            <v>2K</v>
          </cell>
          <cell r="F135" t="str">
            <v>IPS</v>
          </cell>
          <cell r="G135" t="str">
            <v>No</v>
          </cell>
          <cell r="H135" t="str">
            <v>No</v>
          </cell>
          <cell r="I135" t="str">
            <v>6 ms</v>
          </cell>
          <cell r="J135" t="str">
            <v>2020_07</v>
          </cell>
        </row>
        <row r="136">
          <cell r="B136" t="str">
            <v>U3415W</v>
          </cell>
          <cell r="C136" t="str">
            <v>34" 21:9</v>
          </cell>
          <cell r="D136" t="str">
            <v>3440x1440</v>
          </cell>
          <cell r="E136" t="str">
            <v>4K</v>
          </cell>
          <cell r="F136" t="str">
            <v>IPS</v>
          </cell>
          <cell r="G136" t="str">
            <v>Yes</v>
          </cell>
          <cell r="H136" t="str">
            <v>No</v>
          </cell>
          <cell r="I136" t="str">
            <v>5 ms</v>
          </cell>
          <cell r="J136" t="str">
            <v>2020_07</v>
          </cell>
        </row>
        <row r="137">
          <cell r="B137" t="str">
            <v>U3417W</v>
          </cell>
          <cell r="C137" t="str">
            <v>34" 21:9</v>
          </cell>
          <cell r="D137" t="str">
            <v>3440x1440</v>
          </cell>
          <cell r="E137" t="str">
            <v>4K</v>
          </cell>
          <cell r="F137" t="str">
            <v>IPS</v>
          </cell>
          <cell r="G137" t="str">
            <v>Yes</v>
          </cell>
          <cell r="H137" t="str">
            <v>No</v>
          </cell>
          <cell r="I137" t="str">
            <v>5 ms</v>
          </cell>
          <cell r="J137" t="str">
            <v>2020_12</v>
          </cell>
        </row>
        <row r="138">
          <cell r="B138" t="str">
            <v>FF201H</v>
          </cell>
          <cell r="C138" t="str">
            <v>19,5" 16:9</v>
          </cell>
          <cell r="D138" t="str">
            <v>1920x1080</v>
          </cell>
          <cell r="E138" t="str">
            <v>FHD</v>
          </cell>
          <cell r="F138" t="str">
            <v>VA</v>
          </cell>
          <cell r="G138" t="str">
            <v>No</v>
          </cell>
          <cell r="H138" t="str">
            <v>NO</v>
          </cell>
          <cell r="I138">
            <v>0</v>
          </cell>
          <cell r="J138" t="str">
            <v>2020_12</v>
          </cell>
        </row>
        <row r="139">
          <cell r="B139" t="str">
            <v>CG2420</v>
          </cell>
          <cell r="C139" t="str">
            <v>24" 16:10</v>
          </cell>
          <cell r="D139" t="str">
            <v>1920x1200</v>
          </cell>
          <cell r="E139" t="str">
            <v>FHD</v>
          </cell>
          <cell r="F139" t="str">
            <v>IPS</v>
          </cell>
          <cell r="G139" t="str">
            <v>No</v>
          </cell>
          <cell r="H139" t="str">
            <v>No</v>
          </cell>
          <cell r="I139">
            <v>0</v>
          </cell>
          <cell r="J139" t="str">
            <v>2020_12</v>
          </cell>
        </row>
        <row r="140">
          <cell r="B140" t="str">
            <v>CG2730</v>
          </cell>
          <cell r="C140" t="str">
            <v>27" 16:9</v>
          </cell>
          <cell r="D140" t="str">
            <v>2560x1440</v>
          </cell>
          <cell r="E140" t="str">
            <v>2K</v>
          </cell>
          <cell r="F140" t="str">
            <v>IPS</v>
          </cell>
          <cell r="G140" t="str">
            <v>NO</v>
          </cell>
          <cell r="H140" t="str">
            <v>NO</v>
          </cell>
          <cell r="I140">
            <v>0</v>
          </cell>
          <cell r="J140" t="str">
            <v>2020_12</v>
          </cell>
        </row>
        <row r="141">
          <cell r="B141" t="str">
            <v>CG279X</v>
          </cell>
          <cell r="C141" t="str">
            <v>27" 16:9</v>
          </cell>
          <cell r="D141" t="str">
            <v>2560x1440</v>
          </cell>
          <cell r="E141" t="str">
            <v>2K</v>
          </cell>
          <cell r="F141" t="str">
            <v>IPS</v>
          </cell>
          <cell r="G141" t="str">
            <v>NO</v>
          </cell>
          <cell r="H141" t="str">
            <v>NO</v>
          </cell>
          <cell r="I141">
            <v>0</v>
          </cell>
          <cell r="J141" t="str">
            <v>2020_12</v>
          </cell>
        </row>
        <row r="142">
          <cell r="B142" t="str">
            <v>CS2410</v>
          </cell>
          <cell r="C142" t="str">
            <v>24,1" 16:10</v>
          </cell>
          <cell r="D142" t="str">
            <v>1920x1200</v>
          </cell>
          <cell r="E142" t="str">
            <v>FHD</v>
          </cell>
          <cell r="F142" t="str">
            <v>IPS</v>
          </cell>
          <cell r="G142" t="str">
            <v>No</v>
          </cell>
          <cell r="H142" t="str">
            <v>No</v>
          </cell>
          <cell r="I142">
            <v>0</v>
          </cell>
          <cell r="J142" t="str">
            <v>2020_12</v>
          </cell>
        </row>
        <row r="143">
          <cell r="B143" t="str">
            <v>CS2420</v>
          </cell>
          <cell r="C143" t="str">
            <v>24,1" 16:10</v>
          </cell>
          <cell r="D143" t="str">
            <v>1920x1200</v>
          </cell>
          <cell r="E143" t="str">
            <v>FHD</v>
          </cell>
          <cell r="F143" t="str">
            <v>IPS</v>
          </cell>
          <cell r="G143" t="str">
            <v>NO</v>
          </cell>
          <cell r="H143" t="str">
            <v>NO</v>
          </cell>
          <cell r="I143">
            <v>0</v>
          </cell>
          <cell r="J143" t="str">
            <v>2020_12</v>
          </cell>
        </row>
        <row r="144">
          <cell r="B144" t="str">
            <v>CS2731</v>
          </cell>
          <cell r="C144" t="str">
            <v>27" 16:9</v>
          </cell>
          <cell r="D144" t="str">
            <v>2560x1440</v>
          </cell>
          <cell r="E144" t="str">
            <v>2K</v>
          </cell>
          <cell r="F144" t="str">
            <v>IPS</v>
          </cell>
          <cell r="G144" t="str">
            <v>NO</v>
          </cell>
          <cell r="H144" t="str">
            <v>NO</v>
          </cell>
          <cell r="I144">
            <v>0</v>
          </cell>
          <cell r="J144" t="str">
            <v>2020_12</v>
          </cell>
        </row>
        <row r="145">
          <cell r="B145" t="str">
            <v>CS2740</v>
          </cell>
          <cell r="C145" t="str">
            <v>27" 16:9</v>
          </cell>
          <cell r="D145" t="str">
            <v>2560x1440</v>
          </cell>
          <cell r="E145" t="str">
            <v>2K</v>
          </cell>
          <cell r="F145" t="str">
            <v>IPS</v>
          </cell>
          <cell r="G145" t="str">
            <v>NO</v>
          </cell>
          <cell r="H145" t="str">
            <v>NO</v>
          </cell>
          <cell r="I145">
            <v>0</v>
          </cell>
          <cell r="J145" t="str">
            <v>2020_12</v>
          </cell>
        </row>
        <row r="146">
          <cell r="B146" t="str">
            <v>EV2430</v>
          </cell>
          <cell r="C146" t="str">
            <v>24,1" 16:10</v>
          </cell>
          <cell r="D146" t="str">
            <v>1920x1200</v>
          </cell>
          <cell r="E146" t="str">
            <v>FHD</v>
          </cell>
          <cell r="F146" t="str">
            <v>IPS</v>
          </cell>
          <cell r="G146" t="str">
            <v>NO</v>
          </cell>
          <cell r="H146" t="str">
            <v>NO</v>
          </cell>
          <cell r="I146">
            <v>0</v>
          </cell>
          <cell r="J146" t="str">
            <v>2020_12</v>
          </cell>
        </row>
        <row r="147">
          <cell r="B147" t="str">
            <v>EV2450</v>
          </cell>
          <cell r="C147" t="str">
            <v>24,1" 16:10</v>
          </cell>
          <cell r="D147" t="str">
            <v>1920x1200</v>
          </cell>
          <cell r="E147" t="str">
            <v>FHD</v>
          </cell>
          <cell r="F147" t="str">
            <v>IPS</v>
          </cell>
          <cell r="G147" t="str">
            <v>No</v>
          </cell>
          <cell r="H147" t="str">
            <v>No</v>
          </cell>
          <cell r="I147">
            <v>0</v>
          </cell>
          <cell r="J147" t="str">
            <v>2020_12</v>
          </cell>
        </row>
        <row r="148">
          <cell r="B148" t="str">
            <v>EV2451</v>
          </cell>
          <cell r="C148" t="str">
            <v>23,8" 16:9</v>
          </cell>
          <cell r="D148" t="str">
            <v>1920x1080</v>
          </cell>
          <cell r="E148" t="str">
            <v>FHD</v>
          </cell>
          <cell r="F148" t="str">
            <v>IPS</v>
          </cell>
          <cell r="G148" t="str">
            <v>NO</v>
          </cell>
          <cell r="H148" t="str">
            <v>NO</v>
          </cell>
          <cell r="I148">
            <v>0</v>
          </cell>
          <cell r="J148" t="str">
            <v>2020_12</v>
          </cell>
        </row>
        <row r="149">
          <cell r="B149" t="str">
            <v>EV2456</v>
          </cell>
          <cell r="C149" t="str">
            <v>24,1" 16:10</v>
          </cell>
          <cell r="D149" t="str">
            <v>1920x1200</v>
          </cell>
          <cell r="E149" t="str">
            <v>FHD</v>
          </cell>
          <cell r="F149" t="str">
            <v>IPS</v>
          </cell>
          <cell r="G149" t="str">
            <v>NO</v>
          </cell>
          <cell r="H149" t="str">
            <v>NO</v>
          </cell>
          <cell r="I149">
            <v>0</v>
          </cell>
          <cell r="J149" t="str">
            <v>2020_12</v>
          </cell>
        </row>
        <row r="150">
          <cell r="B150" t="str">
            <v>EV2457</v>
          </cell>
          <cell r="C150" t="str">
            <v>24,1" 16:10</v>
          </cell>
          <cell r="D150" t="str">
            <v>1920x1200</v>
          </cell>
          <cell r="E150" t="str">
            <v>FHD</v>
          </cell>
          <cell r="F150" t="str">
            <v>IPS</v>
          </cell>
          <cell r="G150" t="str">
            <v>NO</v>
          </cell>
          <cell r="H150" t="str">
            <v>NO</v>
          </cell>
          <cell r="I150">
            <v>0</v>
          </cell>
          <cell r="J150" t="str">
            <v>2020_12</v>
          </cell>
        </row>
        <row r="151">
          <cell r="B151" t="str">
            <v>EV2460</v>
          </cell>
          <cell r="C151" t="str">
            <v>24,1" 16:10</v>
          </cell>
          <cell r="D151" t="str">
            <v>1920x1200</v>
          </cell>
          <cell r="E151" t="str">
            <v>FHD</v>
          </cell>
          <cell r="F151" t="str">
            <v>IPS</v>
          </cell>
          <cell r="G151" t="str">
            <v>No</v>
          </cell>
          <cell r="H151" t="str">
            <v>No</v>
          </cell>
          <cell r="I151">
            <v>0</v>
          </cell>
          <cell r="J151" t="str">
            <v>2020_12</v>
          </cell>
        </row>
        <row r="152">
          <cell r="B152" t="str">
            <v>EV2760</v>
          </cell>
          <cell r="C152" t="str">
            <v>27" 16:9</v>
          </cell>
          <cell r="D152" t="str">
            <v>2560x1440</v>
          </cell>
          <cell r="E152" t="str">
            <v>2K</v>
          </cell>
          <cell r="F152" t="str">
            <v>IPS</v>
          </cell>
          <cell r="G152" t="str">
            <v>NO</v>
          </cell>
          <cell r="H152" t="str">
            <v>NO</v>
          </cell>
          <cell r="I152">
            <v>0</v>
          </cell>
          <cell r="J152" t="str">
            <v>2020_12</v>
          </cell>
        </row>
        <row r="153">
          <cell r="B153" t="str">
            <v>EV2780</v>
          </cell>
          <cell r="C153" t="str">
            <v>27" 16:9</v>
          </cell>
          <cell r="D153" t="str">
            <v>2560x1440</v>
          </cell>
          <cell r="E153" t="str">
            <v>2K</v>
          </cell>
          <cell r="F153" t="str">
            <v>IPS</v>
          </cell>
          <cell r="G153" t="str">
            <v>NO</v>
          </cell>
          <cell r="H153" t="str">
            <v>NO</v>
          </cell>
          <cell r="I153">
            <v>0</v>
          </cell>
          <cell r="J153" t="str">
            <v>2020_12</v>
          </cell>
        </row>
        <row r="154">
          <cell r="B154" t="str">
            <v>EV2785</v>
          </cell>
          <cell r="C154" t="str">
            <v>27" 16:9</v>
          </cell>
          <cell r="D154" t="str">
            <v>2560x1440</v>
          </cell>
          <cell r="E154" t="str">
            <v>2K</v>
          </cell>
          <cell r="F154" t="str">
            <v>IPS</v>
          </cell>
          <cell r="G154" t="str">
            <v>NO</v>
          </cell>
          <cell r="H154" t="str">
            <v>NO</v>
          </cell>
          <cell r="I154">
            <v>0</v>
          </cell>
          <cell r="J154" t="str">
            <v>2020_12</v>
          </cell>
        </row>
        <row r="155">
          <cell r="B155" t="str">
            <v>EV3285</v>
          </cell>
          <cell r="C155" t="str">
            <v>31,5" 16:9</v>
          </cell>
          <cell r="D155" t="str">
            <v>3840x2160</v>
          </cell>
          <cell r="E155" t="str">
            <v>4K</v>
          </cell>
          <cell r="F155" t="str">
            <v>IPS</v>
          </cell>
          <cell r="G155" t="str">
            <v>NO</v>
          </cell>
          <cell r="H155" t="str">
            <v>NO</v>
          </cell>
          <cell r="I155">
            <v>0</v>
          </cell>
          <cell r="J155" t="str">
            <v>2020_12</v>
          </cell>
        </row>
        <row r="156">
          <cell r="B156" t="str">
            <v>S2133</v>
          </cell>
          <cell r="C156" t="str">
            <v>21,3" 5:4</v>
          </cell>
          <cell r="D156" t="str">
            <v>1600x1200</v>
          </cell>
          <cell r="E156" t="str">
            <v>HD</v>
          </cell>
          <cell r="F156" t="str">
            <v>IPS</v>
          </cell>
          <cell r="G156" t="str">
            <v>NO</v>
          </cell>
          <cell r="H156" t="str">
            <v>NO</v>
          </cell>
          <cell r="I156">
            <v>0</v>
          </cell>
          <cell r="J156" t="str">
            <v>2020_12</v>
          </cell>
        </row>
        <row r="157">
          <cell r="B157" t="str">
            <v>19k</v>
          </cell>
          <cell r="C157" t="str">
            <v>18,5" 16:9</v>
          </cell>
          <cell r="D157" t="str">
            <v>1366x768</v>
          </cell>
          <cell r="E157" t="str">
            <v>HD</v>
          </cell>
          <cell r="F157" t="str">
            <v>TN</v>
          </cell>
          <cell r="G157" t="str">
            <v>No</v>
          </cell>
          <cell r="H157" t="str">
            <v>No</v>
          </cell>
          <cell r="I157">
            <v>0</v>
          </cell>
          <cell r="J157" t="str">
            <v>2020_07</v>
          </cell>
        </row>
        <row r="158">
          <cell r="B158" t="str">
            <v>E202</v>
          </cell>
          <cell r="C158" t="str">
            <v>19,5" 16:9</v>
          </cell>
          <cell r="D158" t="str">
            <v>1600x900</v>
          </cell>
          <cell r="E158" t="str">
            <v>HD</v>
          </cell>
          <cell r="F158" t="str">
            <v>IPS</v>
          </cell>
          <cell r="G158" t="str">
            <v>No</v>
          </cell>
          <cell r="H158" t="str">
            <v>No</v>
          </cell>
          <cell r="I158" t="str">
            <v>5 ms</v>
          </cell>
          <cell r="J158" t="str">
            <v>2020_07</v>
          </cell>
        </row>
        <row r="159">
          <cell r="B159" t="str">
            <v>E223d2</v>
          </cell>
          <cell r="C159" t="str">
            <v>21,5" 16:9</v>
          </cell>
          <cell r="D159" t="str">
            <v>1920x1080</v>
          </cell>
          <cell r="E159" t="str">
            <v>FHD</v>
          </cell>
          <cell r="F159" t="str">
            <v>IPS</v>
          </cell>
          <cell r="G159" t="str">
            <v>No</v>
          </cell>
          <cell r="H159" t="str">
            <v>No</v>
          </cell>
          <cell r="I159">
            <v>0</v>
          </cell>
          <cell r="J159" t="str">
            <v>2020_12</v>
          </cell>
        </row>
        <row r="160">
          <cell r="B160" t="str">
            <v>E230t2</v>
          </cell>
          <cell r="C160" t="str">
            <v>23" 16:9</v>
          </cell>
          <cell r="D160" t="str">
            <v>1920x1080</v>
          </cell>
          <cell r="E160" t="str">
            <v>FHD</v>
          </cell>
          <cell r="F160" t="str">
            <v>IPS</v>
          </cell>
          <cell r="G160" t="str">
            <v>No</v>
          </cell>
          <cell r="H160" t="str">
            <v>No</v>
          </cell>
          <cell r="I160" t="str">
            <v>6 ms</v>
          </cell>
          <cell r="J160" t="str">
            <v>2020_12</v>
          </cell>
        </row>
        <row r="161">
          <cell r="B161" t="str">
            <v>E243d2</v>
          </cell>
          <cell r="C161" t="str">
            <v>23,8" 16:9</v>
          </cell>
          <cell r="D161" t="str">
            <v>1920x1080</v>
          </cell>
          <cell r="E161" t="str">
            <v>FHD</v>
          </cell>
          <cell r="F161" t="str">
            <v>IPS</v>
          </cell>
          <cell r="G161" t="str">
            <v>No</v>
          </cell>
          <cell r="H161" t="str">
            <v>No</v>
          </cell>
          <cell r="I161" t="str">
            <v>5 ms</v>
          </cell>
          <cell r="J161" t="str">
            <v>2020_12</v>
          </cell>
        </row>
        <row r="162">
          <cell r="B162" t="str">
            <v>E24d</v>
          </cell>
          <cell r="C162" t="str">
            <v>23,8" 16:9</v>
          </cell>
          <cell r="D162" t="str">
            <v>1920x1080</v>
          </cell>
          <cell r="E162" t="str">
            <v>FHD</v>
          </cell>
          <cell r="F162" t="str">
            <v>IPS</v>
          </cell>
          <cell r="G162" t="str">
            <v>No</v>
          </cell>
          <cell r="H162" t="str">
            <v>No</v>
          </cell>
          <cell r="I162" t="str">
            <v>5 ms</v>
          </cell>
          <cell r="J162" t="str">
            <v>2020_12</v>
          </cell>
        </row>
        <row r="163">
          <cell r="B163" t="str">
            <v>E273d</v>
          </cell>
          <cell r="C163" t="str">
            <v>27" 16:9</v>
          </cell>
          <cell r="D163" t="str">
            <v>1920x1080</v>
          </cell>
          <cell r="E163" t="str">
            <v>FHD</v>
          </cell>
          <cell r="F163" t="str">
            <v>IPS</v>
          </cell>
          <cell r="G163" t="str">
            <v>No</v>
          </cell>
          <cell r="H163" t="str">
            <v>No</v>
          </cell>
          <cell r="I163" t="str">
            <v>5 ms</v>
          </cell>
          <cell r="J163" t="str">
            <v>2020_07</v>
          </cell>
        </row>
        <row r="164">
          <cell r="B164" t="str">
            <v>E324q</v>
          </cell>
          <cell r="C164" t="str">
            <v>31,5" 16:9</v>
          </cell>
          <cell r="D164" t="str">
            <v>2560x1440</v>
          </cell>
          <cell r="E164" t="str">
            <v>2K</v>
          </cell>
          <cell r="F164" t="str">
            <v>VA</v>
          </cell>
          <cell r="G164" t="str">
            <v>No</v>
          </cell>
          <cell r="H164" t="str">
            <v>No</v>
          </cell>
          <cell r="I164" t="str">
            <v>5 ms</v>
          </cell>
          <cell r="J164" t="str">
            <v>2020_07</v>
          </cell>
        </row>
        <row r="165">
          <cell r="B165" t="str">
            <v>ENVY 34</v>
          </cell>
          <cell r="C165" t="str">
            <v>34" 21:9</v>
          </cell>
          <cell r="D165" t="str">
            <v>3440x1440</v>
          </cell>
          <cell r="E165" t="str">
            <v>4K</v>
          </cell>
          <cell r="F165" t="str">
            <v>VA</v>
          </cell>
          <cell r="G165" t="str">
            <v>Yes</v>
          </cell>
          <cell r="H165" t="str">
            <v>No</v>
          </cell>
          <cell r="I165" t="str">
            <v>6 ms</v>
          </cell>
          <cell r="J165" t="str">
            <v>2020_12</v>
          </cell>
        </row>
        <row r="166">
          <cell r="B166" t="str">
            <v>Mini-In-One 24</v>
          </cell>
          <cell r="C166" t="str">
            <v>23,8" 16:9</v>
          </cell>
          <cell r="D166" t="str">
            <v>1920x1080</v>
          </cell>
          <cell r="E166" t="str">
            <v>FHD</v>
          </cell>
          <cell r="F166" t="str">
            <v>IPS</v>
          </cell>
          <cell r="G166" t="str">
            <v>No</v>
          </cell>
          <cell r="H166" t="str">
            <v>No</v>
          </cell>
          <cell r="I166" t="str">
            <v>5 ms</v>
          </cell>
          <cell r="J166" t="str">
            <v>2020_07</v>
          </cell>
        </row>
        <row r="167">
          <cell r="B167" t="str">
            <v>OMEN X 35</v>
          </cell>
          <cell r="C167" t="str">
            <v>35" 21:9</v>
          </cell>
          <cell r="D167" t="str">
            <v>3440x1440</v>
          </cell>
          <cell r="E167" t="str">
            <v>4K</v>
          </cell>
          <cell r="F167" t="str">
            <v>VA</v>
          </cell>
          <cell r="G167" t="str">
            <v>Yes</v>
          </cell>
          <cell r="H167" t="str">
            <v>Yes</v>
          </cell>
          <cell r="I167" t="str">
            <v>4 ms</v>
          </cell>
          <cell r="J167" t="str">
            <v>2021_01</v>
          </cell>
        </row>
        <row r="168">
          <cell r="B168" t="str">
            <v>P174</v>
          </cell>
          <cell r="C168" t="str">
            <v>17" 5:4</v>
          </cell>
          <cell r="D168" t="str">
            <v>1280x1024</v>
          </cell>
          <cell r="E168" t="str">
            <v>HD</v>
          </cell>
          <cell r="F168" t="str">
            <v>TN</v>
          </cell>
          <cell r="G168" t="str">
            <v>No</v>
          </cell>
          <cell r="H168" t="str">
            <v>No</v>
          </cell>
          <cell r="I168">
            <v>0</v>
          </cell>
          <cell r="J168" t="str">
            <v>2020_07</v>
          </cell>
        </row>
        <row r="169">
          <cell r="B169" t="str">
            <v>S340c</v>
          </cell>
          <cell r="C169" t="str">
            <v>34" 21:9</v>
          </cell>
          <cell r="D169" t="str">
            <v>3440x1440</v>
          </cell>
          <cell r="E169" t="str">
            <v>4K</v>
          </cell>
          <cell r="F169" t="str">
            <v>VA</v>
          </cell>
          <cell r="G169" t="str">
            <v>Yes</v>
          </cell>
          <cell r="H169" t="str">
            <v>No</v>
          </cell>
          <cell r="I169" t="str">
            <v>6 ms</v>
          </cell>
          <cell r="J169" t="str">
            <v>2020_07</v>
          </cell>
        </row>
        <row r="170">
          <cell r="B170" t="str">
            <v>V197</v>
          </cell>
          <cell r="C170" t="str">
            <v>18,5" 16:9</v>
          </cell>
          <cell r="D170" t="str">
            <v>1366x768</v>
          </cell>
          <cell r="E170" t="str">
            <v>HD</v>
          </cell>
          <cell r="F170" t="str">
            <v>TN</v>
          </cell>
          <cell r="G170" t="str">
            <v>No</v>
          </cell>
          <cell r="H170" t="str">
            <v>No</v>
          </cell>
          <cell r="I170">
            <v>0</v>
          </cell>
          <cell r="J170" t="str">
            <v>2020_07</v>
          </cell>
        </row>
        <row r="171">
          <cell r="B171" t="str">
            <v>V20 HD+</v>
          </cell>
          <cell r="C171" t="str">
            <v>19,5" 16:9</v>
          </cell>
          <cell r="D171" t="str">
            <v>1600x900</v>
          </cell>
          <cell r="E171" t="str">
            <v>HD</v>
          </cell>
          <cell r="F171" t="str">
            <v>TN</v>
          </cell>
          <cell r="G171" t="str">
            <v>No</v>
          </cell>
          <cell r="H171" t="str">
            <v>No</v>
          </cell>
          <cell r="I171">
            <v>0</v>
          </cell>
          <cell r="J171" t="str">
            <v>2020_12</v>
          </cell>
        </row>
        <row r="172">
          <cell r="B172" t="str">
            <v>X27i</v>
          </cell>
          <cell r="C172" t="str">
            <v>27" 16:9</v>
          </cell>
          <cell r="D172" t="str">
            <v>1920x1080</v>
          </cell>
          <cell r="E172" t="str">
            <v>FHD</v>
          </cell>
          <cell r="F172" t="str">
            <v>VA</v>
          </cell>
          <cell r="G172" t="str">
            <v>Yes</v>
          </cell>
          <cell r="H172" t="str">
            <v>Yes</v>
          </cell>
          <cell r="I172" t="str">
            <v>5 ms</v>
          </cell>
          <cell r="J172" t="str">
            <v>2020_07</v>
          </cell>
        </row>
        <row r="173">
          <cell r="B173" t="str">
            <v>Z24nf</v>
          </cell>
          <cell r="C173" t="str">
            <v>24" 16:10</v>
          </cell>
          <cell r="D173" t="str">
            <v>1920x1200</v>
          </cell>
          <cell r="E173" t="str">
            <v>FHD</v>
          </cell>
          <cell r="F173" t="str">
            <v>IPS</v>
          </cell>
          <cell r="G173" t="str">
            <v>No</v>
          </cell>
          <cell r="H173" t="str">
            <v>No</v>
          </cell>
          <cell r="I173">
            <v>0</v>
          </cell>
          <cell r="J173" t="str">
            <v>2020_12</v>
          </cell>
        </row>
        <row r="174">
          <cell r="B174" t="str">
            <v>Z27x</v>
          </cell>
          <cell r="C174" t="str">
            <v>27" 16:9</v>
          </cell>
          <cell r="D174" t="str">
            <v>2560x1440</v>
          </cell>
          <cell r="E174" t="str">
            <v>2K</v>
          </cell>
          <cell r="F174" t="str">
            <v>IPS</v>
          </cell>
          <cell r="G174" t="str">
            <v>No</v>
          </cell>
          <cell r="H174" t="str">
            <v>No</v>
          </cell>
          <cell r="I174">
            <v>0</v>
          </cell>
          <cell r="J174" t="str">
            <v>2021_01</v>
          </cell>
        </row>
        <row r="175">
          <cell r="B175" t="str">
            <v>B2283HS</v>
          </cell>
          <cell r="C175" t="str">
            <v>21,5" 16:9</v>
          </cell>
          <cell r="D175" t="str">
            <v>1920x1080</v>
          </cell>
          <cell r="E175" t="str">
            <v>FHD</v>
          </cell>
          <cell r="F175" t="str">
            <v>TN</v>
          </cell>
          <cell r="G175" t="str">
            <v>No</v>
          </cell>
          <cell r="H175" t="str">
            <v>No</v>
          </cell>
          <cell r="I175">
            <v>0</v>
          </cell>
          <cell r="J175" t="str">
            <v>2020_07</v>
          </cell>
        </row>
        <row r="176">
          <cell r="B176" t="str">
            <v>B2483HS</v>
          </cell>
          <cell r="C176" t="str">
            <v>24" 16:9</v>
          </cell>
          <cell r="D176" t="str">
            <v>1920x1080</v>
          </cell>
          <cell r="E176" t="str">
            <v>FHD</v>
          </cell>
          <cell r="F176" t="str">
            <v>TN</v>
          </cell>
          <cell r="G176" t="str">
            <v>No</v>
          </cell>
          <cell r="H176" t="str">
            <v>No</v>
          </cell>
          <cell r="I176">
            <v>0</v>
          </cell>
          <cell r="J176" t="str">
            <v>2020_07</v>
          </cell>
        </row>
        <row r="177">
          <cell r="B177" t="str">
            <v>E2283HS</v>
          </cell>
          <cell r="C177" t="str">
            <v>21,5" 16:9</v>
          </cell>
          <cell r="D177" t="str">
            <v>1920x1080</v>
          </cell>
          <cell r="E177" t="str">
            <v>FHD</v>
          </cell>
          <cell r="F177" t="str">
            <v>TN</v>
          </cell>
          <cell r="G177" t="str">
            <v>No</v>
          </cell>
          <cell r="H177" t="str">
            <v>No</v>
          </cell>
          <cell r="I177">
            <v>0</v>
          </cell>
          <cell r="J177" t="str">
            <v>2020_07</v>
          </cell>
        </row>
        <row r="178">
          <cell r="B178" t="str">
            <v>E2591HSU</v>
          </cell>
          <cell r="C178" t="str">
            <v>25" 16:9</v>
          </cell>
          <cell r="D178" t="str">
            <v>1920x1080</v>
          </cell>
          <cell r="E178" t="str">
            <v>FHD</v>
          </cell>
          <cell r="F178" t="str">
            <v>TN</v>
          </cell>
          <cell r="G178" t="str">
            <v>No</v>
          </cell>
          <cell r="H178" t="str">
            <v>No</v>
          </cell>
          <cell r="I178">
            <v>0</v>
          </cell>
          <cell r="J178" t="str">
            <v>2020_07</v>
          </cell>
        </row>
        <row r="179">
          <cell r="B179" t="str">
            <v>X2474HV</v>
          </cell>
          <cell r="C179" t="str">
            <v>23,6" 16:9</v>
          </cell>
          <cell r="D179" t="str">
            <v>1920x1080</v>
          </cell>
          <cell r="E179" t="str">
            <v>FHD</v>
          </cell>
          <cell r="F179" t="str">
            <v>VA</v>
          </cell>
          <cell r="G179" t="str">
            <v>No</v>
          </cell>
          <cell r="H179" t="str">
            <v>No</v>
          </cell>
          <cell r="I179">
            <v>0</v>
          </cell>
          <cell r="J179" t="str">
            <v>2020_07</v>
          </cell>
        </row>
        <row r="180">
          <cell r="B180" t="str">
            <v>X2888HS</v>
          </cell>
          <cell r="C180" t="str">
            <v>28" 16:9</v>
          </cell>
          <cell r="D180" t="str">
            <v>1920x1080</v>
          </cell>
          <cell r="E180" t="str">
            <v>FHD</v>
          </cell>
          <cell r="F180" t="str">
            <v>VA</v>
          </cell>
          <cell r="G180" t="str">
            <v>No</v>
          </cell>
          <cell r="H180" t="str">
            <v>No</v>
          </cell>
          <cell r="I180">
            <v>0</v>
          </cell>
          <cell r="J180" t="str">
            <v>2020_07</v>
          </cell>
        </row>
        <row r="181">
          <cell r="B181" t="str">
            <v>XU2292HS</v>
          </cell>
          <cell r="C181" t="str">
            <v>21,5" 16:9</v>
          </cell>
          <cell r="D181" t="str">
            <v>1920x1080</v>
          </cell>
          <cell r="E181" t="str">
            <v>FHD</v>
          </cell>
          <cell r="F181" t="str">
            <v>IPS</v>
          </cell>
          <cell r="G181" t="str">
            <v>No</v>
          </cell>
          <cell r="H181" t="str">
            <v>No</v>
          </cell>
          <cell r="I181">
            <v>0</v>
          </cell>
          <cell r="J181" t="str">
            <v>2020_07</v>
          </cell>
        </row>
        <row r="182">
          <cell r="B182" t="str">
            <v>XU2595WSU</v>
          </cell>
          <cell r="C182" t="str">
            <v>25" 16:9</v>
          </cell>
          <cell r="D182" t="str">
            <v>1920x1200</v>
          </cell>
          <cell r="E182" t="str">
            <v>FHD</v>
          </cell>
          <cell r="F182" t="str">
            <v>IPS</v>
          </cell>
          <cell r="G182" t="str">
            <v>No</v>
          </cell>
          <cell r="H182" t="str">
            <v>No</v>
          </cell>
          <cell r="I182">
            <v>0</v>
          </cell>
          <cell r="J182" t="str">
            <v>2020_07</v>
          </cell>
        </row>
        <row r="183">
          <cell r="B183" t="str">
            <v>XUB2292HS</v>
          </cell>
          <cell r="C183" t="str">
            <v>21,5" 16:9</v>
          </cell>
          <cell r="D183" t="str">
            <v>1920x1080</v>
          </cell>
          <cell r="E183" t="str">
            <v>FHD</v>
          </cell>
          <cell r="F183" t="str">
            <v>IPS</v>
          </cell>
          <cell r="G183" t="str">
            <v>No</v>
          </cell>
          <cell r="H183" t="str">
            <v>No</v>
          </cell>
          <cell r="I183">
            <v>0</v>
          </cell>
          <cell r="J183" t="str">
            <v>2020_07</v>
          </cell>
        </row>
        <row r="184">
          <cell r="B184" t="str">
            <v>D22-17</v>
          </cell>
          <cell r="C184" t="str">
            <v>21,5" 16:9</v>
          </cell>
          <cell r="D184" t="str">
            <v>1920x1080</v>
          </cell>
          <cell r="E184" t="str">
            <v>FHD</v>
          </cell>
          <cell r="F184" t="str">
            <v>TN</v>
          </cell>
          <cell r="G184" t="str">
            <v>No</v>
          </cell>
          <cell r="H184" t="str">
            <v>No</v>
          </cell>
          <cell r="I184" t="str">
            <v>5 ms</v>
          </cell>
          <cell r="J184" t="str">
            <v>2020_11</v>
          </cell>
        </row>
        <row r="185">
          <cell r="B185" t="str">
            <v>P27U</v>
          </cell>
          <cell r="C185" t="str">
            <v>27" 16:9</v>
          </cell>
          <cell r="D185" t="str">
            <v>3840x2160</v>
          </cell>
          <cell r="E185" t="str">
            <v>4K</v>
          </cell>
          <cell r="F185" t="str">
            <v>IPS</v>
          </cell>
          <cell r="G185" t="str">
            <v>No</v>
          </cell>
          <cell r="H185" t="str">
            <v>No</v>
          </cell>
          <cell r="I185">
            <v>0</v>
          </cell>
          <cell r="J185" t="str">
            <v>2020_07</v>
          </cell>
        </row>
        <row r="186">
          <cell r="B186" t="str">
            <v>Q27q-10</v>
          </cell>
          <cell r="C186" t="str">
            <v>27" 16:9</v>
          </cell>
          <cell r="D186" t="str">
            <v>2560x1440</v>
          </cell>
          <cell r="E186" t="str">
            <v>2K</v>
          </cell>
          <cell r="F186" t="str">
            <v>IPS</v>
          </cell>
          <cell r="G186" t="str">
            <v>No</v>
          </cell>
          <cell r="H186" t="str">
            <v>No</v>
          </cell>
          <cell r="I186">
            <v>0</v>
          </cell>
          <cell r="J186" t="str">
            <v>2020_11</v>
          </cell>
        </row>
        <row r="187">
          <cell r="B187" t="str">
            <v>T2224d</v>
          </cell>
          <cell r="C187" t="str">
            <v>21,5" 16:9</v>
          </cell>
          <cell r="D187" t="str">
            <v>1920x1080</v>
          </cell>
          <cell r="E187" t="str">
            <v>FHD</v>
          </cell>
          <cell r="F187" t="str">
            <v>VA</v>
          </cell>
          <cell r="G187" t="str">
            <v>No</v>
          </cell>
          <cell r="H187" t="str">
            <v>No</v>
          </cell>
          <cell r="I187">
            <v>0</v>
          </cell>
          <cell r="J187" t="str">
            <v>2020_07</v>
          </cell>
        </row>
        <row r="188">
          <cell r="B188" t="str">
            <v>T22i-10</v>
          </cell>
          <cell r="C188" t="str">
            <v>21,5" 16:9</v>
          </cell>
          <cell r="D188" t="str">
            <v>1920x1080</v>
          </cell>
          <cell r="E188" t="str">
            <v>FHD</v>
          </cell>
          <cell r="F188" t="str">
            <v>IPS</v>
          </cell>
          <cell r="G188" t="str">
            <v>No</v>
          </cell>
          <cell r="H188" t="str">
            <v>No</v>
          </cell>
          <cell r="I188">
            <v>0</v>
          </cell>
          <cell r="J188" t="str">
            <v>2020_11</v>
          </cell>
        </row>
        <row r="189">
          <cell r="B189" t="str">
            <v>T24i-10</v>
          </cell>
          <cell r="C189" t="str">
            <v>23,6" 16:9</v>
          </cell>
          <cell r="D189" t="str">
            <v>1920x1080</v>
          </cell>
          <cell r="E189" t="str">
            <v>FHD</v>
          </cell>
          <cell r="F189" t="str">
            <v>IPS</v>
          </cell>
          <cell r="G189" t="str">
            <v>No</v>
          </cell>
          <cell r="H189" t="str">
            <v>No</v>
          </cell>
          <cell r="I189">
            <v>0</v>
          </cell>
          <cell r="J189" t="str">
            <v>2020_11</v>
          </cell>
        </row>
        <row r="190">
          <cell r="B190" t="str">
            <v>T24v</v>
          </cell>
          <cell r="C190" t="str">
            <v>23,8" 16:9</v>
          </cell>
          <cell r="D190" t="str">
            <v>1920x1080</v>
          </cell>
          <cell r="E190" t="str">
            <v>FHD</v>
          </cell>
          <cell r="F190" t="str">
            <v>IPS</v>
          </cell>
          <cell r="G190" t="str">
            <v>No</v>
          </cell>
          <cell r="H190" t="str">
            <v>No</v>
          </cell>
          <cell r="I190">
            <v>0</v>
          </cell>
          <cell r="J190" t="str">
            <v>2020_07</v>
          </cell>
        </row>
        <row r="191">
          <cell r="B191" t="str">
            <v>TE24-10</v>
          </cell>
          <cell r="C191" t="str">
            <v>23,8" 16:9</v>
          </cell>
          <cell r="D191" t="str">
            <v>1920x1080</v>
          </cell>
          <cell r="E191" t="str">
            <v>FHD</v>
          </cell>
          <cell r="F191" t="str">
            <v>IPS</v>
          </cell>
          <cell r="G191" t="str">
            <v>No</v>
          </cell>
          <cell r="H191" t="str">
            <v>No</v>
          </cell>
          <cell r="I191">
            <v>0</v>
          </cell>
          <cell r="J191" t="str">
            <v>2020_12</v>
          </cell>
        </row>
        <row r="192">
          <cell r="B192" t="str">
            <v>Tiny-in-One 22 G4</v>
          </cell>
          <cell r="C192" t="str">
            <v>21,5" 16:9</v>
          </cell>
          <cell r="D192" t="str">
            <v>1920x1080</v>
          </cell>
          <cell r="E192" t="str">
            <v>FHD</v>
          </cell>
          <cell r="F192" t="str">
            <v>IPS</v>
          </cell>
          <cell r="G192" t="str">
            <v>No</v>
          </cell>
          <cell r="H192" t="str">
            <v>No</v>
          </cell>
          <cell r="I192">
            <v>0</v>
          </cell>
          <cell r="J192" t="str">
            <v>2020_11</v>
          </cell>
        </row>
        <row r="193">
          <cell r="B193" t="str">
            <v>Tiny-in-One 22 Gen 4</v>
          </cell>
          <cell r="C193" t="str">
            <v>21,5" 16:9</v>
          </cell>
          <cell r="D193" t="str">
            <v>1920x1080</v>
          </cell>
          <cell r="E193" t="str">
            <v>FHD</v>
          </cell>
          <cell r="F193" t="str">
            <v>IPS</v>
          </cell>
          <cell r="G193" t="str">
            <v>No</v>
          </cell>
          <cell r="H193" t="str">
            <v>No</v>
          </cell>
          <cell r="I193">
            <v>0</v>
          </cell>
          <cell r="J193" t="str">
            <v>2020_12</v>
          </cell>
        </row>
        <row r="194">
          <cell r="B194" t="str">
            <v>Tiny-in-One 24 G4</v>
          </cell>
          <cell r="C194" t="str">
            <v>23,8" 16:9</v>
          </cell>
          <cell r="D194" t="str">
            <v>1920x1080</v>
          </cell>
          <cell r="E194" t="str">
            <v>FHD</v>
          </cell>
          <cell r="F194" t="str">
            <v>IPS</v>
          </cell>
          <cell r="G194" t="str">
            <v>No</v>
          </cell>
          <cell r="H194" t="str">
            <v>No</v>
          </cell>
          <cell r="I194">
            <v>0</v>
          </cell>
          <cell r="J194" t="str">
            <v>2020_11</v>
          </cell>
        </row>
        <row r="195">
          <cell r="B195" t="str">
            <v>X1</v>
          </cell>
          <cell r="C195" t="str">
            <v>27" 16:9</v>
          </cell>
          <cell r="D195" t="str">
            <v>3840x2160</v>
          </cell>
          <cell r="E195" t="str">
            <v>4K</v>
          </cell>
          <cell r="F195" t="str">
            <v>IPS</v>
          </cell>
          <cell r="G195" t="str">
            <v>No</v>
          </cell>
          <cell r="H195" t="str">
            <v>No</v>
          </cell>
          <cell r="I195">
            <v>0</v>
          </cell>
          <cell r="J195" t="str">
            <v>2020_12</v>
          </cell>
        </row>
        <row r="196">
          <cell r="B196" t="str">
            <v>22MP48A</v>
          </cell>
          <cell r="C196" t="str">
            <v>21,5" 16:9</v>
          </cell>
          <cell r="D196" t="str">
            <v>1920x1080</v>
          </cell>
          <cell r="E196" t="str">
            <v>FHD</v>
          </cell>
          <cell r="F196" t="str">
            <v>IPS</v>
          </cell>
          <cell r="G196" t="str">
            <v>No</v>
          </cell>
          <cell r="H196" t="str">
            <v>No</v>
          </cell>
          <cell r="I196" t="str">
            <v>5 ms</v>
          </cell>
          <cell r="J196" t="str">
            <v>2020_07</v>
          </cell>
        </row>
        <row r="197">
          <cell r="B197" t="str">
            <v>24ML600S</v>
          </cell>
          <cell r="C197" t="str">
            <v>23,8" 16:9</v>
          </cell>
          <cell r="D197" t="str">
            <v>1920x1080</v>
          </cell>
          <cell r="E197" t="str">
            <v>FHD</v>
          </cell>
          <cell r="F197" t="str">
            <v>IPS</v>
          </cell>
          <cell r="G197" t="str">
            <v>No</v>
          </cell>
          <cell r="H197" t="str">
            <v>No</v>
          </cell>
          <cell r="I197" t="str">
            <v>5 ms</v>
          </cell>
          <cell r="J197" t="str">
            <v>2020_12</v>
          </cell>
        </row>
        <row r="198">
          <cell r="B198" t="str">
            <v>34UC88</v>
          </cell>
          <cell r="C198" t="str">
            <v>34" 21:9</v>
          </cell>
          <cell r="D198" t="str">
            <v>2560x1080</v>
          </cell>
          <cell r="E198" t="str">
            <v>2K</v>
          </cell>
          <cell r="F198" t="str">
            <v>IPS</v>
          </cell>
          <cell r="G198" t="str">
            <v>Yes</v>
          </cell>
          <cell r="H198" t="str">
            <v>Yes</v>
          </cell>
          <cell r="I198" t="str">
            <v>5 ms</v>
          </cell>
          <cell r="J198" t="str">
            <v>2021_01</v>
          </cell>
        </row>
        <row r="199">
          <cell r="B199" t="str">
            <v>34UC89G</v>
          </cell>
          <cell r="C199" t="str">
            <v>34" 21:9</v>
          </cell>
          <cell r="D199" t="str">
            <v>2560x1080</v>
          </cell>
          <cell r="E199" t="str">
            <v>2K</v>
          </cell>
          <cell r="F199" t="str">
            <v>IPS</v>
          </cell>
          <cell r="G199" t="str">
            <v>Yes</v>
          </cell>
          <cell r="H199" t="str">
            <v>Yes</v>
          </cell>
          <cell r="I199" t="str">
            <v>5 ms</v>
          </cell>
          <cell r="J199" t="str">
            <v>2021_01</v>
          </cell>
        </row>
        <row r="200">
          <cell r="B200" t="str">
            <v>34WK500</v>
          </cell>
          <cell r="C200" t="str">
            <v>34" 21:9</v>
          </cell>
          <cell r="D200" t="str">
            <v>2560x1080</v>
          </cell>
          <cell r="E200" t="str">
            <v>2K</v>
          </cell>
          <cell r="F200" t="str">
            <v>IPS</v>
          </cell>
          <cell r="G200" t="str">
            <v>No</v>
          </cell>
          <cell r="H200" t="str">
            <v>No</v>
          </cell>
          <cell r="I200" t="str">
            <v>5 ms</v>
          </cell>
          <cell r="J200" t="str">
            <v>2020_07</v>
          </cell>
        </row>
        <row r="201">
          <cell r="B201" t="str">
            <v>34WK95C</v>
          </cell>
          <cell r="C201" t="str">
            <v>34" 21:9</v>
          </cell>
          <cell r="D201" t="str">
            <v>3440x1440</v>
          </cell>
          <cell r="E201" t="str">
            <v>4K</v>
          </cell>
          <cell r="F201" t="str">
            <v>IPS</v>
          </cell>
          <cell r="G201" t="str">
            <v>Yes</v>
          </cell>
          <cell r="H201" t="str">
            <v>No</v>
          </cell>
          <cell r="I201" t="str">
            <v>5 ms</v>
          </cell>
          <cell r="J201" t="str">
            <v>2020_07</v>
          </cell>
        </row>
        <row r="202">
          <cell r="B202" t="str">
            <v>AG32CQ</v>
          </cell>
          <cell r="C202" t="str">
            <v>31,5" 16:9</v>
          </cell>
          <cell r="D202" t="str">
            <v>2560x1440</v>
          </cell>
          <cell r="E202" t="str">
            <v>2K</v>
          </cell>
          <cell r="F202" t="str">
            <v>VA</v>
          </cell>
          <cell r="G202" t="str">
            <v>Yes</v>
          </cell>
          <cell r="H202" t="str">
            <v>Yes</v>
          </cell>
          <cell r="I202">
            <v>0</v>
          </cell>
          <cell r="J202" t="str">
            <v>2020_11</v>
          </cell>
        </row>
        <row r="203">
          <cell r="B203" t="str">
            <v>G24C</v>
          </cell>
          <cell r="C203" t="str">
            <v>23,6" 16:9</v>
          </cell>
          <cell r="D203" t="str">
            <v>1920x1080</v>
          </cell>
          <cell r="E203" t="str">
            <v>FHD</v>
          </cell>
          <cell r="F203" t="str">
            <v>VA</v>
          </cell>
          <cell r="G203" t="str">
            <v>Yes</v>
          </cell>
          <cell r="H203" t="str">
            <v>Yes</v>
          </cell>
          <cell r="I203">
            <v>0</v>
          </cell>
          <cell r="J203" t="str">
            <v>2020_12</v>
          </cell>
        </row>
        <row r="204">
          <cell r="B204" t="str">
            <v>MAG241CP</v>
          </cell>
          <cell r="C204" t="str">
            <v>24" 16:9</v>
          </cell>
          <cell r="D204" t="str">
            <v>1920x1080</v>
          </cell>
          <cell r="E204" t="str">
            <v>FHD</v>
          </cell>
          <cell r="F204" t="str">
            <v>VA</v>
          </cell>
          <cell r="G204" t="str">
            <v>Yes</v>
          </cell>
          <cell r="H204" t="str">
            <v>Yes</v>
          </cell>
          <cell r="I204" t="str">
            <v>1 ms</v>
          </cell>
          <cell r="J204" t="str">
            <v>2020_11</v>
          </cell>
        </row>
        <row r="205">
          <cell r="B205" t="str">
            <v>MPG27CQ2</v>
          </cell>
          <cell r="C205" t="str">
            <v>27" 16:9</v>
          </cell>
          <cell r="D205" t="str">
            <v>2560x1440</v>
          </cell>
          <cell r="E205" t="str">
            <v>2K</v>
          </cell>
          <cell r="F205" t="str">
            <v>VA</v>
          </cell>
          <cell r="G205" t="str">
            <v>Yes</v>
          </cell>
          <cell r="H205" t="str">
            <v>Yes</v>
          </cell>
          <cell r="I205" t="str">
            <v>1 ms</v>
          </cell>
          <cell r="J205" t="str">
            <v>2020_11</v>
          </cell>
        </row>
        <row r="206">
          <cell r="B206" t="str">
            <v>AS222WI</v>
          </cell>
          <cell r="C206" t="str">
            <v>21,5" 16:9</v>
          </cell>
          <cell r="D206" t="str">
            <v>1920x1080</v>
          </cell>
          <cell r="E206" t="str">
            <v>FHD</v>
          </cell>
          <cell r="F206" t="str">
            <v>IPS</v>
          </cell>
          <cell r="G206" t="str">
            <v>No</v>
          </cell>
          <cell r="H206" t="str">
            <v>No</v>
          </cell>
          <cell r="I206">
            <v>0</v>
          </cell>
          <cell r="J206" t="str">
            <v>2020_11</v>
          </cell>
        </row>
        <row r="207">
          <cell r="B207" t="str">
            <v>E232WMT</v>
          </cell>
          <cell r="C207" t="str">
            <v>23" 16:9</v>
          </cell>
          <cell r="D207" t="str">
            <v>1920x1080</v>
          </cell>
          <cell r="E207" t="str">
            <v>FHD</v>
          </cell>
          <cell r="F207" t="str">
            <v>IPS</v>
          </cell>
          <cell r="G207" t="str">
            <v>No</v>
          </cell>
          <cell r="H207" t="str">
            <v>No</v>
          </cell>
          <cell r="I207">
            <v>0</v>
          </cell>
          <cell r="J207" t="str">
            <v>2020_12</v>
          </cell>
        </row>
        <row r="208">
          <cell r="B208" t="str">
            <v>E243WMi</v>
          </cell>
          <cell r="C208" t="str">
            <v>23,8" 16:9</v>
          </cell>
          <cell r="D208" t="str">
            <v>1920x1080</v>
          </cell>
          <cell r="E208" t="str">
            <v>FHD</v>
          </cell>
          <cell r="F208" t="str">
            <v>IPS</v>
          </cell>
          <cell r="G208" t="str">
            <v>No</v>
          </cell>
          <cell r="H208" t="str">
            <v>No</v>
          </cell>
          <cell r="I208">
            <v>0</v>
          </cell>
          <cell r="J208" t="str">
            <v>2020_11</v>
          </cell>
        </row>
        <row r="209">
          <cell r="B209" t="str">
            <v>EA295WMi</v>
          </cell>
          <cell r="C209" t="str">
            <v>29" 21:9</v>
          </cell>
          <cell r="D209" t="str">
            <v>2560x1080</v>
          </cell>
          <cell r="E209" t="str">
            <v>2K</v>
          </cell>
          <cell r="F209" t="str">
            <v>IPS</v>
          </cell>
          <cell r="G209" t="str">
            <v>No</v>
          </cell>
          <cell r="H209" t="str">
            <v>No</v>
          </cell>
          <cell r="I209">
            <v>0</v>
          </cell>
          <cell r="J209" t="str">
            <v>2020_12</v>
          </cell>
        </row>
        <row r="210">
          <cell r="B210" t="str">
            <v>17S4LSB</v>
          </cell>
          <cell r="C210" t="str">
            <v>17" 5:4</v>
          </cell>
          <cell r="D210" t="str">
            <v>1280x1024</v>
          </cell>
          <cell r="E210" t="str">
            <v>HD</v>
          </cell>
          <cell r="F210" t="str">
            <v>TN</v>
          </cell>
          <cell r="G210" t="str">
            <v>No</v>
          </cell>
          <cell r="H210" t="str">
            <v>No</v>
          </cell>
          <cell r="I210" t="str">
            <v>5 ms</v>
          </cell>
          <cell r="J210" t="str">
            <v>2020_07</v>
          </cell>
        </row>
        <row r="211">
          <cell r="B211" t="str">
            <v>206V6QSB6</v>
          </cell>
          <cell r="C211" t="str">
            <v>19,5" 16:9</v>
          </cell>
          <cell r="D211" t="str">
            <v>1440x900</v>
          </cell>
          <cell r="E211" t="str">
            <v>HD</v>
          </cell>
          <cell r="F211" t="str">
            <v>TN</v>
          </cell>
          <cell r="G211" t="str">
            <v>No</v>
          </cell>
          <cell r="H211" t="str">
            <v>No</v>
          </cell>
          <cell r="I211" t="str">
            <v>14 ms</v>
          </cell>
          <cell r="J211" t="str">
            <v>2020_07</v>
          </cell>
        </row>
        <row r="212">
          <cell r="B212" t="str">
            <v>223S5LSB</v>
          </cell>
          <cell r="C212" t="str">
            <v>21,5" 16:9</v>
          </cell>
          <cell r="D212" t="str">
            <v>1920x1080</v>
          </cell>
          <cell r="E212" t="str">
            <v>FHD</v>
          </cell>
          <cell r="F212" t="str">
            <v>IPS</v>
          </cell>
          <cell r="G212" t="str">
            <v>No</v>
          </cell>
          <cell r="H212" t="str">
            <v>No</v>
          </cell>
          <cell r="I212" t="str">
            <v>5 ms</v>
          </cell>
          <cell r="J212" t="str">
            <v>2020_09</v>
          </cell>
        </row>
        <row r="213">
          <cell r="B213" t="str">
            <v>224E5QHSB</v>
          </cell>
          <cell r="C213" t="str">
            <v>21,5" 16:9</v>
          </cell>
          <cell r="D213" t="str">
            <v>1920x1080</v>
          </cell>
          <cell r="E213" t="str">
            <v>FHD</v>
          </cell>
          <cell r="F213" t="str">
            <v>IPS</v>
          </cell>
          <cell r="G213" t="str">
            <v>No</v>
          </cell>
          <cell r="H213" t="str">
            <v>No</v>
          </cell>
          <cell r="I213" t="str">
            <v>5 ms</v>
          </cell>
          <cell r="J213" t="str">
            <v>2020_07</v>
          </cell>
        </row>
        <row r="214">
          <cell r="B214" t="str">
            <v>224E5QSW</v>
          </cell>
          <cell r="C214" t="str">
            <v>21,5" 16:9</v>
          </cell>
          <cell r="D214" t="str">
            <v>1920x1080</v>
          </cell>
          <cell r="E214" t="str">
            <v>FHD</v>
          </cell>
          <cell r="F214" t="str">
            <v>IPS</v>
          </cell>
          <cell r="G214" t="str">
            <v>No</v>
          </cell>
          <cell r="H214" t="str">
            <v>No</v>
          </cell>
          <cell r="I214" t="str">
            <v>5 ms</v>
          </cell>
          <cell r="J214" t="str">
            <v>2020_07</v>
          </cell>
        </row>
        <row r="215">
          <cell r="B215" t="str">
            <v>226E9QDSB</v>
          </cell>
          <cell r="C215" t="str">
            <v>21,5" 16:9</v>
          </cell>
          <cell r="D215" t="str">
            <v>1920x1080</v>
          </cell>
          <cell r="E215" t="str">
            <v>FHD</v>
          </cell>
          <cell r="F215" t="str">
            <v>IPS</v>
          </cell>
          <cell r="G215" t="str">
            <v>No</v>
          </cell>
          <cell r="H215" t="str">
            <v>No</v>
          </cell>
          <cell r="I215" t="str">
            <v>5 ms</v>
          </cell>
          <cell r="J215" t="str">
            <v>2020_07</v>
          </cell>
        </row>
        <row r="216">
          <cell r="B216" t="str">
            <v>240B4QPYEB</v>
          </cell>
          <cell r="C216" t="str">
            <v>24" 16:10</v>
          </cell>
          <cell r="D216" t="str">
            <v>1920x1200</v>
          </cell>
          <cell r="E216" t="str">
            <v>FHD</v>
          </cell>
          <cell r="F216" t="str">
            <v>PLS</v>
          </cell>
          <cell r="G216" t="str">
            <v>No</v>
          </cell>
          <cell r="H216" t="str">
            <v>No</v>
          </cell>
          <cell r="I216" t="str">
            <v>5 ms</v>
          </cell>
          <cell r="J216" t="str">
            <v>2021_01</v>
          </cell>
        </row>
        <row r="217">
          <cell r="B217" t="str">
            <v>241B4LPYCB</v>
          </cell>
          <cell r="C217" t="str">
            <v>24" 16:9</v>
          </cell>
          <cell r="D217" t="str">
            <v>1920x1080</v>
          </cell>
          <cell r="E217" t="str">
            <v>FHD</v>
          </cell>
          <cell r="F217" t="str">
            <v>IPS</v>
          </cell>
          <cell r="G217" t="str">
            <v>No</v>
          </cell>
          <cell r="H217" t="str">
            <v>No</v>
          </cell>
          <cell r="I217">
            <v>0</v>
          </cell>
          <cell r="J217" t="str">
            <v>2020_09</v>
          </cell>
        </row>
        <row r="218">
          <cell r="B218" t="str">
            <v>243V5LHSB</v>
          </cell>
          <cell r="C218" t="str">
            <v>23,6" 16:9</v>
          </cell>
          <cell r="D218" t="str">
            <v>1920x1080</v>
          </cell>
          <cell r="E218" t="str">
            <v>FHD</v>
          </cell>
          <cell r="F218" t="str">
            <v>TN</v>
          </cell>
          <cell r="G218" t="str">
            <v>No</v>
          </cell>
          <cell r="H218" t="str">
            <v>No</v>
          </cell>
          <cell r="I218" t="str">
            <v>5 ms</v>
          </cell>
          <cell r="J218" t="str">
            <v>2020_07</v>
          </cell>
        </row>
        <row r="219">
          <cell r="B219" t="str">
            <v>246V5LSB</v>
          </cell>
          <cell r="C219" t="str">
            <v>24" 16:9</v>
          </cell>
          <cell r="D219" t="str">
            <v>1920x1080</v>
          </cell>
          <cell r="E219" t="str">
            <v>FHD</v>
          </cell>
          <cell r="F219" t="str">
            <v>TN</v>
          </cell>
          <cell r="G219" t="str">
            <v>No</v>
          </cell>
          <cell r="H219" t="str">
            <v>No</v>
          </cell>
          <cell r="I219" t="str">
            <v>5 ms</v>
          </cell>
          <cell r="J219" t="str">
            <v>2020_07</v>
          </cell>
        </row>
        <row r="220">
          <cell r="B220" t="str">
            <v>248E9QHSB</v>
          </cell>
          <cell r="C220" t="str">
            <v>23,6" 16:9</v>
          </cell>
          <cell r="D220" t="str">
            <v>1920x1080</v>
          </cell>
          <cell r="E220" t="str">
            <v>FHD</v>
          </cell>
          <cell r="F220" t="str">
            <v>VA</v>
          </cell>
          <cell r="G220" t="str">
            <v>Yes</v>
          </cell>
          <cell r="H220" t="str">
            <v>No</v>
          </cell>
          <cell r="I220" t="str">
            <v>4 ms</v>
          </cell>
          <cell r="J220" t="str">
            <v>2020_07</v>
          </cell>
        </row>
        <row r="221">
          <cell r="B221" t="str">
            <v>271S7QJMB</v>
          </cell>
          <cell r="C221" t="str">
            <v>27" 16:9</v>
          </cell>
          <cell r="D221" t="str">
            <v>1920x1080</v>
          </cell>
          <cell r="E221" t="str">
            <v>FHD</v>
          </cell>
          <cell r="F221" t="str">
            <v>IPS</v>
          </cell>
          <cell r="G221" t="str">
            <v>No</v>
          </cell>
          <cell r="H221" t="str">
            <v>No</v>
          </cell>
          <cell r="I221" t="str">
            <v>5 ms</v>
          </cell>
          <cell r="J221" t="str">
            <v>2020_07</v>
          </cell>
        </row>
        <row r="222">
          <cell r="B222" t="str">
            <v>272B7QPTKEB</v>
          </cell>
          <cell r="C222" t="str">
            <v>27" 16:9</v>
          </cell>
          <cell r="D222" t="str">
            <v>2560x1440</v>
          </cell>
          <cell r="E222" t="str">
            <v>2K</v>
          </cell>
          <cell r="F222" t="str">
            <v>IPS</v>
          </cell>
          <cell r="G222" t="str">
            <v>No</v>
          </cell>
          <cell r="H222" t="str">
            <v>No</v>
          </cell>
          <cell r="I222" t="str">
            <v>5 ms</v>
          </cell>
          <cell r="J222" t="str">
            <v>2020_07</v>
          </cell>
        </row>
        <row r="223">
          <cell r="B223" t="str">
            <v>273V5LHAB</v>
          </cell>
          <cell r="C223" t="str">
            <v>27" 16:9</v>
          </cell>
          <cell r="D223" t="str">
            <v>1920x1080</v>
          </cell>
          <cell r="E223" t="str">
            <v>FHD</v>
          </cell>
          <cell r="F223" t="str">
            <v>IPS</v>
          </cell>
          <cell r="G223" t="str">
            <v>No</v>
          </cell>
          <cell r="H223" t="str">
            <v>No</v>
          </cell>
          <cell r="I223" t="str">
            <v>5 ms</v>
          </cell>
          <cell r="J223" t="str">
            <v>2020_07</v>
          </cell>
        </row>
        <row r="224">
          <cell r="B224" t="str">
            <v>273V5LHSB</v>
          </cell>
          <cell r="C224" t="str">
            <v>27" 16:9</v>
          </cell>
          <cell r="D224" t="str">
            <v>1920x1080</v>
          </cell>
          <cell r="E224" t="str">
            <v>FHD</v>
          </cell>
          <cell r="F224" t="str">
            <v>TN</v>
          </cell>
          <cell r="G224" t="str">
            <v>No</v>
          </cell>
          <cell r="H224" t="str">
            <v>No</v>
          </cell>
          <cell r="I224" t="str">
            <v>5 ms</v>
          </cell>
          <cell r="J224" t="str">
            <v>2020_07</v>
          </cell>
        </row>
        <row r="225">
          <cell r="B225" t="str">
            <v>276E7QDAB</v>
          </cell>
          <cell r="C225" t="str">
            <v>27" 16:9</v>
          </cell>
          <cell r="D225" t="str">
            <v>1920x1080</v>
          </cell>
          <cell r="E225" t="str">
            <v>FHD</v>
          </cell>
          <cell r="F225" t="str">
            <v>IPS</v>
          </cell>
          <cell r="G225" t="str">
            <v>No</v>
          </cell>
          <cell r="H225" t="str">
            <v>No</v>
          </cell>
          <cell r="I225" t="str">
            <v>5 ms</v>
          </cell>
          <cell r="J225" t="str">
            <v>2020_09</v>
          </cell>
        </row>
        <row r="226">
          <cell r="B226" t="str">
            <v>278E8QJAB</v>
          </cell>
          <cell r="C226" t="str">
            <v>27" 16:9</v>
          </cell>
          <cell r="D226" t="str">
            <v>1920x1080</v>
          </cell>
          <cell r="E226" t="str">
            <v>FHD</v>
          </cell>
          <cell r="F226" t="str">
            <v>VA</v>
          </cell>
          <cell r="G226" t="str">
            <v>No</v>
          </cell>
          <cell r="H226" t="str">
            <v>No</v>
          </cell>
          <cell r="I226" t="str">
            <v>4 ms</v>
          </cell>
          <cell r="J226" t="str">
            <v>2020_07</v>
          </cell>
        </row>
        <row r="227">
          <cell r="B227" t="str">
            <v>278E9QJAB</v>
          </cell>
          <cell r="C227" t="str">
            <v>27" 16:9</v>
          </cell>
          <cell r="D227" t="str">
            <v>1920x1080</v>
          </cell>
          <cell r="E227" t="str">
            <v>FHD</v>
          </cell>
          <cell r="F227" t="str">
            <v>VA</v>
          </cell>
          <cell r="G227" t="str">
            <v>No</v>
          </cell>
          <cell r="H227" t="str">
            <v>No</v>
          </cell>
          <cell r="I227" t="str">
            <v>4 ms</v>
          </cell>
          <cell r="J227" t="str">
            <v>2020_07</v>
          </cell>
        </row>
        <row r="228">
          <cell r="B228" t="str">
            <v>328E9QJAB</v>
          </cell>
          <cell r="C228" t="str">
            <v>31,5" 16:9</v>
          </cell>
          <cell r="D228" t="str">
            <v>1920x1080</v>
          </cell>
          <cell r="E228" t="str">
            <v>FHD</v>
          </cell>
          <cell r="F228" t="str">
            <v>VA</v>
          </cell>
          <cell r="G228" t="str">
            <v>Yes</v>
          </cell>
          <cell r="H228" t="str">
            <v>No</v>
          </cell>
          <cell r="I228" t="str">
            <v>5 ms</v>
          </cell>
          <cell r="J228" t="str">
            <v>2020_07</v>
          </cell>
        </row>
        <row r="229">
          <cell r="B229" t="str">
            <v>BDM3270QP</v>
          </cell>
          <cell r="C229" t="str">
            <v>32" 16:9</v>
          </cell>
          <cell r="D229" t="str">
            <v>2560x1440</v>
          </cell>
          <cell r="E229" t="str">
            <v>2K</v>
          </cell>
          <cell r="F229" t="str">
            <v>VA</v>
          </cell>
          <cell r="G229" t="str">
            <v>No</v>
          </cell>
          <cell r="H229" t="str">
            <v>No</v>
          </cell>
          <cell r="I229" t="str">
            <v>4 ms</v>
          </cell>
          <cell r="J229" t="str">
            <v>2021_01</v>
          </cell>
        </row>
        <row r="230">
          <cell r="B230" t="str">
            <v>BDM4350UC</v>
          </cell>
          <cell r="C230" t="str">
            <v>42,5" 16:9</v>
          </cell>
          <cell r="D230" t="str">
            <v>3840x2160</v>
          </cell>
          <cell r="E230" t="str">
            <v>4K</v>
          </cell>
          <cell r="F230" t="str">
            <v>IPS</v>
          </cell>
          <cell r="G230" t="str">
            <v>No</v>
          </cell>
          <cell r="H230" t="str">
            <v>No</v>
          </cell>
          <cell r="I230" t="str">
            <v>5 ms</v>
          </cell>
          <cell r="J230" t="str">
            <v>2020_07</v>
          </cell>
        </row>
        <row r="231">
          <cell r="B231" t="str">
            <v>C27H580FDI</v>
          </cell>
          <cell r="C231" t="str">
            <v>27" 16:9</v>
          </cell>
          <cell r="D231" t="str">
            <v>1920x1080</v>
          </cell>
          <cell r="E231" t="str">
            <v>FHD</v>
          </cell>
          <cell r="F231" t="str">
            <v>VA</v>
          </cell>
          <cell r="G231" t="str">
            <v>Yes</v>
          </cell>
          <cell r="H231" t="str">
            <v>No</v>
          </cell>
          <cell r="I231" t="str">
            <v>4 ms</v>
          </cell>
          <cell r="J231" t="str">
            <v>2020_09</v>
          </cell>
        </row>
        <row r="232">
          <cell r="B232" t="str">
            <v>C27H711QEI</v>
          </cell>
          <cell r="C232" t="str">
            <v>27" 16:9</v>
          </cell>
          <cell r="D232" t="str">
            <v>2560x1440</v>
          </cell>
          <cell r="E232" t="str">
            <v>2K</v>
          </cell>
          <cell r="F232" t="str">
            <v>VA</v>
          </cell>
          <cell r="G232" t="str">
            <v>Yes</v>
          </cell>
          <cell r="H232" t="str">
            <v>No</v>
          </cell>
          <cell r="I232" t="str">
            <v>4 ms</v>
          </cell>
          <cell r="J232" t="str">
            <v>2020_10</v>
          </cell>
        </row>
        <row r="233">
          <cell r="B233" t="str">
            <v>C32H711QEI</v>
          </cell>
          <cell r="C233" t="str">
            <v>31,5" 16:9</v>
          </cell>
          <cell r="D233" t="str">
            <v>2560x1440</v>
          </cell>
          <cell r="E233" t="str">
            <v>2K</v>
          </cell>
          <cell r="F233" t="str">
            <v>VA</v>
          </cell>
          <cell r="G233" t="str">
            <v>Yes</v>
          </cell>
          <cell r="H233" t="str">
            <v>No</v>
          </cell>
          <cell r="I233" t="str">
            <v>4 ms</v>
          </cell>
          <cell r="J233" t="str">
            <v>2020_08</v>
          </cell>
        </row>
        <row r="234">
          <cell r="B234" t="str">
            <v>C34H890WJI</v>
          </cell>
          <cell r="C234" t="str">
            <v>34" 21:9</v>
          </cell>
          <cell r="D234" t="str">
            <v>3440x1440</v>
          </cell>
          <cell r="E234" t="str">
            <v>4K</v>
          </cell>
          <cell r="F234" t="str">
            <v>VA</v>
          </cell>
          <cell r="G234" t="str">
            <v>Yes</v>
          </cell>
          <cell r="H234" t="str">
            <v>No</v>
          </cell>
          <cell r="I234" t="str">
            <v>4 ms</v>
          </cell>
          <cell r="J234" t="str">
            <v>2021_01</v>
          </cell>
        </row>
        <row r="235">
          <cell r="B235" t="str">
            <v>C43J890DKI</v>
          </cell>
          <cell r="C235" t="str">
            <v>43,4" 32:10</v>
          </cell>
          <cell r="D235" t="str">
            <v>3840x1200</v>
          </cell>
          <cell r="E235" t="str">
            <v>4K</v>
          </cell>
          <cell r="F235" t="str">
            <v>VA</v>
          </cell>
          <cell r="G235" t="str">
            <v>Yes</v>
          </cell>
          <cell r="H235" t="str">
            <v>Yes</v>
          </cell>
          <cell r="I235" t="str">
            <v>5 ms</v>
          </cell>
          <cell r="J235" t="str">
            <v>2020_09</v>
          </cell>
        </row>
        <row r="236">
          <cell r="B236" t="str">
            <v>S27H650FDI</v>
          </cell>
          <cell r="C236" t="str">
            <v>27" 16:9</v>
          </cell>
          <cell r="D236" t="str">
            <v>1920x1080</v>
          </cell>
          <cell r="E236" t="str">
            <v>FHD</v>
          </cell>
          <cell r="F236" t="str">
            <v>PLS</v>
          </cell>
          <cell r="G236" t="str">
            <v>No</v>
          </cell>
          <cell r="H236" t="str">
            <v>No</v>
          </cell>
          <cell r="I236" t="str">
            <v>5 ms</v>
          </cell>
          <cell r="J236" t="str">
            <v>2020_07</v>
          </cell>
        </row>
        <row r="237">
          <cell r="B237" t="str">
            <v>VA2210</v>
          </cell>
          <cell r="C237" t="str">
            <v>21,5" 16:9</v>
          </cell>
          <cell r="D237" t="str">
            <v>1920x1080</v>
          </cell>
          <cell r="E237" t="str">
            <v>FHD</v>
          </cell>
          <cell r="F237" t="str">
            <v>TN</v>
          </cell>
          <cell r="G237" t="str">
            <v>No</v>
          </cell>
          <cell r="H237" t="str">
            <v>No</v>
          </cell>
          <cell r="I237" t="str">
            <v>5 ms</v>
          </cell>
          <cell r="J237" t="str">
            <v>2020_07</v>
          </cell>
        </row>
        <row r="238">
          <cell r="B238" t="str">
            <v>VA2223</v>
          </cell>
          <cell r="C238" t="str">
            <v>21,5" 16:9</v>
          </cell>
          <cell r="D238" t="str">
            <v>1920x1080</v>
          </cell>
          <cell r="E238" t="str">
            <v>FHD</v>
          </cell>
          <cell r="F238" t="str">
            <v>TN</v>
          </cell>
          <cell r="G238" t="str">
            <v>No</v>
          </cell>
          <cell r="H238" t="str">
            <v>No</v>
          </cell>
          <cell r="I238" t="str">
            <v>5 ms</v>
          </cell>
          <cell r="J238" t="str">
            <v>2020_07</v>
          </cell>
        </row>
        <row r="239">
          <cell r="B239" t="str">
            <v>VA2405</v>
          </cell>
          <cell r="C239" t="str">
            <v>23,6" 16:9</v>
          </cell>
          <cell r="D239" t="str">
            <v>1920x1080</v>
          </cell>
          <cell r="E239" t="str">
            <v>FHD</v>
          </cell>
          <cell r="F239" t="str">
            <v>VA</v>
          </cell>
          <cell r="G239" t="str">
            <v>No</v>
          </cell>
          <cell r="H239" t="str">
            <v>No</v>
          </cell>
          <cell r="I239" t="str">
            <v>5 ms</v>
          </cell>
          <cell r="J239" t="str">
            <v>2020_07</v>
          </cell>
        </row>
        <row r="240">
          <cell r="B240" t="str">
            <v>VA2410</v>
          </cell>
          <cell r="C240" t="str">
            <v>23,8" 16:9</v>
          </cell>
          <cell r="D240" t="str">
            <v>1920x1080</v>
          </cell>
          <cell r="E240" t="str">
            <v>FHD</v>
          </cell>
          <cell r="F240" t="str">
            <v>IPS</v>
          </cell>
          <cell r="G240" t="str">
            <v>No</v>
          </cell>
          <cell r="H240" t="str">
            <v>No</v>
          </cell>
          <cell r="I240" t="str">
            <v>5 ms</v>
          </cell>
          <cell r="J240" t="str">
            <v>2020_07</v>
          </cell>
        </row>
        <row r="241">
          <cell r="B241" t="str">
            <v>VA2410-mh</v>
          </cell>
          <cell r="C241" t="str">
            <v>23,8" 16:9</v>
          </cell>
          <cell r="D241" t="str">
            <v>1920x1080</v>
          </cell>
          <cell r="E241" t="str">
            <v>FHD</v>
          </cell>
          <cell r="F241" t="str">
            <v>IPS</v>
          </cell>
          <cell r="G241" t="str">
            <v>No</v>
          </cell>
          <cell r="H241" t="str">
            <v>No</v>
          </cell>
          <cell r="I241" t="str">
            <v>5 ms</v>
          </cell>
          <cell r="J241" t="str">
            <v>2021_01</v>
          </cell>
        </row>
        <row r="242">
          <cell r="B242" t="str">
            <v>VA2418</v>
          </cell>
          <cell r="C242" t="str">
            <v>23,8" 16:9</v>
          </cell>
          <cell r="D242" t="str">
            <v>1920x1080</v>
          </cell>
          <cell r="E242" t="str">
            <v>FHD</v>
          </cell>
          <cell r="F242" t="str">
            <v>IPS</v>
          </cell>
          <cell r="G242" t="str">
            <v>No</v>
          </cell>
          <cell r="H242" t="str">
            <v>No</v>
          </cell>
          <cell r="I242" t="str">
            <v>5 ms</v>
          </cell>
          <cell r="J242" t="str">
            <v>2020_09</v>
          </cell>
        </row>
        <row r="243">
          <cell r="B243" t="str">
            <v>VA2419</v>
          </cell>
          <cell r="C243" t="str">
            <v>23,6" 16:9</v>
          </cell>
          <cell r="D243" t="str">
            <v>1920x1080</v>
          </cell>
          <cell r="E243" t="str">
            <v>FHD</v>
          </cell>
          <cell r="F243" t="str">
            <v>TN</v>
          </cell>
          <cell r="G243" t="str">
            <v>No</v>
          </cell>
          <cell r="H243" t="str">
            <v>No</v>
          </cell>
          <cell r="I243" t="str">
            <v>5 ms</v>
          </cell>
          <cell r="J243" t="str">
            <v>2020_07</v>
          </cell>
        </row>
        <row r="244">
          <cell r="B244" t="str">
            <v>VA2718</v>
          </cell>
          <cell r="C244" t="str">
            <v>27" 16:9</v>
          </cell>
          <cell r="D244" t="str">
            <v>1920x1080</v>
          </cell>
          <cell r="E244" t="str">
            <v>FHD</v>
          </cell>
          <cell r="F244" t="str">
            <v>IPS</v>
          </cell>
          <cell r="G244" t="str">
            <v>No</v>
          </cell>
          <cell r="H244" t="str">
            <v>No</v>
          </cell>
          <cell r="I244" t="str">
            <v>5 ms</v>
          </cell>
          <cell r="J244" t="str">
            <v>2020_09</v>
          </cell>
        </row>
        <row r="245">
          <cell r="B245" t="str">
            <v>VA2719</v>
          </cell>
          <cell r="C245" t="str">
            <v>27" 16:9</v>
          </cell>
          <cell r="D245" t="str">
            <v>2560x1440</v>
          </cell>
          <cell r="E245" t="str">
            <v>2K</v>
          </cell>
          <cell r="F245" t="str">
            <v>IPS</v>
          </cell>
          <cell r="G245" t="str">
            <v>No</v>
          </cell>
          <cell r="H245" t="str">
            <v>No</v>
          </cell>
          <cell r="I245" t="str">
            <v>5 ms</v>
          </cell>
          <cell r="J245" t="str">
            <v>2020_07</v>
          </cell>
        </row>
        <row r="246">
          <cell r="B246" t="str">
            <v>VA2719-SH</v>
          </cell>
          <cell r="C246" t="str">
            <v>27" 16:9</v>
          </cell>
          <cell r="D246" t="str">
            <v>1920x1080</v>
          </cell>
          <cell r="E246" t="str">
            <v>FHD</v>
          </cell>
          <cell r="F246" t="str">
            <v>IPS</v>
          </cell>
          <cell r="G246" t="str">
            <v>No</v>
          </cell>
          <cell r="H246" t="str">
            <v>No</v>
          </cell>
          <cell r="I246" t="str">
            <v>5 ms</v>
          </cell>
          <cell r="J246" t="str">
            <v>2020_11</v>
          </cell>
        </row>
        <row r="247">
          <cell r="B247" t="str">
            <v>VA2732</v>
          </cell>
          <cell r="C247" t="str">
            <v>27" 16:9</v>
          </cell>
          <cell r="D247" t="str">
            <v>1920x1080</v>
          </cell>
          <cell r="E247" t="str">
            <v>FHD</v>
          </cell>
          <cell r="F247" t="str">
            <v>IPS</v>
          </cell>
          <cell r="G247" t="str">
            <v>No</v>
          </cell>
          <cell r="H247" t="str">
            <v>No</v>
          </cell>
          <cell r="I247" t="str">
            <v>5 ms</v>
          </cell>
          <cell r="J247" t="str">
            <v>2020_12</v>
          </cell>
        </row>
        <row r="248">
          <cell r="B248" t="str">
            <v>VP2785</v>
          </cell>
          <cell r="C248" t="str">
            <v>27" 16:9</v>
          </cell>
          <cell r="D248" t="str">
            <v>3840x2160</v>
          </cell>
          <cell r="E248" t="str">
            <v>4K</v>
          </cell>
          <cell r="F248" t="str">
            <v>IPS</v>
          </cell>
          <cell r="G248" t="str">
            <v>No</v>
          </cell>
          <cell r="H248" t="str">
            <v>No</v>
          </cell>
          <cell r="I248" t="str">
            <v>5 ms</v>
          </cell>
          <cell r="J248" t="str">
            <v>2020_07</v>
          </cell>
        </row>
        <row r="249">
          <cell r="B249" t="str">
            <v>VP3268</v>
          </cell>
          <cell r="C249" t="str">
            <v>31,5" 16:9</v>
          </cell>
          <cell r="D249" t="str">
            <v>3840x2160</v>
          </cell>
          <cell r="E249" t="str">
            <v>4K</v>
          </cell>
          <cell r="F249" t="str">
            <v>IPS</v>
          </cell>
          <cell r="G249" t="str">
            <v>No</v>
          </cell>
          <cell r="H249" t="str">
            <v>No</v>
          </cell>
          <cell r="I249" t="str">
            <v>5 ms</v>
          </cell>
          <cell r="J249" t="str">
            <v>2020_07</v>
          </cell>
        </row>
        <row r="250">
          <cell r="B250" t="str">
            <v>VX2458</v>
          </cell>
          <cell r="C250" t="str">
            <v>23,6" 16:9</v>
          </cell>
          <cell r="D250" t="str">
            <v>1920x1080</v>
          </cell>
          <cell r="E250" t="str">
            <v>FHD</v>
          </cell>
          <cell r="F250" t="str">
            <v>TN</v>
          </cell>
          <cell r="G250" t="str">
            <v>No</v>
          </cell>
          <cell r="H250" t="str">
            <v>Yes</v>
          </cell>
          <cell r="I250" t="str">
            <v>1 ms</v>
          </cell>
          <cell r="J250" t="str">
            <v>2020_07</v>
          </cell>
        </row>
        <row r="251">
          <cell r="B251" t="str">
            <v>VX2476</v>
          </cell>
          <cell r="C251" t="str">
            <v>23,8" 16:9</v>
          </cell>
          <cell r="D251" t="str">
            <v>1920x1080</v>
          </cell>
          <cell r="E251" t="str">
            <v>FHD</v>
          </cell>
          <cell r="F251" t="str">
            <v>IPS</v>
          </cell>
          <cell r="G251" t="str">
            <v>No</v>
          </cell>
          <cell r="H251" t="str">
            <v>No</v>
          </cell>
          <cell r="I251">
            <v>0</v>
          </cell>
          <cell r="J251" t="str">
            <v>2020_07</v>
          </cell>
        </row>
        <row r="252">
          <cell r="B252" t="str">
            <v>VX2758</v>
          </cell>
          <cell r="C252" t="str">
            <v>27" 16:9</v>
          </cell>
          <cell r="D252" t="str">
            <v>1920x1080</v>
          </cell>
          <cell r="E252" t="str">
            <v>FHD</v>
          </cell>
          <cell r="F252" t="str">
            <v>VA</v>
          </cell>
          <cell r="G252" t="str">
            <v>Yes</v>
          </cell>
          <cell r="H252" t="str">
            <v>Yes</v>
          </cell>
          <cell r="I252" t="str">
            <v>1 ms</v>
          </cell>
          <cell r="J252" t="str">
            <v>2020_07</v>
          </cell>
        </row>
        <row r="253">
          <cell r="B253" t="str">
            <v>VX2776</v>
          </cell>
          <cell r="C253" t="str">
            <v>27" 16:9</v>
          </cell>
          <cell r="D253" t="str">
            <v>1920x1080</v>
          </cell>
          <cell r="E253" t="str">
            <v>FHD</v>
          </cell>
          <cell r="F253" t="str">
            <v>IPS</v>
          </cell>
          <cell r="G253" t="str">
            <v>No</v>
          </cell>
          <cell r="H253" t="str">
            <v>No</v>
          </cell>
          <cell r="I253" t="str">
            <v>4 ms</v>
          </cell>
          <cell r="J253" t="str">
            <v>2020_07</v>
          </cell>
        </row>
        <row r="254">
          <cell r="B254" t="str">
            <v>VX2785</v>
          </cell>
          <cell r="C254" t="str">
            <v>27" 16:9</v>
          </cell>
          <cell r="D254" t="str">
            <v>2560x1440</v>
          </cell>
          <cell r="E254" t="str">
            <v>2K</v>
          </cell>
          <cell r="F254" t="str">
            <v>IPS</v>
          </cell>
          <cell r="G254" t="str">
            <v>No</v>
          </cell>
          <cell r="H254" t="str">
            <v>Yes</v>
          </cell>
          <cell r="I254" t="str">
            <v>5 ms</v>
          </cell>
          <cell r="J254" t="str">
            <v>2020_09</v>
          </cell>
        </row>
        <row r="255">
          <cell r="B255" t="str">
            <v>VX3211</v>
          </cell>
          <cell r="C255" t="str">
            <v>31,5" 16:9</v>
          </cell>
          <cell r="D255" t="str">
            <v>1920x1080</v>
          </cell>
          <cell r="E255" t="str">
            <v>FHD</v>
          </cell>
          <cell r="F255" t="str">
            <v>IPS</v>
          </cell>
          <cell r="G255" t="str">
            <v>No</v>
          </cell>
          <cell r="H255" t="str">
            <v>No</v>
          </cell>
          <cell r="I255" t="str">
            <v>3 ms</v>
          </cell>
          <cell r="J255" t="str">
            <v>2020_07</v>
          </cell>
        </row>
        <row r="256">
          <cell r="B256" t="str">
            <v>VX3276</v>
          </cell>
          <cell r="C256" t="str">
            <v>31,5" 16:9</v>
          </cell>
          <cell r="D256" t="str">
            <v>2560x1440</v>
          </cell>
          <cell r="E256" t="str">
            <v>2K</v>
          </cell>
          <cell r="F256" t="str">
            <v>IPS</v>
          </cell>
          <cell r="G256" t="str">
            <v>No</v>
          </cell>
          <cell r="H256" t="str">
            <v>No</v>
          </cell>
          <cell r="I256" t="str">
            <v>4 ms</v>
          </cell>
          <cell r="J256" t="str">
            <v>2020_07</v>
          </cell>
        </row>
        <row r="257">
          <cell r="B257" t="str">
            <v>VX4380-4K</v>
          </cell>
          <cell r="C257" t="str">
            <v>42,5" 16:9</v>
          </cell>
          <cell r="D257" t="str">
            <v>3840x2160</v>
          </cell>
          <cell r="E257" t="str">
            <v>4K</v>
          </cell>
          <cell r="F257" t="str">
            <v>IPS</v>
          </cell>
          <cell r="G257" t="str">
            <v>No</v>
          </cell>
          <cell r="H257" t="str">
            <v>No</v>
          </cell>
          <cell r="I257" t="str">
            <v>5 ms</v>
          </cell>
          <cell r="J257" t="str">
            <v>2021_01</v>
          </cell>
        </row>
        <row r="258">
          <cell r="B258" t="str">
            <v>XG2702</v>
          </cell>
          <cell r="C258" t="str">
            <v>27" 16:9</v>
          </cell>
          <cell r="D258" t="str">
            <v>1920x1080</v>
          </cell>
          <cell r="E258" t="str">
            <v>FHD</v>
          </cell>
          <cell r="F258" t="str">
            <v>TN</v>
          </cell>
          <cell r="G258" t="str">
            <v>No</v>
          </cell>
          <cell r="H258" t="str">
            <v>Yes</v>
          </cell>
          <cell r="I258" t="str">
            <v>1 ms</v>
          </cell>
          <cell r="J258" t="str">
            <v>2020_07</v>
          </cell>
        </row>
        <row r="259">
          <cell r="B259" t="str">
            <v>XG2705</v>
          </cell>
          <cell r="C259" t="str">
            <v>27" 16:9</v>
          </cell>
          <cell r="D259" t="str">
            <v>1920x1080</v>
          </cell>
          <cell r="E259" t="str">
            <v>FHD</v>
          </cell>
          <cell r="F259" t="str">
            <v>IPS</v>
          </cell>
          <cell r="G259" t="str">
            <v>No</v>
          </cell>
          <cell r="H259" t="str">
            <v>Yes</v>
          </cell>
          <cell r="I259" t="str">
            <v>1 ms</v>
          </cell>
          <cell r="J259" t="str">
            <v>2020_09</v>
          </cell>
        </row>
        <row r="260">
          <cell r="B260" t="str">
            <v>XG350R</v>
          </cell>
          <cell r="C260" t="str">
            <v>35" 21:9</v>
          </cell>
          <cell r="D260" t="str">
            <v>3440x1440</v>
          </cell>
          <cell r="E260" t="str">
            <v>4K</v>
          </cell>
          <cell r="F260" t="str">
            <v>VA</v>
          </cell>
          <cell r="G260" t="str">
            <v>Yes</v>
          </cell>
          <cell r="H260" t="str">
            <v>Yes</v>
          </cell>
          <cell r="I260" t="str">
            <v>3 ms</v>
          </cell>
          <cell r="J260" t="str">
            <v>2020_08</v>
          </cell>
        </row>
        <row r="261">
          <cell r="B261" t="str">
            <v>CB242Ybmiprxс</v>
          </cell>
          <cell r="C261" t="str">
            <v>23,8" 16:9</v>
          </cell>
          <cell r="D261" t="str">
            <v>1920x1080</v>
          </cell>
          <cell r="E261" t="str">
            <v>FHD</v>
          </cell>
          <cell r="F261" t="str">
            <v>IPS</v>
          </cell>
          <cell r="G261" t="str">
            <v>No</v>
          </cell>
          <cell r="H261" t="str">
            <v>No</v>
          </cell>
          <cell r="I261" t="str">
            <v>4 ms</v>
          </cell>
          <cell r="J261" t="str">
            <v>2021_03</v>
          </cell>
        </row>
        <row r="262">
          <cell r="B262" t="str">
            <v>AG271QX</v>
          </cell>
          <cell r="C262" t="str">
            <v>27" 16:9</v>
          </cell>
          <cell r="D262" t="str">
            <v>2560x1440</v>
          </cell>
          <cell r="E262" t="str">
            <v>2K</v>
          </cell>
          <cell r="F262" t="str">
            <v>TN</v>
          </cell>
          <cell r="G262" t="str">
            <v>No</v>
          </cell>
          <cell r="H262" t="str">
            <v>Yes</v>
          </cell>
          <cell r="I262" t="str">
            <v>1 ms</v>
          </cell>
          <cell r="J262" t="str">
            <v>2021_02</v>
          </cell>
        </row>
        <row r="263">
          <cell r="B263" t="str">
            <v>AG271UG</v>
          </cell>
          <cell r="C263" t="str">
            <v>27" 16:9</v>
          </cell>
          <cell r="D263" t="str">
            <v>3840x2160</v>
          </cell>
          <cell r="E263" t="str">
            <v>4K</v>
          </cell>
          <cell r="F263" t="str">
            <v>IPS</v>
          </cell>
          <cell r="G263" t="str">
            <v>No</v>
          </cell>
          <cell r="H263" t="str">
            <v>Yes</v>
          </cell>
          <cell r="I263" t="str">
            <v>4 ms</v>
          </cell>
          <cell r="J263" t="str">
            <v>2021_02</v>
          </cell>
        </row>
        <row r="264">
          <cell r="B264" t="str">
            <v>PA32UCX-K</v>
          </cell>
          <cell r="C264" t="str">
            <v>32" 16:9</v>
          </cell>
          <cell r="D264" t="str">
            <v>3840x2160</v>
          </cell>
          <cell r="E264" t="str">
            <v>4K</v>
          </cell>
          <cell r="F264" t="str">
            <v>IPS</v>
          </cell>
          <cell r="G264" t="str">
            <v>No</v>
          </cell>
          <cell r="H264" t="str">
            <v>No</v>
          </cell>
          <cell r="I264" t="str">
            <v>5 ms</v>
          </cell>
          <cell r="J264" t="str">
            <v>2021_02</v>
          </cell>
        </row>
        <row r="265">
          <cell r="B265" t="str">
            <v>VC239HE</v>
          </cell>
          <cell r="C265" t="str">
            <v>23" 16:9</v>
          </cell>
          <cell r="D265" t="str">
            <v>1920x1080</v>
          </cell>
          <cell r="E265" t="str">
            <v>FHD</v>
          </cell>
          <cell r="F265" t="str">
            <v>IPS</v>
          </cell>
          <cell r="G265" t="str">
            <v>No</v>
          </cell>
          <cell r="H265" t="str">
            <v>No</v>
          </cell>
          <cell r="I265" t="str">
            <v>5 ms</v>
          </cell>
          <cell r="J265" t="str">
            <v>2021_03</v>
          </cell>
        </row>
        <row r="266">
          <cell r="B266" t="str">
            <v>VP248H</v>
          </cell>
          <cell r="C266" t="str">
            <v>24" 16:9</v>
          </cell>
          <cell r="D266" t="str">
            <v>1920x1080</v>
          </cell>
          <cell r="E266" t="str">
            <v>FHD</v>
          </cell>
          <cell r="F266" t="str">
            <v>TN</v>
          </cell>
          <cell r="G266" t="str">
            <v>No</v>
          </cell>
          <cell r="H266" t="str">
            <v>Yes</v>
          </cell>
          <cell r="I266" t="str">
            <v>1 ms</v>
          </cell>
          <cell r="J266" t="str">
            <v>2021_02</v>
          </cell>
        </row>
        <row r="267">
          <cell r="B267" t="str">
            <v>VX279C</v>
          </cell>
          <cell r="C267" t="str">
            <v>27" 16:9</v>
          </cell>
          <cell r="D267" t="str">
            <v>1920x1080</v>
          </cell>
          <cell r="E267" t="str">
            <v>FHD</v>
          </cell>
          <cell r="F267" t="str">
            <v>IPS</v>
          </cell>
          <cell r="G267" t="str">
            <v>No</v>
          </cell>
          <cell r="H267" t="str">
            <v>No</v>
          </cell>
          <cell r="I267" t="str">
            <v>5 ms</v>
          </cell>
          <cell r="J267" t="str">
            <v>2021_02</v>
          </cell>
        </row>
        <row r="268">
          <cell r="B268" t="str">
            <v>VZ229HE</v>
          </cell>
          <cell r="C268" t="str">
            <v>21,5" 16:9</v>
          </cell>
          <cell r="D268" t="str">
            <v>1920x1080</v>
          </cell>
          <cell r="E268" t="str">
            <v>FHD</v>
          </cell>
          <cell r="F268" t="str">
            <v>IPS</v>
          </cell>
          <cell r="G268" t="str">
            <v>No</v>
          </cell>
          <cell r="H268" t="str">
            <v>No</v>
          </cell>
          <cell r="I268" t="str">
            <v>5 ms</v>
          </cell>
          <cell r="J268" t="str">
            <v>2021_02</v>
          </cell>
        </row>
        <row r="269">
          <cell r="B269" t="str">
            <v>VZ279HEG1R</v>
          </cell>
          <cell r="C269" t="str">
            <v>27" 16:9</v>
          </cell>
          <cell r="D269" t="str">
            <v>1920x1080</v>
          </cell>
          <cell r="E269" t="str">
            <v>FHD</v>
          </cell>
          <cell r="F269" t="str">
            <v>IPS</v>
          </cell>
          <cell r="G269" t="str">
            <v>No</v>
          </cell>
          <cell r="H269" t="str">
            <v>No</v>
          </cell>
          <cell r="I269" t="str">
            <v>5 ms</v>
          </cell>
          <cell r="J269" t="str">
            <v>2021_03</v>
          </cell>
        </row>
        <row r="270">
          <cell r="B270" t="str">
            <v>GW2270H</v>
          </cell>
          <cell r="C270" t="str">
            <v>21,5" 16:9</v>
          </cell>
          <cell r="D270" t="str">
            <v>1920x1080</v>
          </cell>
          <cell r="E270" t="str">
            <v>FHD</v>
          </cell>
          <cell r="F270" t="str">
            <v>VA</v>
          </cell>
          <cell r="G270" t="str">
            <v>No</v>
          </cell>
          <cell r="H270" t="str">
            <v>No</v>
          </cell>
          <cell r="I270" t="str">
            <v>5 ms</v>
          </cell>
          <cell r="J270" t="str">
            <v>2021_02</v>
          </cell>
        </row>
        <row r="271">
          <cell r="B271" t="str">
            <v>S2319HN</v>
          </cell>
          <cell r="C271" t="str">
            <v>23" 16:9</v>
          </cell>
          <cell r="D271" t="str">
            <v>1920x1080</v>
          </cell>
          <cell r="E271" t="str">
            <v>FHD</v>
          </cell>
          <cell r="F271" t="str">
            <v>IPS</v>
          </cell>
          <cell r="G271" t="str">
            <v>No</v>
          </cell>
          <cell r="H271" t="str">
            <v>No</v>
          </cell>
          <cell r="I271" t="str">
            <v>5 ms</v>
          </cell>
          <cell r="J271" t="str">
            <v>2021_02</v>
          </cell>
        </row>
        <row r="272">
          <cell r="B272" t="str">
            <v>SE2719HR</v>
          </cell>
          <cell r="C272" t="str">
            <v>27" 16:9</v>
          </cell>
          <cell r="D272" t="str">
            <v>1920x1080</v>
          </cell>
          <cell r="E272" t="str">
            <v>FHD</v>
          </cell>
          <cell r="F272" t="str">
            <v>IPS</v>
          </cell>
          <cell r="G272" t="str">
            <v>No</v>
          </cell>
          <cell r="H272" t="str">
            <v>No</v>
          </cell>
          <cell r="I272">
            <v>0</v>
          </cell>
          <cell r="J272" t="str">
            <v>2021_02</v>
          </cell>
        </row>
        <row r="273">
          <cell r="B273" t="str">
            <v>CV27F</v>
          </cell>
          <cell r="C273" t="str">
            <v>27" 16:9</v>
          </cell>
          <cell r="D273" t="str">
            <v>1920x1080</v>
          </cell>
          <cell r="E273" t="str">
            <v>FHD</v>
          </cell>
          <cell r="F273" t="str">
            <v>VA</v>
          </cell>
          <cell r="G273" t="str">
            <v>Yes</v>
          </cell>
          <cell r="H273" t="str">
            <v>Yes</v>
          </cell>
          <cell r="I273" t="str">
            <v>1 ms</v>
          </cell>
          <cell r="J273" t="str">
            <v>2021_03</v>
          </cell>
        </row>
        <row r="274">
          <cell r="B274" t="str">
            <v>CV27Q</v>
          </cell>
          <cell r="C274" t="str">
            <v>27" 16:9</v>
          </cell>
          <cell r="D274" t="str">
            <v>2560x1440</v>
          </cell>
          <cell r="E274" t="str">
            <v>2K</v>
          </cell>
          <cell r="F274" t="str">
            <v>VA</v>
          </cell>
          <cell r="G274" t="str">
            <v>Yes</v>
          </cell>
          <cell r="H274" t="str">
            <v>Yes</v>
          </cell>
          <cell r="I274" t="str">
            <v>1 ms</v>
          </cell>
          <cell r="J274" t="str">
            <v>2021_03</v>
          </cell>
        </row>
        <row r="275">
          <cell r="B275" t="str">
            <v>FI25F</v>
          </cell>
          <cell r="C275" t="str">
            <v>25" 16:9</v>
          </cell>
          <cell r="D275" t="str">
            <v>1920x1080</v>
          </cell>
          <cell r="E275" t="str">
            <v>FHD</v>
          </cell>
          <cell r="F275" t="str">
            <v>IPS</v>
          </cell>
          <cell r="G275" t="str">
            <v>No</v>
          </cell>
          <cell r="H275" t="str">
            <v>Yes</v>
          </cell>
          <cell r="I275" t="str">
            <v>1 ms</v>
          </cell>
          <cell r="J275" t="str">
            <v>2021_03</v>
          </cell>
        </row>
        <row r="276">
          <cell r="B276" t="str">
            <v>FI27Q</v>
          </cell>
          <cell r="C276" t="str">
            <v>27" 16:9</v>
          </cell>
          <cell r="D276" t="str">
            <v>2560x1440</v>
          </cell>
          <cell r="E276" t="str">
            <v>2K</v>
          </cell>
          <cell r="F276" t="str">
            <v>IPS</v>
          </cell>
          <cell r="G276" t="str">
            <v>No</v>
          </cell>
          <cell r="H276" t="str">
            <v>Yes</v>
          </cell>
          <cell r="I276" t="str">
            <v>1 ms</v>
          </cell>
          <cell r="J276" t="str">
            <v>2021_03</v>
          </cell>
        </row>
        <row r="277">
          <cell r="B277" t="str">
            <v>FI27QP</v>
          </cell>
          <cell r="C277" t="str">
            <v>27" 16:9</v>
          </cell>
          <cell r="D277" t="str">
            <v>2560x1440</v>
          </cell>
          <cell r="E277" t="str">
            <v>2K</v>
          </cell>
          <cell r="F277" t="str">
            <v>IPS</v>
          </cell>
          <cell r="G277" t="str">
            <v>No</v>
          </cell>
          <cell r="H277" t="str">
            <v>Yes</v>
          </cell>
          <cell r="I277" t="str">
            <v>1 ms</v>
          </cell>
          <cell r="J277" t="str">
            <v>2021_03</v>
          </cell>
        </row>
        <row r="278">
          <cell r="B278" t="str">
            <v>G27F</v>
          </cell>
          <cell r="C278" t="str">
            <v>27" 16:9</v>
          </cell>
          <cell r="D278" t="str">
            <v>1920x1080</v>
          </cell>
          <cell r="E278" t="str">
            <v>FHD</v>
          </cell>
          <cell r="F278" t="str">
            <v>IPS</v>
          </cell>
          <cell r="G278" t="str">
            <v>No</v>
          </cell>
          <cell r="H278" t="str">
            <v>Yes</v>
          </cell>
          <cell r="I278" t="str">
            <v>1 ms</v>
          </cell>
          <cell r="J278" t="str">
            <v>2021_03</v>
          </cell>
        </row>
        <row r="279">
          <cell r="B279" t="str">
            <v>G27FC</v>
          </cell>
          <cell r="C279" t="str">
            <v>27" 16:9</v>
          </cell>
          <cell r="D279" t="str">
            <v>1920x1080</v>
          </cell>
          <cell r="E279" t="str">
            <v>FHD</v>
          </cell>
          <cell r="F279" t="str">
            <v>VA</v>
          </cell>
          <cell r="G279" t="str">
            <v>Yes</v>
          </cell>
          <cell r="H279" t="str">
            <v>Yes</v>
          </cell>
          <cell r="I279" t="str">
            <v>1 ms</v>
          </cell>
          <cell r="J279" t="str">
            <v>2021_03</v>
          </cell>
        </row>
        <row r="280">
          <cell r="B280" t="str">
            <v>G27Q</v>
          </cell>
          <cell r="C280" t="str">
            <v>27" 16:9</v>
          </cell>
          <cell r="D280" t="str">
            <v>2560x1440</v>
          </cell>
          <cell r="E280" t="str">
            <v>2K</v>
          </cell>
          <cell r="F280" t="str">
            <v>IPS</v>
          </cell>
          <cell r="G280" t="str">
            <v>No</v>
          </cell>
          <cell r="H280" t="str">
            <v>Yes</v>
          </cell>
          <cell r="I280" t="str">
            <v>1 ms</v>
          </cell>
          <cell r="J280" t="str">
            <v>2021_03</v>
          </cell>
        </row>
        <row r="281">
          <cell r="B281" t="str">
            <v>G27QC</v>
          </cell>
          <cell r="C281" t="str">
            <v>27" 16:9</v>
          </cell>
          <cell r="D281" t="str">
            <v>2560x1440</v>
          </cell>
          <cell r="E281" t="str">
            <v>2K</v>
          </cell>
          <cell r="F281" t="str">
            <v>VA</v>
          </cell>
          <cell r="G281" t="str">
            <v>Yes</v>
          </cell>
          <cell r="H281" t="str">
            <v>Yes</v>
          </cell>
          <cell r="I281" t="str">
            <v>1 ms</v>
          </cell>
          <cell r="J281" t="str">
            <v>2021_03</v>
          </cell>
        </row>
        <row r="282">
          <cell r="B282" t="str">
            <v>G32QC</v>
          </cell>
          <cell r="C282" t="str">
            <v>31,5" 16:9</v>
          </cell>
          <cell r="D282" t="str">
            <v>2560x1440</v>
          </cell>
          <cell r="E282" t="str">
            <v>2K</v>
          </cell>
          <cell r="F282" t="str">
            <v>IPS</v>
          </cell>
          <cell r="G282" t="str">
            <v>No</v>
          </cell>
          <cell r="H282" t="str">
            <v>Yes</v>
          </cell>
          <cell r="I282" t="str">
            <v>1 ms</v>
          </cell>
          <cell r="J282" t="str">
            <v>2021_03</v>
          </cell>
        </row>
        <row r="283">
          <cell r="B283" t="str">
            <v>G34WQC</v>
          </cell>
          <cell r="C283" t="str">
            <v>34" 21:9</v>
          </cell>
          <cell r="D283" t="str">
            <v>3440x1440</v>
          </cell>
          <cell r="E283" t="str">
            <v>4K</v>
          </cell>
          <cell r="F283" t="str">
            <v>VA</v>
          </cell>
          <cell r="G283" t="str">
            <v>Yes</v>
          </cell>
          <cell r="H283" t="str">
            <v>Yes</v>
          </cell>
          <cell r="I283" t="str">
            <v>1 ms</v>
          </cell>
          <cell r="J283" t="str">
            <v>2021_03</v>
          </cell>
        </row>
        <row r="284">
          <cell r="B284" t="str">
            <v>KD25F</v>
          </cell>
          <cell r="C284" t="str">
            <v>25" 16:9</v>
          </cell>
          <cell r="D284" t="str">
            <v>1920x1080</v>
          </cell>
          <cell r="E284" t="str">
            <v>FHD</v>
          </cell>
          <cell r="F284" t="str">
            <v>TN</v>
          </cell>
          <cell r="G284" t="str">
            <v>No</v>
          </cell>
          <cell r="H284" t="str">
            <v>Yes</v>
          </cell>
          <cell r="I284" t="str">
            <v>1 ms</v>
          </cell>
          <cell r="J284" t="str">
            <v>2021_03</v>
          </cell>
        </row>
        <row r="285">
          <cell r="B285" t="str">
            <v>M27F</v>
          </cell>
          <cell r="C285" t="str">
            <v>27" 16:9</v>
          </cell>
          <cell r="D285" t="str">
            <v>1920x1080</v>
          </cell>
          <cell r="E285" t="str">
            <v>FHD</v>
          </cell>
          <cell r="F285" t="str">
            <v>IPS</v>
          </cell>
          <cell r="G285" t="str">
            <v>No</v>
          </cell>
          <cell r="H285" t="str">
            <v>Yes</v>
          </cell>
          <cell r="I285" t="str">
            <v>1 ms</v>
          </cell>
          <cell r="J285" t="str">
            <v>2021_03</v>
          </cell>
        </row>
        <row r="286">
          <cell r="B286" t="str">
            <v>M27Q</v>
          </cell>
          <cell r="C286" t="str">
            <v>27" 16:9</v>
          </cell>
          <cell r="D286" t="str">
            <v>2560x1440</v>
          </cell>
          <cell r="E286" t="str">
            <v>2K</v>
          </cell>
          <cell r="F286" t="str">
            <v>IPS</v>
          </cell>
          <cell r="G286" t="str">
            <v>No</v>
          </cell>
          <cell r="H286" t="str">
            <v>Yes</v>
          </cell>
          <cell r="I286" t="str">
            <v>1 ms</v>
          </cell>
          <cell r="J286" t="str">
            <v>2021_03</v>
          </cell>
        </row>
        <row r="287">
          <cell r="B287" t="str">
            <v>E344c Curved</v>
          </cell>
          <cell r="C287" t="str">
            <v>34" 21:9</v>
          </cell>
          <cell r="D287" t="str">
            <v>3440x1440</v>
          </cell>
          <cell r="E287" t="str">
            <v>4K</v>
          </cell>
          <cell r="F287" t="str">
            <v>VA</v>
          </cell>
          <cell r="G287" t="str">
            <v>Yes</v>
          </cell>
          <cell r="H287" t="str">
            <v>No</v>
          </cell>
          <cell r="I287">
            <v>0</v>
          </cell>
          <cell r="J287" t="str">
            <v>2021_03</v>
          </cell>
        </row>
        <row r="288">
          <cell r="B288" t="str">
            <v>Pavilion 32 HDR</v>
          </cell>
          <cell r="C288" t="str">
            <v>32" 16:9</v>
          </cell>
          <cell r="D288" t="str">
            <v>2560x1440</v>
          </cell>
          <cell r="E288" t="str">
            <v>2K</v>
          </cell>
          <cell r="F288" t="str">
            <v>VA</v>
          </cell>
          <cell r="G288" t="str">
            <v>No</v>
          </cell>
          <cell r="H288" t="str">
            <v>No</v>
          </cell>
          <cell r="I288" t="str">
            <v>5 ms</v>
          </cell>
          <cell r="J288" t="str">
            <v>2021_02</v>
          </cell>
        </row>
        <row r="289">
          <cell r="B289" t="str">
            <v>X4372UHSU</v>
          </cell>
          <cell r="C289" t="str">
            <v>42,5" 16:9</v>
          </cell>
          <cell r="D289" t="str">
            <v>3840x2160</v>
          </cell>
          <cell r="E289" t="str">
            <v>4K</v>
          </cell>
          <cell r="F289" t="str">
            <v>IPS</v>
          </cell>
          <cell r="G289" t="str">
            <v>No</v>
          </cell>
          <cell r="H289" t="str">
            <v>No</v>
          </cell>
          <cell r="I289">
            <v>0</v>
          </cell>
          <cell r="J289" t="str">
            <v>2021_02</v>
          </cell>
        </row>
        <row r="290">
          <cell r="B290" t="str">
            <v>S24q</v>
          </cell>
          <cell r="C290" t="str">
            <v>24" 16:9</v>
          </cell>
          <cell r="D290" t="str">
            <v>1920x1080</v>
          </cell>
          <cell r="E290" t="str">
            <v>FHD</v>
          </cell>
          <cell r="F290" t="str">
            <v>IPS</v>
          </cell>
          <cell r="G290" t="str">
            <v>No</v>
          </cell>
          <cell r="H290" t="str">
            <v>No</v>
          </cell>
          <cell r="I290">
            <v>0</v>
          </cell>
          <cell r="J290" t="str">
            <v>2021_02</v>
          </cell>
        </row>
        <row r="291">
          <cell r="B291" t="str">
            <v>S27i</v>
          </cell>
          <cell r="C291" t="str">
            <v>27" 16:9</v>
          </cell>
          <cell r="D291" t="str">
            <v>1920x1080</v>
          </cell>
          <cell r="E291" t="str">
            <v>FHD</v>
          </cell>
          <cell r="F291" t="str">
            <v>IPS</v>
          </cell>
          <cell r="G291" t="str">
            <v>No</v>
          </cell>
          <cell r="H291" t="str">
            <v>No</v>
          </cell>
          <cell r="I291">
            <v>0</v>
          </cell>
          <cell r="J291" t="str">
            <v>2021_02</v>
          </cell>
        </row>
        <row r="292">
          <cell r="B292" t="str">
            <v>S27q</v>
          </cell>
          <cell r="C292" t="str">
            <v>27" 16:9</v>
          </cell>
          <cell r="D292" t="str">
            <v>2560x1440</v>
          </cell>
          <cell r="E292" t="str">
            <v>2K</v>
          </cell>
          <cell r="F292" t="str">
            <v>IPS</v>
          </cell>
          <cell r="G292" t="str">
            <v>No</v>
          </cell>
          <cell r="H292" t="str">
            <v>No</v>
          </cell>
          <cell r="I292">
            <v>0</v>
          </cell>
          <cell r="J292" t="str">
            <v>2021_02</v>
          </cell>
        </row>
        <row r="293">
          <cell r="B293" t="str">
            <v>T22i</v>
          </cell>
          <cell r="C293" t="str">
            <v>21,5" 16:9</v>
          </cell>
          <cell r="D293" t="str">
            <v>1920x1080</v>
          </cell>
          <cell r="E293" t="str">
            <v>FHD</v>
          </cell>
          <cell r="F293" t="str">
            <v>IPS</v>
          </cell>
          <cell r="G293" t="str">
            <v>No</v>
          </cell>
          <cell r="H293" t="str">
            <v>No</v>
          </cell>
          <cell r="I293">
            <v>0</v>
          </cell>
          <cell r="J293" t="str">
            <v>2021_02</v>
          </cell>
        </row>
        <row r="294">
          <cell r="B294" t="str">
            <v>T23i</v>
          </cell>
          <cell r="C294" t="str">
            <v>23" 16:9</v>
          </cell>
          <cell r="D294" t="str">
            <v>1920x1080</v>
          </cell>
          <cell r="E294" t="str">
            <v>FHD</v>
          </cell>
          <cell r="F294" t="str">
            <v>IPS</v>
          </cell>
          <cell r="G294" t="str">
            <v>No</v>
          </cell>
          <cell r="H294" t="str">
            <v>No</v>
          </cell>
          <cell r="I294">
            <v>0</v>
          </cell>
          <cell r="J294" t="str">
            <v>2021_02</v>
          </cell>
        </row>
        <row r="295">
          <cell r="B295" t="str">
            <v>T24m</v>
          </cell>
          <cell r="C295" t="str">
            <v>23,6" 16:9</v>
          </cell>
          <cell r="D295" t="str">
            <v>1920x1080</v>
          </cell>
          <cell r="E295" t="str">
            <v>FHD</v>
          </cell>
          <cell r="F295" t="str">
            <v>IPS</v>
          </cell>
          <cell r="G295" t="str">
            <v>No</v>
          </cell>
          <cell r="H295" t="str">
            <v>No</v>
          </cell>
          <cell r="I295">
            <v>0</v>
          </cell>
          <cell r="J295" t="str">
            <v>2021_02</v>
          </cell>
        </row>
        <row r="296">
          <cell r="B296" t="str">
            <v>T27h</v>
          </cell>
          <cell r="C296" t="str">
            <v>27" 16:9</v>
          </cell>
          <cell r="D296" t="str">
            <v>2560x1440</v>
          </cell>
          <cell r="E296" t="str">
            <v>2K</v>
          </cell>
          <cell r="F296" t="str">
            <v>IPS</v>
          </cell>
          <cell r="G296" t="str">
            <v>No</v>
          </cell>
          <cell r="H296" t="str">
            <v>No</v>
          </cell>
          <cell r="I296">
            <v>0</v>
          </cell>
          <cell r="J296" t="str">
            <v>2021_02</v>
          </cell>
        </row>
        <row r="297">
          <cell r="B297" t="str">
            <v>T27i</v>
          </cell>
          <cell r="C297" t="str">
            <v>27" 16:9</v>
          </cell>
          <cell r="D297" t="str">
            <v>1920x1080</v>
          </cell>
          <cell r="E297" t="str">
            <v>FHD</v>
          </cell>
          <cell r="F297" t="str">
            <v>IPS</v>
          </cell>
          <cell r="G297" t="str">
            <v>No</v>
          </cell>
          <cell r="H297" t="str">
            <v>No</v>
          </cell>
          <cell r="I297">
            <v>0</v>
          </cell>
          <cell r="J297" t="str">
            <v>2021_02</v>
          </cell>
        </row>
        <row r="298">
          <cell r="B298" t="str">
            <v>T27q</v>
          </cell>
          <cell r="C298" t="str">
            <v>27" 16:9</v>
          </cell>
          <cell r="D298" t="str">
            <v>2560x1440</v>
          </cell>
          <cell r="E298" t="str">
            <v>2K</v>
          </cell>
          <cell r="F298" t="str">
            <v>IPS</v>
          </cell>
          <cell r="G298" t="str">
            <v>No</v>
          </cell>
          <cell r="H298" t="str">
            <v>No</v>
          </cell>
          <cell r="I298">
            <v>0</v>
          </cell>
          <cell r="J298" t="str">
            <v>2021_02</v>
          </cell>
        </row>
        <row r="299">
          <cell r="B299" t="str">
            <v>Tiny-in-One 24 Gen 4</v>
          </cell>
          <cell r="C299" t="str">
            <v>23,8" 16:9</v>
          </cell>
          <cell r="D299" t="str">
            <v>1920x1080</v>
          </cell>
          <cell r="E299" t="str">
            <v>FHD</v>
          </cell>
          <cell r="F299" t="str">
            <v>IPS</v>
          </cell>
          <cell r="G299" t="str">
            <v>No</v>
          </cell>
          <cell r="H299" t="str">
            <v>No</v>
          </cell>
          <cell r="I299">
            <v>0</v>
          </cell>
          <cell r="J299" t="str">
            <v>2021_03</v>
          </cell>
        </row>
        <row r="300">
          <cell r="B300" t="str">
            <v>19M38A</v>
          </cell>
          <cell r="C300" t="str">
            <v>18,5" 16:9</v>
          </cell>
          <cell r="D300" t="str">
            <v>1366x768</v>
          </cell>
          <cell r="E300" t="str">
            <v>HD</v>
          </cell>
          <cell r="F300" t="str">
            <v>TN</v>
          </cell>
          <cell r="G300" t="str">
            <v>No</v>
          </cell>
          <cell r="H300" t="str">
            <v>No</v>
          </cell>
          <cell r="I300">
            <v>0</v>
          </cell>
          <cell r="J300" t="str">
            <v>2021_02</v>
          </cell>
        </row>
        <row r="301">
          <cell r="B301" t="str">
            <v>MAG274R</v>
          </cell>
          <cell r="C301" t="str">
            <v>27" 16:9</v>
          </cell>
          <cell r="D301" t="str">
            <v>1920x1080</v>
          </cell>
          <cell r="E301" t="str">
            <v>FHD</v>
          </cell>
          <cell r="F301" t="str">
            <v>IPS</v>
          </cell>
          <cell r="G301" t="str">
            <v>No</v>
          </cell>
          <cell r="H301" t="str">
            <v>Yes</v>
          </cell>
          <cell r="I301" t="str">
            <v>1 ms</v>
          </cell>
          <cell r="J301" t="str">
            <v>2021_02</v>
          </cell>
        </row>
        <row r="302">
          <cell r="B302" t="str">
            <v>S22D300NY</v>
          </cell>
          <cell r="C302" t="str">
            <v>21,5" 16:9</v>
          </cell>
          <cell r="D302" t="str">
            <v>1920x1080</v>
          </cell>
          <cell r="E302" t="str">
            <v>FHD</v>
          </cell>
          <cell r="F302" t="str">
            <v>TN</v>
          </cell>
          <cell r="G302" t="str">
            <v>No</v>
          </cell>
          <cell r="H302" t="str">
            <v>No</v>
          </cell>
          <cell r="I302">
            <v>0</v>
          </cell>
          <cell r="J302" t="str">
            <v>2021_02</v>
          </cell>
        </row>
        <row r="303">
          <cell r="B303" t="str">
            <v>VG2437SMC</v>
          </cell>
          <cell r="C303" t="str">
            <v>23,6" 16:9</v>
          </cell>
          <cell r="D303" t="str">
            <v>1920x1080</v>
          </cell>
          <cell r="E303" t="str">
            <v>FHD</v>
          </cell>
          <cell r="F303" t="str">
            <v>VA</v>
          </cell>
          <cell r="G303" t="str">
            <v>No</v>
          </cell>
          <cell r="H303" t="str">
            <v>No</v>
          </cell>
          <cell r="I303" t="str">
            <v>5 ms</v>
          </cell>
          <cell r="J303" t="str">
            <v>2021_02</v>
          </cell>
        </row>
        <row r="304">
          <cell r="B304" t="str">
            <v>VX2457-MHD</v>
          </cell>
          <cell r="C304" t="str">
            <v>24" 16:9</v>
          </cell>
          <cell r="D304" t="str">
            <v>1920x1080</v>
          </cell>
          <cell r="E304" t="str">
            <v>FHD</v>
          </cell>
          <cell r="F304" t="str">
            <v>TN</v>
          </cell>
          <cell r="G304" t="str">
            <v>No</v>
          </cell>
          <cell r="H304" t="str">
            <v>No</v>
          </cell>
          <cell r="I304" t="str">
            <v>1 ms</v>
          </cell>
          <cell r="J304" t="str">
            <v>2021_02</v>
          </cell>
        </row>
        <row r="305">
          <cell r="B305" t="str">
            <v>BHR4269GL</v>
          </cell>
          <cell r="C305" t="str">
            <v>34" 21:9</v>
          </cell>
          <cell r="D305" t="str">
            <v>3440x1440</v>
          </cell>
          <cell r="E305" t="str">
            <v>4K</v>
          </cell>
          <cell r="F305" t="str">
            <v>VA</v>
          </cell>
          <cell r="G305" t="str">
            <v>Yes</v>
          </cell>
          <cell r="H305" t="str">
            <v>Yes</v>
          </cell>
          <cell r="I305" t="str">
            <v>4 ms</v>
          </cell>
          <cell r="J305" t="str">
            <v>2021_03</v>
          </cell>
        </row>
        <row r="306">
          <cell r="B306" t="str">
            <v>BHR4510GL</v>
          </cell>
          <cell r="C306" t="str">
            <v>23,8" 16:9</v>
          </cell>
          <cell r="D306" t="str">
            <v>1920x1080</v>
          </cell>
          <cell r="E306" t="str">
            <v>FHD</v>
          </cell>
          <cell r="F306" t="str">
            <v>IPS</v>
          </cell>
          <cell r="G306" t="str">
            <v>No</v>
          </cell>
          <cell r="H306" t="str">
            <v>No</v>
          </cell>
          <cell r="I306" t="str">
            <v>6 ms</v>
          </cell>
          <cell r="J306" t="str">
            <v>2021_03</v>
          </cell>
        </row>
        <row r="307">
          <cell r="B307" t="str">
            <v>XMMNTWQ34</v>
          </cell>
          <cell r="C307" t="str">
            <v>34" 21:9</v>
          </cell>
          <cell r="D307" t="str">
            <v>3440x1440</v>
          </cell>
          <cell r="E307" t="str">
            <v>4K</v>
          </cell>
          <cell r="F307" t="str">
            <v>VA</v>
          </cell>
          <cell r="G307" t="str">
            <v>Yes</v>
          </cell>
          <cell r="H307" t="str">
            <v>Yes</v>
          </cell>
          <cell r="I307" t="str">
            <v>4 ms</v>
          </cell>
          <cell r="J307" t="str">
            <v>2021_03</v>
          </cell>
        </row>
        <row r="308">
          <cell r="B308" t="str">
            <v>22CX1Qb</v>
          </cell>
          <cell r="C308" t="str">
            <v>21,5" 16:9</v>
          </cell>
          <cell r="D308" t="str">
            <v>1920x1080</v>
          </cell>
          <cell r="E308" t="str">
            <v>FHD</v>
          </cell>
          <cell r="F308" t="str">
            <v>TN</v>
          </cell>
          <cell r="G308" t="str">
            <v>No</v>
          </cell>
          <cell r="H308" t="str">
            <v>No</v>
          </cell>
          <cell r="I308" t="str">
            <v>5 ms</v>
          </cell>
          <cell r="J308" t="str">
            <v>2020_07</v>
          </cell>
        </row>
        <row r="309">
          <cell r="B309" t="str">
            <v>27HC2RPBMIIPH</v>
          </cell>
          <cell r="C309" t="str">
            <v>27" 16:9</v>
          </cell>
          <cell r="D309" t="str">
            <v>1920x1080</v>
          </cell>
          <cell r="E309" t="str">
            <v>FHD</v>
          </cell>
          <cell r="F309" t="str">
            <v>IPS</v>
          </cell>
          <cell r="G309" t="str">
            <v>Yes</v>
          </cell>
          <cell r="H309" t="str">
            <v>Yes</v>
          </cell>
          <cell r="I309" t="str">
            <v>5 ms</v>
          </cell>
          <cell r="J309" t="str">
            <v>2021_04</v>
          </cell>
        </row>
        <row r="310">
          <cell r="B310" t="str">
            <v>CB241HYbmdpr</v>
          </cell>
          <cell r="C310" t="str">
            <v>23,8" 16:9</v>
          </cell>
          <cell r="D310" t="str">
            <v>1920x1080</v>
          </cell>
          <cell r="E310" t="str">
            <v>FHD</v>
          </cell>
          <cell r="F310" t="str">
            <v>IPS</v>
          </cell>
          <cell r="G310" t="str">
            <v>No</v>
          </cell>
          <cell r="H310" t="str">
            <v>No</v>
          </cell>
          <cell r="I310" t="str">
            <v>4 ms</v>
          </cell>
          <cell r="J310" t="str">
            <v>2020_07</v>
          </cell>
        </row>
        <row r="311">
          <cell r="B311" t="str">
            <v>CB241HYBMDPRZ</v>
          </cell>
          <cell r="C311" t="str">
            <v>23,8" 16:9</v>
          </cell>
          <cell r="D311" t="str">
            <v>1920x1080</v>
          </cell>
          <cell r="E311" t="str">
            <v>FHD</v>
          </cell>
          <cell r="F311" t="str">
            <v>IPS</v>
          </cell>
          <cell r="G311" t="str">
            <v>No</v>
          </cell>
          <cell r="H311" t="str">
            <v>No</v>
          </cell>
          <cell r="I311" t="str">
            <v>4 ms</v>
          </cell>
          <cell r="J311" t="str">
            <v>2020_07</v>
          </cell>
        </row>
        <row r="312">
          <cell r="B312" t="str">
            <v>CB271HKAbmidprx</v>
          </cell>
          <cell r="C312" t="str">
            <v>27" 16:9</v>
          </cell>
          <cell r="D312" t="str">
            <v>3840x2160</v>
          </cell>
          <cell r="E312" t="str">
            <v>4K</v>
          </cell>
          <cell r="F312" t="str">
            <v>IPS</v>
          </cell>
          <cell r="G312" t="str">
            <v>No</v>
          </cell>
          <cell r="H312" t="str">
            <v>No</v>
          </cell>
          <cell r="I312" t="str">
            <v>4 ms</v>
          </cell>
          <cell r="J312" t="str">
            <v>2020_07</v>
          </cell>
        </row>
        <row r="313">
          <cell r="B313" t="str">
            <v>CP3271KP</v>
          </cell>
          <cell r="C313" t="str">
            <v>27" 16:9</v>
          </cell>
          <cell r="D313" t="str">
            <v>3840x2160</v>
          </cell>
          <cell r="E313" t="str">
            <v>4K</v>
          </cell>
          <cell r="F313" t="str">
            <v>IPS</v>
          </cell>
          <cell r="G313" t="str">
            <v>No</v>
          </cell>
          <cell r="H313" t="str">
            <v>No</v>
          </cell>
          <cell r="I313" t="str">
            <v>4 ms</v>
          </cell>
          <cell r="J313" t="str">
            <v>2020_07</v>
          </cell>
        </row>
        <row r="314">
          <cell r="B314" t="str">
            <v>EI431CRPBMIIIP</v>
          </cell>
          <cell r="C314" t="str">
            <v>43,4" 32:10</v>
          </cell>
          <cell r="D314" t="str">
            <v>3840x1200</v>
          </cell>
          <cell r="E314" t="str">
            <v>4K</v>
          </cell>
          <cell r="F314" t="str">
            <v>VA</v>
          </cell>
          <cell r="G314" t="str">
            <v>Yes</v>
          </cell>
          <cell r="H314" t="str">
            <v>Yes</v>
          </cell>
          <cell r="I314" t="str">
            <v>4 ms</v>
          </cell>
          <cell r="J314" t="str">
            <v>2020_07</v>
          </cell>
        </row>
        <row r="315">
          <cell r="B315" t="str">
            <v>K222HQLCbid</v>
          </cell>
          <cell r="C315" t="str">
            <v>21,5" 16:9</v>
          </cell>
          <cell r="D315" t="str">
            <v>1920x1080</v>
          </cell>
          <cell r="E315" t="str">
            <v>FHD</v>
          </cell>
          <cell r="F315" t="str">
            <v>IPS</v>
          </cell>
          <cell r="G315" t="str">
            <v>No</v>
          </cell>
          <cell r="H315" t="str">
            <v>No</v>
          </cell>
          <cell r="I315" t="str">
            <v>4 ms</v>
          </cell>
          <cell r="J315" t="str">
            <v>2020_07</v>
          </cell>
        </row>
        <row r="316">
          <cell r="B316" t="str">
            <v>KG251QGBMIIX</v>
          </cell>
          <cell r="C316" t="str">
            <v>25" 16:9</v>
          </cell>
          <cell r="D316" t="str">
            <v>1920x1080</v>
          </cell>
          <cell r="E316" t="str">
            <v>FHD</v>
          </cell>
          <cell r="F316" t="str">
            <v>TN</v>
          </cell>
          <cell r="G316" t="str">
            <v>No</v>
          </cell>
          <cell r="H316" t="str">
            <v>Yes</v>
          </cell>
          <cell r="I316" t="str">
            <v>1 ms</v>
          </cell>
          <cell r="J316" t="str">
            <v>2020_10</v>
          </cell>
        </row>
        <row r="317">
          <cell r="B317" t="str">
            <v>V226HQLAbmd</v>
          </cell>
          <cell r="C317" t="str">
            <v>21,5" 16:9</v>
          </cell>
          <cell r="D317" t="str">
            <v>1920x1080</v>
          </cell>
          <cell r="E317" t="str">
            <v>FHD</v>
          </cell>
          <cell r="F317" t="str">
            <v>VA</v>
          </cell>
          <cell r="G317" t="str">
            <v>No</v>
          </cell>
          <cell r="H317" t="str">
            <v>No</v>
          </cell>
          <cell r="I317" t="str">
            <v>8 ms</v>
          </cell>
          <cell r="J317" t="str">
            <v>2020_07</v>
          </cell>
        </row>
        <row r="318">
          <cell r="B318" t="str">
            <v>XB272bmiprzx</v>
          </cell>
          <cell r="C318" t="str">
            <v>27" 16:9</v>
          </cell>
          <cell r="D318" t="str">
            <v>1920x1080</v>
          </cell>
          <cell r="E318" t="str">
            <v>FHD</v>
          </cell>
          <cell r="F318" t="str">
            <v>TN</v>
          </cell>
          <cell r="G318" t="str">
            <v>No</v>
          </cell>
          <cell r="H318" t="str">
            <v>Yes</v>
          </cell>
          <cell r="I318" t="str">
            <v>1 ms</v>
          </cell>
          <cell r="J318" t="str">
            <v>2020_07</v>
          </cell>
        </row>
        <row r="319">
          <cell r="B319" t="str">
            <v>XB281HKbmiprz</v>
          </cell>
          <cell r="C319" t="str">
            <v>28" 16:9</v>
          </cell>
          <cell r="D319" t="str">
            <v>3840x2160</v>
          </cell>
          <cell r="E319" t="str">
            <v>4K</v>
          </cell>
          <cell r="F319" t="str">
            <v>TN</v>
          </cell>
          <cell r="G319" t="str">
            <v>No</v>
          </cell>
          <cell r="H319" t="str">
            <v>Yes</v>
          </cell>
          <cell r="I319" t="str">
            <v>1 ms</v>
          </cell>
          <cell r="J319" t="str">
            <v>2020_07</v>
          </cell>
        </row>
        <row r="320">
          <cell r="B320" t="str">
            <v>XF252QXBMIIPRZ</v>
          </cell>
          <cell r="C320" t="str">
            <v>25" 16:9</v>
          </cell>
          <cell r="D320" t="str">
            <v>1920x1080</v>
          </cell>
          <cell r="E320" t="str">
            <v>FHD</v>
          </cell>
          <cell r="F320" t="str">
            <v>TN</v>
          </cell>
          <cell r="G320" t="str">
            <v>No</v>
          </cell>
          <cell r="H320" t="str">
            <v>Yes</v>
          </cell>
          <cell r="I320" t="str">
            <v>1 ms</v>
          </cell>
          <cell r="J320" t="str">
            <v>2020_11</v>
          </cell>
        </row>
        <row r="321">
          <cell r="B321" t="str">
            <v>XR342CKPbmiiqphuzx</v>
          </cell>
          <cell r="C321" t="str">
            <v>34" 21:9</v>
          </cell>
          <cell r="D321" t="str">
            <v>3440x1440</v>
          </cell>
          <cell r="E321" t="str">
            <v>4K</v>
          </cell>
          <cell r="F321" t="str">
            <v>IPS</v>
          </cell>
          <cell r="G321" t="str">
            <v>Yes</v>
          </cell>
          <cell r="H321" t="str">
            <v>Yes</v>
          </cell>
          <cell r="I321" t="str">
            <v>5 ms</v>
          </cell>
          <cell r="J321" t="str">
            <v>2020_07</v>
          </cell>
        </row>
        <row r="322">
          <cell r="B322" t="str">
            <v>XZ322QUPBMIIPH</v>
          </cell>
          <cell r="C322" t="str">
            <v>31,5" 16:9</v>
          </cell>
          <cell r="D322" t="str">
            <v>2560x1080</v>
          </cell>
          <cell r="E322" t="str">
            <v>2K</v>
          </cell>
          <cell r="F322" t="str">
            <v>VA</v>
          </cell>
          <cell r="G322" t="str">
            <v>Yes</v>
          </cell>
          <cell r="H322" t="str">
            <v>Yes</v>
          </cell>
          <cell r="I322" t="str">
            <v>4 ms</v>
          </cell>
          <cell r="J322" t="str">
            <v>2021_02</v>
          </cell>
        </row>
        <row r="323">
          <cell r="B323" t="str">
            <v>22B2AM-01</v>
          </cell>
          <cell r="C323" t="str">
            <v>21,5" 16:9</v>
          </cell>
          <cell r="D323" t="str">
            <v>1920x1080</v>
          </cell>
          <cell r="E323" t="str">
            <v>FHD</v>
          </cell>
          <cell r="F323" t="str">
            <v>VA</v>
          </cell>
          <cell r="G323" t="str">
            <v>No</v>
          </cell>
          <cell r="H323" t="str">
            <v>No</v>
          </cell>
          <cell r="I323" t="str">
            <v>4ms</v>
          </cell>
          <cell r="J323" t="str">
            <v>2021_04</v>
          </cell>
        </row>
        <row r="324">
          <cell r="B324" t="str">
            <v>27E1H</v>
          </cell>
          <cell r="C324" t="str">
            <v>27" 16:9</v>
          </cell>
          <cell r="D324" t="str">
            <v>1920x1080</v>
          </cell>
          <cell r="E324" t="str">
            <v>FHD</v>
          </cell>
          <cell r="F324" t="str">
            <v>IPS</v>
          </cell>
          <cell r="G324" t="str">
            <v>No</v>
          </cell>
          <cell r="H324" t="str">
            <v>No</v>
          </cell>
          <cell r="I324" t="str">
            <v>5 ms</v>
          </cell>
          <cell r="J324" t="str">
            <v>2020_07</v>
          </cell>
        </row>
        <row r="325">
          <cell r="B325" t="str">
            <v>AG272FCX6</v>
          </cell>
          <cell r="C325" t="str">
            <v>25" 16:9</v>
          </cell>
          <cell r="D325" t="str">
            <v>1920x1080</v>
          </cell>
          <cell r="E325" t="str">
            <v>FHD</v>
          </cell>
          <cell r="F325" t="str">
            <v>VA</v>
          </cell>
          <cell r="G325" t="str">
            <v>Yes</v>
          </cell>
          <cell r="H325" t="str">
            <v>Yes</v>
          </cell>
          <cell r="I325" t="str">
            <v>1 ms</v>
          </cell>
          <cell r="J325" t="str">
            <v>2020_07</v>
          </cell>
        </row>
        <row r="326">
          <cell r="B326" t="str">
            <v>E2470Swh</v>
          </cell>
          <cell r="C326" t="str">
            <v>23,6" 16:9</v>
          </cell>
          <cell r="D326" t="str">
            <v>1920x1080</v>
          </cell>
          <cell r="E326" t="str">
            <v>FHD</v>
          </cell>
          <cell r="F326" t="str">
            <v>TN</v>
          </cell>
          <cell r="G326" t="str">
            <v>No</v>
          </cell>
          <cell r="H326" t="str">
            <v>No</v>
          </cell>
          <cell r="I326" t="str">
            <v>1 ms</v>
          </cell>
          <cell r="J326" t="str">
            <v>2020_07</v>
          </cell>
        </row>
        <row r="327">
          <cell r="B327" t="str">
            <v>E2470Swhe</v>
          </cell>
          <cell r="C327" t="str">
            <v>23,6" 16:9</v>
          </cell>
          <cell r="D327" t="str">
            <v>1920x1080</v>
          </cell>
          <cell r="E327" t="str">
            <v>FHD</v>
          </cell>
          <cell r="F327" t="str">
            <v>TN</v>
          </cell>
          <cell r="G327" t="str">
            <v>No</v>
          </cell>
          <cell r="H327" t="str">
            <v>No</v>
          </cell>
          <cell r="I327" t="str">
            <v>5 ms</v>
          </cell>
          <cell r="J327" t="str">
            <v>2020_07</v>
          </cell>
        </row>
        <row r="328">
          <cell r="B328" t="str">
            <v>VG249Q1A</v>
          </cell>
          <cell r="C328" t="str">
            <v>23,8" 16:9</v>
          </cell>
          <cell r="D328" t="str">
            <v>1920x1080</v>
          </cell>
          <cell r="E328" t="str">
            <v>FHD</v>
          </cell>
          <cell r="F328" t="str">
            <v>IPS</v>
          </cell>
          <cell r="G328" t="str">
            <v>No</v>
          </cell>
          <cell r="H328" t="str">
            <v>Yes</v>
          </cell>
          <cell r="I328" t="str">
            <v>1 ms</v>
          </cell>
          <cell r="J328" t="str">
            <v>2021_04</v>
          </cell>
        </row>
        <row r="329">
          <cell r="B329" t="str">
            <v>VG279Q1A</v>
          </cell>
          <cell r="C329" t="str">
            <v>27" 16:9</v>
          </cell>
          <cell r="D329" t="str">
            <v>1920x1080</v>
          </cell>
          <cell r="E329" t="str">
            <v>FHD</v>
          </cell>
          <cell r="F329" t="str">
            <v>IPS</v>
          </cell>
          <cell r="G329" t="str">
            <v>No</v>
          </cell>
          <cell r="H329" t="str">
            <v>Yes</v>
          </cell>
          <cell r="I329" t="str">
            <v>3 ms</v>
          </cell>
          <cell r="J329" t="str">
            <v>2020_09</v>
          </cell>
        </row>
        <row r="330">
          <cell r="B330" t="str">
            <v>BL2483T</v>
          </cell>
          <cell r="C330" t="str">
            <v>24" 16:9</v>
          </cell>
          <cell r="D330" t="str">
            <v>1920x1080</v>
          </cell>
          <cell r="E330" t="str">
            <v>FHD</v>
          </cell>
          <cell r="F330" t="str">
            <v>TN</v>
          </cell>
          <cell r="G330" t="str">
            <v>No</v>
          </cell>
          <cell r="H330" t="str">
            <v>No</v>
          </cell>
          <cell r="I330">
            <v>0</v>
          </cell>
          <cell r="J330" t="str">
            <v>2020_07</v>
          </cell>
        </row>
        <row r="331">
          <cell r="B331" t="str">
            <v>E1916H</v>
          </cell>
          <cell r="C331" t="str">
            <v>18,5" 16:9</v>
          </cell>
          <cell r="D331" t="str">
            <v>1366x768</v>
          </cell>
          <cell r="E331" t="str">
            <v>HD</v>
          </cell>
          <cell r="F331" t="str">
            <v>TN</v>
          </cell>
          <cell r="G331" t="str">
            <v>No</v>
          </cell>
          <cell r="H331" t="str">
            <v>No</v>
          </cell>
          <cell r="I331" t="str">
            <v>5 ms</v>
          </cell>
          <cell r="J331" t="str">
            <v>2020_07</v>
          </cell>
        </row>
        <row r="332">
          <cell r="B332" t="str">
            <v>E2418HN</v>
          </cell>
          <cell r="C332" t="str">
            <v>23,8" 16:9</v>
          </cell>
          <cell r="D332" t="str">
            <v>1920x1080</v>
          </cell>
          <cell r="E332" t="str">
            <v>FHD</v>
          </cell>
          <cell r="F332" t="str">
            <v>IPS</v>
          </cell>
          <cell r="G332" t="str">
            <v>No</v>
          </cell>
          <cell r="H332" t="str">
            <v>No</v>
          </cell>
          <cell r="I332" t="str">
            <v>5 ms</v>
          </cell>
          <cell r="J332" t="str">
            <v>2020_07</v>
          </cell>
        </row>
        <row r="333">
          <cell r="B333" t="str">
            <v>P4317Q</v>
          </cell>
          <cell r="C333" t="str">
            <v>42,5" 16:9</v>
          </cell>
          <cell r="D333" t="str">
            <v>3840x2160</v>
          </cell>
          <cell r="E333" t="str">
            <v>4K</v>
          </cell>
          <cell r="F333" t="str">
            <v>IPS</v>
          </cell>
          <cell r="G333" t="str">
            <v>No</v>
          </cell>
          <cell r="H333" t="str">
            <v>No</v>
          </cell>
          <cell r="I333" t="str">
            <v>8 ms</v>
          </cell>
          <cell r="J333" t="str">
            <v>2020_07</v>
          </cell>
        </row>
        <row r="334">
          <cell r="B334" t="str">
            <v>S2719DM</v>
          </cell>
          <cell r="C334" t="str">
            <v>27" 16:9</v>
          </cell>
          <cell r="D334" t="str">
            <v>2560x1440</v>
          </cell>
          <cell r="E334" t="str">
            <v>2K</v>
          </cell>
          <cell r="F334" t="str">
            <v>IPS</v>
          </cell>
          <cell r="G334" t="str">
            <v>No</v>
          </cell>
          <cell r="H334" t="str">
            <v>No</v>
          </cell>
          <cell r="I334" t="str">
            <v>5 ms</v>
          </cell>
          <cell r="J334" t="str">
            <v>2020_07</v>
          </cell>
        </row>
        <row r="335">
          <cell r="B335" t="str">
            <v>E230t</v>
          </cell>
          <cell r="C335" t="str">
            <v>23" 16:9</v>
          </cell>
          <cell r="D335" t="str">
            <v>1920x1080</v>
          </cell>
          <cell r="E335" t="str">
            <v>FHD</v>
          </cell>
          <cell r="F335" t="str">
            <v>IPS</v>
          </cell>
          <cell r="G335" t="str">
            <v>No</v>
          </cell>
          <cell r="H335" t="str">
            <v>No</v>
          </cell>
          <cell r="I335" t="str">
            <v>6 ms</v>
          </cell>
          <cell r="J335" t="str">
            <v>2020_07</v>
          </cell>
        </row>
        <row r="336">
          <cell r="B336" t="str">
            <v>OMEN X 25f Display</v>
          </cell>
          <cell r="C336" t="str">
            <v>25" 16:9</v>
          </cell>
          <cell r="D336" t="str">
            <v>1920x1080</v>
          </cell>
          <cell r="E336" t="str">
            <v>FHD</v>
          </cell>
          <cell r="F336" t="str">
            <v>TN</v>
          </cell>
          <cell r="G336" t="str">
            <v>No</v>
          </cell>
          <cell r="H336" t="str">
            <v>Yes</v>
          </cell>
          <cell r="I336" t="str">
            <v>1 ms</v>
          </cell>
          <cell r="J336" t="str">
            <v>2020_07</v>
          </cell>
        </row>
        <row r="337">
          <cell r="B337" t="str">
            <v>P204</v>
          </cell>
          <cell r="C337" t="str">
            <v>19,5" 16:9</v>
          </cell>
          <cell r="D337" t="str">
            <v>1600x900</v>
          </cell>
          <cell r="E337" t="str">
            <v>HD</v>
          </cell>
          <cell r="F337" t="str">
            <v>TN</v>
          </cell>
          <cell r="G337" t="str">
            <v>No</v>
          </cell>
          <cell r="H337" t="str">
            <v>No</v>
          </cell>
          <cell r="I337" t="str">
            <v>5 ms</v>
          </cell>
          <cell r="J337" t="str">
            <v>2020_07</v>
          </cell>
        </row>
        <row r="338">
          <cell r="B338" t="str">
            <v>Pavilion 27 Quantum Dot</v>
          </cell>
          <cell r="C338" t="str">
            <v>27" 16:9</v>
          </cell>
          <cell r="D338" t="str">
            <v>2560x1440</v>
          </cell>
          <cell r="E338" t="str">
            <v>2K</v>
          </cell>
          <cell r="F338" t="str">
            <v>PLS</v>
          </cell>
          <cell r="G338" t="str">
            <v>No</v>
          </cell>
          <cell r="H338" t="str">
            <v>No</v>
          </cell>
          <cell r="I338">
            <v>0</v>
          </cell>
          <cell r="J338" t="str">
            <v>2020_11</v>
          </cell>
        </row>
        <row r="339">
          <cell r="B339" t="str">
            <v>V214a</v>
          </cell>
          <cell r="C339" t="str">
            <v>20,7" 16:9</v>
          </cell>
          <cell r="D339" t="str">
            <v>1920x1080</v>
          </cell>
          <cell r="E339" t="str">
            <v>FHD</v>
          </cell>
          <cell r="F339" t="str">
            <v>TN</v>
          </cell>
          <cell r="G339" t="str">
            <v>No</v>
          </cell>
          <cell r="H339" t="str">
            <v>No</v>
          </cell>
          <cell r="I339" t="str">
            <v>5 ms</v>
          </cell>
          <cell r="J339" t="str">
            <v>2020_07</v>
          </cell>
        </row>
        <row r="340">
          <cell r="B340" t="str">
            <v>Z24nf G2</v>
          </cell>
          <cell r="C340" t="str">
            <v>24" 16:10</v>
          </cell>
          <cell r="D340" t="str">
            <v>1920x1200</v>
          </cell>
          <cell r="E340" t="str">
            <v>FHD</v>
          </cell>
          <cell r="F340" t="str">
            <v>IPS</v>
          </cell>
          <cell r="G340" t="str">
            <v>No</v>
          </cell>
          <cell r="H340" t="str">
            <v>No</v>
          </cell>
          <cell r="I340">
            <v>0</v>
          </cell>
          <cell r="J340" t="str">
            <v>2020_07</v>
          </cell>
        </row>
        <row r="341">
          <cell r="B341" t="str">
            <v>E2083HSD</v>
          </cell>
          <cell r="C341" t="str">
            <v>19,5" 16:9</v>
          </cell>
          <cell r="D341" t="str">
            <v>1600x900</v>
          </cell>
          <cell r="E341" t="str">
            <v>HD</v>
          </cell>
          <cell r="F341" t="str">
            <v>TN</v>
          </cell>
          <cell r="G341" t="str">
            <v>No</v>
          </cell>
          <cell r="H341" t="str">
            <v>No</v>
          </cell>
          <cell r="I341">
            <v>0</v>
          </cell>
          <cell r="J341" t="str">
            <v>2020_07</v>
          </cell>
        </row>
        <row r="342">
          <cell r="B342" t="str">
            <v>E2282HS</v>
          </cell>
          <cell r="C342" t="str">
            <v>21,5" 16:9</v>
          </cell>
          <cell r="D342" t="str">
            <v>1920x1080</v>
          </cell>
          <cell r="E342" t="str">
            <v>FHD</v>
          </cell>
          <cell r="F342" t="str">
            <v>TN</v>
          </cell>
          <cell r="G342" t="str">
            <v>No</v>
          </cell>
          <cell r="H342" t="str">
            <v>No</v>
          </cell>
          <cell r="I342">
            <v>0</v>
          </cell>
          <cell r="J342" t="str">
            <v>2020_07</v>
          </cell>
        </row>
        <row r="343">
          <cell r="B343" t="str">
            <v>XUB2495WSU</v>
          </cell>
          <cell r="C343" t="str">
            <v>24,1" 16:10</v>
          </cell>
          <cell r="D343" t="str">
            <v>1920x1200</v>
          </cell>
          <cell r="E343" t="str">
            <v>FHD</v>
          </cell>
          <cell r="F343" t="str">
            <v>IPS</v>
          </cell>
          <cell r="G343" t="str">
            <v>No</v>
          </cell>
          <cell r="H343" t="str">
            <v>No</v>
          </cell>
          <cell r="I343">
            <v>0</v>
          </cell>
          <cell r="J343" t="str">
            <v>2020_07</v>
          </cell>
        </row>
        <row r="344">
          <cell r="B344" t="str">
            <v>P44w-10</v>
          </cell>
          <cell r="C344" t="str">
            <v>43,4" 32:9</v>
          </cell>
          <cell r="D344" t="str">
            <v>3840x1200</v>
          </cell>
          <cell r="E344" t="str">
            <v>4K</v>
          </cell>
          <cell r="F344" t="str">
            <v>IPS</v>
          </cell>
          <cell r="G344" t="str">
            <v>Yes</v>
          </cell>
          <cell r="H344" t="str">
            <v>No</v>
          </cell>
          <cell r="I344">
            <v>0</v>
          </cell>
          <cell r="J344" t="str">
            <v>2020_11</v>
          </cell>
        </row>
        <row r="345">
          <cell r="B345" t="str">
            <v>T23i-10</v>
          </cell>
          <cell r="C345" t="str">
            <v>23" 16:9</v>
          </cell>
          <cell r="D345" t="str">
            <v>1920x1080</v>
          </cell>
          <cell r="E345" t="str">
            <v>FHD</v>
          </cell>
          <cell r="F345" t="str">
            <v>IPS</v>
          </cell>
          <cell r="G345" t="str">
            <v>No</v>
          </cell>
          <cell r="H345" t="str">
            <v>No</v>
          </cell>
          <cell r="I345">
            <v>0</v>
          </cell>
          <cell r="J345" t="str">
            <v>2020_11</v>
          </cell>
        </row>
        <row r="346">
          <cell r="B346" t="str">
            <v>22MN430M</v>
          </cell>
          <cell r="C346" t="str">
            <v>21,5" 16:9</v>
          </cell>
          <cell r="D346" t="str">
            <v>1920x1080</v>
          </cell>
          <cell r="E346" t="str">
            <v>FHD</v>
          </cell>
          <cell r="F346" t="str">
            <v>IPS</v>
          </cell>
          <cell r="G346" t="str">
            <v>No</v>
          </cell>
          <cell r="H346" t="str">
            <v>Yes</v>
          </cell>
          <cell r="I346" t="str">
            <v>5 ms</v>
          </cell>
          <cell r="J346" t="str">
            <v>2020_07</v>
          </cell>
        </row>
        <row r="347">
          <cell r="B347" t="str">
            <v>22MP58VQ</v>
          </cell>
          <cell r="C347" t="str">
            <v>21,5" 16:9</v>
          </cell>
          <cell r="D347" t="str">
            <v>1920x1080</v>
          </cell>
          <cell r="E347" t="str">
            <v>FHD</v>
          </cell>
          <cell r="F347" t="str">
            <v>IPS</v>
          </cell>
          <cell r="G347" t="str">
            <v>No</v>
          </cell>
          <cell r="H347" t="str">
            <v>No</v>
          </cell>
          <cell r="I347" t="str">
            <v>5 ms</v>
          </cell>
          <cell r="J347" t="str">
            <v>2020_07</v>
          </cell>
        </row>
        <row r="348">
          <cell r="B348" t="str">
            <v>24MP58D</v>
          </cell>
          <cell r="C348" t="str">
            <v>23,8" 16:9</v>
          </cell>
          <cell r="D348" t="str">
            <v>1920x1080</v>
          </cell>
          <cell r="E348" t="str">
            <v>FHD</v>
          </cell>
          <cell r="F348" t="str">
            <v>IPS</v>
          </cell>
          <cell r="G348" t="str">
            <v>No</v>
          </cell>
          <cell r="H348" t="str">
            <v>No</v>
          </cell>
          <cell r="I348" t="str">
            <v>5 ms</v>
          </cell>
          <cell r="J348" t="str">
            <v>2020_07</v>
          </cell>
        </row>
        <row r="349">
          <cell r="B349" t="str">
            <v>27BK550Y</v>
          </cell>
          <cell r="C349" t="str">
            <v>27" 16:9</v>
          </cell>
          <cell r="D349" t="str">
            <v>1920x1080</v>
          </cell>
          <cell r="E349" t="str">
            <v>FHD</v>
          </cell>
          <cell r="F349" t="str">
            <v>IPS</v>
          </cell>
          <cell r="G349" t="str">
            <v>No</v>
          </cell>
          <cell r="H349" t="str">
            <v>No</v>
          </cell>
          <cell r="I349" t="str">
            <v>5 ms</v>
          </cell>
          <cell r="J349" t="str">
            <v>2020_07</v>
          </cell>
        </row>
        <row r="350">
          <cell r="B350" t="str">
            <v>27UD58</v>
          </cell>
          <cell r="C350" t="str">
            <v>27" 16:9</v>
          </cell>
          <cell r="D350" t="str">
            <v>3840x2160</v>
          </cell>
          <cell r="E350" t="str">
            <v>4K</v>
          </cell>
          <cell r="F350" t="str">
            <v>IPS</v>
          </cell>
          <cell r="G350" t="str">
            <v>No</v>
          </cell>
          <cell r="H350" t="str">
            <v>No</v>
          </cell>
          <cell r="I350" t="str">
            <v>5 ms</v>
          </cell>
          <cell r="J350" t="str">
            <v>2020_07</v>
          </cell>
        </row>
        <row r="351">
          <cell r="B351" t="str">
            <v>PS321QR2</v>
          </cell>
          <cell r="C351" t="str">
            <v>27" 16:9</v>
          </cell>
          <cell r="D351" t="str">
            <v>2560x1440</v>
          </cell>
          <cell r="E351" t="str">
            <v>2K</v>
          </cell>
          <cell r="F351" t="str">
            <v>VA</v>
          </cell>
          <cell r="G351" t="str">
            <v>Yes</v>
          </cell>
          <cell r="H351" t="str">
            <v>Yes</v>
          </cell>
          <cell r="I351" t="str">
            <v>1 ms</v>
          </cell>
          <cell r="J351" t="str">
            <v>2021_04</v>
          </cell>
        </row>
        <row r="352">
          <cell r="B352" t="str">
            <v>PS341WU2</v>
          </cell>
          <cell r="C352" t="str">
            <v>34" 21:9</v>
          </cell>
          <cell r="D352" t="str">
            <v>5120x2160</v>
          </cell>
          <cell r="E352" t="str">
            <v>4K</v>
          </cell>
          <cell r="F352" t="str">
            <v>IPS</v>
          </cell>
          <cell r="G352" t="str">
            <v>No</v>
          </cell>
          <cell r="H352" t="str">
            <v>No</v>
          </cell>
          <cell r="I352" t="str">
            <v>8 ms</v>
          </cell>
          <cell r="J352" t="str">
            <v>2021_04</v>
          </cell>
        </row>
        <row r="353">
          <cell r="B353" t="str">
            <v>EA245WMI-2-WH</v>
          </cell>
          <cell r="C353" t="str">
            <v>24" 16:10</v>
          </cell>
          <cell r="D353" t="str">
            <v>1920x1200</v>
          </cell>
          <cell r="E353" t="str">
            <v>FHD</v>
          </cell>
          <cell r="F353" t="str">
            <v>IPS</v>
          </cell>
          <cell r="G353" t="str">
            <v>No</v>
          </cell>
          <cell r="H353" t="str">
            <v>No</v>
          </cell>
          <cell r="I353">
            <v>0</v>
          </cell>
          <cell r="J353" t="str">
            <v>2021_01</v>
          </cell>
        </row>
        <row r="354">
          <cell r="B354" t="str">
            <v>P212</v>
          </cell>
          <cell r="C354" t="str">
            <v>21,3" 5:4</v>
          </cell>
          <cell r="D354" t="str">
            <v>1600x1200</v>
          </cell>
          <cell r="E354" t="str">
            <v>HD</v>
          </cell>
          <cell r="F354" t="str">
            <v>IPS</v>
          </cell>
          <cell r="G354" t="str">
            <v>No</v>
          </cell>
          <cell r="H354" t="str">
            <v>No</v>
          </cell>
          <cell r="I354">
            <v>0</v>
          </cell>
          <cell r="J354" t="str">
            <v>2020_11</v>
          </cell>
        </row>
        <row r="355">
          <cell r="B355" t="str">
            <v>VA2407H</v>
          </cell>
          <cell r="C355" t="str">
            <v>23,6" 16:9</v>
          </cell>
          <cell r="D355" t="str">
            <v>1920x1080</v>
          </cell>
          <cell r="E355" t="str">
            <v>FHD</v>
          </cell>
          <cell r="F355" t="str">
            <v>TN</v>
          </cell>
          <cell r="G355" t="str">
            <v>No</v>
          </cell>
          <cell r="H355" t="str">
            <v>No</v>
          </cell>
          <cell r="I355" t="str">
            <v>5 ms</v>
          </cell>
          <cell r="J355" t="str">
            <v>2020_07</v>
          </cell>
        </row>
        <row r="356">
          <cell r="B356" t="str">
            <v>VA2419SH</v>
          </cell>
          <cell r="C356" t="str">
            <v>23,6" 16:9</v>
          </cell>
          <cell r="D356" t="str">
            <v>1920x1080</v>
          </cell>
          <cell r="E356" t="str">
            <v>FHD</v>
          </cell>
          <cell r="F356" t="str">
            <v>TN</v>
          </cell>
          <cell r="G356" t="str">
            <v>No</v>
          </cell>
          <cell r="H356" t="str">
            <v>No</v>
          </cell>
          <cell r="I356" t="str">
            <v>4 ms</v>
          </cell>
          <cell r="J356" t="str">
            <v>2020_07</v>
          </cell>
        </row>
        <row r="357">
          <cell r="B357" t="str">
            <v>B276HULCymiidprx</v>
          </cell>
          <cell r="C357" t="str">
            <v>27" 16:9</v>
          </cell>
          <cell r="D357" t="str">
            <v>2560x1440</v>
          </cell>
          <cell r="E357" t="str">
            <v>2K</v>
          </cell>
          <cell r="F357" t="str">
            <v>IPS</v>
          </cell>
          <cell r="G357" t="str">
            <v>No</v>
          </cell>
          <cell r="H357" t="str">
            <v>No</v>
          </cell>
          <cell r="I357" t="str">
            <v>4 ms</v>
          </cell>
          <cell r="J357" t="str">
            <v>2020_09</v>
          </cell>
        </row>
        <row r="358">
          <cell r="B358" t="str">
            <v>EI431CRPbmiiipx</v>
          </cell>
          <cell r="C358" t="str">
            <v>43,4" 32:10</v>
          </cell>
          <cell r="D358" t="str">
            <v>3840x1200</v>
          </cell>
          <cell r="E358" t="str">
            <v>4K</v>
          </cell>
          <cell r="F358" t="str">
            <v>VA</v>
          </cell>
          <cell r="G358" t="str">
            <v>Yes</v>
          </cell>
          <cell r="H358" t="str">
            <v>Yes</v>
          </cell>
          <cell r="I358" t="str">
            <v>4 ms</v>
          </cell>
          <cell r="J358" t="str">
            <v>2020_07</v>
          </cell>
        </row>
        <row r="359">
          <cell r="B359" t="str">
            <v>ET271bi</v>
          </cell>
          <cell r="C359" t="str">
            <v>27" 16:9</v>
          </cell>
          <cell r="D359" t="str">
            <v>1920x1080</v>
          </cell>
          <cell r="E359" t="str">
            <v>FHD</v>
          </cell>
          <cell r="F359" t="str">
            <v>IPS</v>
          </cell>
          <cell r="G359" t="str">
            <v>No</v>
          </cell>
          <cell r="H359" t="str">
            <v>No</v>
          </cell>
          <cell r="I359" t="str">
            <v>4 ms</v>
          </cell>
          <cell r="J359" t="str">
            <v>2020_07</v>
          </cell>
        </row>
        <row r="360">
          <cell r="B360" t="str">
            <v>K242HQLBbd</v>
          </cell>
          <cell r="C360" t="str">
            <v>24" 16:9</v>
          </cell>
          <cell r="D360" t="str">
            <v>1920x1080</v>
          </cell>
          <cell r="E360" t="str">
            <v>FHD</v>
          </cell>
          <cell r="F360" t="str">
            <v>TN</v>
          </cell>
          <cell r="G360" t="str">
            <v>No</v>
          </cell>
          <cell r="H360" t="str">
            <v>No</v>
          </cell>
          <cell r="I360" t="str">
            <v>5 ms</v>
          </cell>
          <cell r="J360" t="str">
            <v>2020_07</v>
          </cell>
        </row>
        <row r="361">
          <cell r="B361" t="str">
            <v>K272HULEbmidpx</v>
          </cell>
          <cell r="C361" t="str">
            <v>27" 16:9</v>
          </cell>
          <cell r="D361" t="str">
            <v>2560x1440</v>
          </cell>
          <cell r="E361" t="str">
            <v>2K</v>
          </cell>
          <cell r="F361" t="str">
            <v>TN</v>
          </cell>
          <cell r="G361" t="str">
            <v>No</v>
          </cell>
          <cell r="H361" t="str">
            <v>No</v>
          </cell>
          <cell r="I361" t="str">
            <v>1 ms</v>
          </cell>
          <cell r="J361" t="str">
            <v>2020_07</v>
          </cell>
        </row>
        <row r="362">
          <cell r="B362" t="str">
            <v>KG241Qbii</v>
          </cell>
          <cell r="C362" t="str">
            <v>23,6" 16:9</v>
          </cell>
          <cell r="D362" t="str">
            <v>1920x1080</v>
          </cell>
          <cell r="E362" t="str">
            <v>FHD</v>
          </cell>
          <cell r="F362" t="str">
            <v>TN</v>
          </cell>
          <cell r="G362" t="str">
            <v>No</v>
          </cell>
          <cell r="H362" t="str">
            <v>Yes</v>
          </cell>
          <cell r="I362" t="str">
            <v>1 ms</v>
          </cell>
          <cell r="J362" t="str">
            <v>2020_07</v>
          </cell>
        </row>
        <row r="363">
          <cell r="B363" t="str">
            <v>T232HLABMJJZ</v>
          </cell>
          <cell r="C363" t="str">
            <v>23" 16:9</v>
          </cell>
          <cell r="D363" t="str">
            <v>1920x1080</v>
          </cell>
          <cell r="E363" t="str">
            <v>FHD</v>
          </cell>
          <cell r="F363" t="str">
            <v>IPS</v>
          </cell>
          <cell r="G363" t="str">
            <v>No</v>
          </cell>
          <cell r="H363" t="str">
            <v>No</v>
          </cell>
          <cell r="I363" t="str">
            <v>5 ms</v>
          </cell>
          <cell r="J363" t="str">
            <v>2020_07</v>
          </cell>
        </row>
        <row r="364">
          <cell r="B364" t="str">
            <v>V226HQLbmd</v>
          </cell>
          <cell r="C364" t="str">
            <v>21,5" 16:9</v>
          </cell>
          <cell r="D364" t="str">
            <v>1920x1080</v>
          </cell>
          <cell r="E364" t="str">
            <v>FHD</v>
          </cell>
          <cell r="F364" t="str">
            <v>TN</v>
          </cell>
          <cell r="G364" t="str">
            <v>No</v>
          </cell>
          <cell r="H364" t="str">
            <v>No</v>
          </cell>
          <cell r="I364">
            <v>0</v>
          </cell>
          <cell r="J364" t="str">
            <v>2020_07</v>
          </cell>
        </row>
        <row r="365">
          <cell r="B365" t="str">
            <v>V246HLbd</v>
          </cell>
          <cell r="C365" t="str">
            <v>24" 16:9</v>
          </cell>
          <cell r="D365" t="str">
            <v>1920x1080</v>
          </cell>
          <cell r="E365" t="str">
            <v>FHD</v>
          </cell>
          <cell r="F365" t="str">
            <v>TN</v>
          </cell>
          <cell r="G365" t="str">
            <v>No</v>
          </cell>
          <cell r="H365" t="str">
            <v>No</v>
          </cell>
          <cell r="I365" t="str">
            <v>5 ms</v>
          </cell>
          <cell r="J365" t="str">
            <v>2020_07</v>
          </cell>
        </row>
        <row r="366">
          <cell r="B366" t="str">
            <v>V246HLbid</v>
          </cell>
          <cell r="C366" t="str">
            <v>24" 16:9</v>
          </cell>
          <cell r="D366" t="str">
            <v>1920x1080</v>
          </cell>
          <cell r="E366" t="str">
            <v>FHD</v>
          </cell>
          <cell r="F366" t="str">
            <v>TN</v>
          </cell>
          <cell r="G366" t="str">
            <v>No</v>
          </cell>
          <cell r="H366" t="str">
            <v>No</v>
          </cell>
          <cell r="I366" t="str">
            <v>5 ms</v>
          </cell>
          <cell r="J366" t="str">
            <v>2020_07</v>
          </cell>
        </row>
        <row r="367">
          <cell r="B367" t="str">
            <v>V276HLCbid</v>
          </cell>
          <cell r="C367" t="str">
            <v>27" 16:9</v>
          </cell>
          <cell r="D367" t="str">
            <v>1920x1080</v>
          </cell>
          <cell r="E367" t="str">
            <v>FHD</v>
          </cell>
          <cell r="F367" t="str">
            <v>VA</v>
          </cell>
          <cell r="G367" t="str">
            <v>No</v>
          </cell>
          <cell r="H367" t="str">
            <v>No</v>
          </cell>
          <cell r="I367" t="str">
            <v>6 ms</v>
          </cell>
          <cell r="J367" t="str">
            <v>2020_07</v>
          </cell>
        </row>
        <row r="368">
          <cell r="B368" t="str">
            <v>XF270HBBMIIPRZ</v>
          </cell>
          <cell r="C368" t="str">
            <v>27" 16:9</v>
          </cell>
          <cell r="D368" t="str">
            <v>1920x1080</v>
          </cell>
          <cell r="E368" t="str">
            <v>FHD</v>
          </cell>
          <cell r="F368" t="str">
            <v>TN</v>
          </cell>
          <cell r="G368" t="str">
            <v>No</v>
          </cell>
          <cell r="H368" t="str">
            <v>Yes</v>
          </cell>
          <cell r="I368" t="str">
            <v>1 ms</v>
          </cell>
          <cell r="J368" t="str">
            <v>2020_08</v>
          </cell>
        </row>
        <row r="369">
          <cell r="B369" t="str">
            <v>XF270HPBMIIPRZ</v>
          </cell>
          <cell r="C369" t="str">
            <v>27" 16:9</v>
          </cell>
          <cell r="D369" t="str">
            <v>1920x1080</v>
          </cell>
          <cell r="E369" t="str">
            <v>FHD</v>
          </cell>
          <cell r="F369" t="str">
            <v>TN</v>
          </cell>
          <cell r="G369" t="str">
            <v>No</v>
          </cell>
          <cell r="H369" t="str">
            <v>Yes</v>
          </cell>
          <cell r="I369" t="str">
            <v>1 ms</v>
          </cell>
          <cell r="J369" t="str">
            <v>2021_06</v>
          </cell>
        </row>
        <row r="370">
          <cell r="B370" t="str">
            <v>XF272Xbmiiprzx</v>
          </cell>
          <cell r="C370" t="str">
            <v>27" 16:9</v>
          </cell>
          <cell r="D370" t="str">
            <v>1920x1080</v>
          </cell>
          <cell r="E370" t="str">
            <v>FHD</v>
          </cell>
          <cell r="F370" t="str">
            <v>TN</v>
          </cell>
          <cell r="G370" t="str">
            <v>No</v>
          </cell>
          <cell r="H370" t="str">
            <v>Yes</v>
          </cell>
          <cell r="I370" t="str">
            <v>1 ms</v>
          </cell>
          <cell r="J370" t="str">
            <v>2021_02</v>
          </cell>
        </row>
        <row r="371">
          <cell r="B371" t="str">
            <v>XZ271Abmiiphzx</v>
          </cell>
          <cell r="C371" t="str">
            <v>27" 16:9</v>
          </cell>
          <cell r="D371" t="str">
            <v>1920x1080</v>
          </cell>
          <cell r="E371" t="str">
            <v>FHD</v>
          </cell>
          <cell r="F371" t="str">
            <v>VA</v>
          </cell>
          <cell r="G371" t="str">
            <v>Yes</v>
          </cell>
          <cell r="H371" t="str">
            <v>Yes</v>
          </cell>
          <cell r="I371" t="str">
            <v>4 ms</v>
          </cell>
          <cell r="J371" t="str">
            <v>2021_06</v>
          </cell>
        </row>
        <row r="372">
          <cell r="B372" t="str">
            <v>22B1HS</v>
          </cell>
          <cell r="C372" t="str">
            <v>21,5" 16:9</v>
          </cell>
          <cell r="D372" t="str">
            <v>1920x1080</v>
          </cell>
          <cell r="E372" t="str">
            <v>FHD</v>
          </cell>
          <cell r="F372" t="str">
            <v>TN</v>
          </cell>
          <cell r="G372" t="str">
            <v>No</v>
          </cell>
          <cell r="H372" t="str">
            <v>No</v>
          </cell>
          <cell r="I372" t="str">
            <v>5 ms</v>
          </cell>
          <cell r="J372" t="str">
            <v>2020_07</v>
          </cell>
        </row>
        <row r="373">
          <cell r="B373" t="str">
            <v>AG322QC4</v>
          </cell>
          <cell r="C373" t="str">
            <v>31,5" 16:9</v>
          </cell>
          <cell r="D373" t="str">
            <v>2560x1440</v>
          </cell>
          <cell r="E373" t="str">
            <v>2K</v>
          </cell>
          <cell r="F373" t="str">
            <v>VA</v>
          </cell>
          <cell r="G373" t="str">
            <v>Yes</v>
          </cell>
          <cell r="H373" t="str">
            <v>Yes</v>
          </cell>
          <cell r="I373" t="str">
            <v>4 ms</v>
          </cell>
          <cell r="J373" t="str">
            <v>2020_07</v>
          </cell>
        </row>
        <row r="374">
          <cell r="B374" t="str">
            <v>AG352UCG6</v>
          </cell>
          <cell r="C374" t="str">
            <v>35" 21:9</v>
          </cell>
          <cell r="D374" t="str">
            <v>3440x1440</v>
          </cell>
          <cell r="E374" t="str">
            <v>4K</v>
          </cell>
          <cell r="F374" t="str">
            <v>VA</v>
          </cell>
          <cell r="G374" t="str">
            <v>Yes</v>
          </cell>
          <cell r="H374" t="str">
            <v>Yes</v>
          </cell>
          <cell r="I374" t="str">
            <v>4 ms</v>
          </cell>
          <cell r="J374" t="str">
            <v>2020_07</v>
          </cell>
        </row>
        <row r="375">
          <cell r="B375" t="str">
            <v>EW277HDR</v>
          </cell>
          <cell r="C375" t="str">
            <v>27" 16:9</v>
          </cell>
          <cell r="D375" t="str">
            <v>1920x1080</v>
          </cell>
          <cell r="E375" t="str">
            <v>FHD</v>
          </cell>
          <cell r="F375" t="str">
            <v>VA</v>
          </cell>
          <cell r="G375" t="str">
            <v>No</v>
          </cell>
          <cell r="H375" t="str">
            <v>No</v>
          </cell>
          <cell r="I375" t="str">
            <v>4 ms</v>
          </cell>
          <cell r="J375" t="str">
            <v>2020_07</v>
          </cell>
        </row>
        <row r="376">
          <cell r="B376" t="str">
            <v>GL2460BH</v>
          </cell>
          <cell r="C376" t="str">
            <v>24" 16:9</v>
          </cell>
          <cell r="D376" t="str">
            <v>1920x1080</v>
          </cell>
          <cell r="E376" t="str">
            <v>FHD</v>
          </cell>
          <cell r="F376" t="str">
            <v>TN</v>
          </cell>
          <cell r="G376" t="str">
            <v>No</v>
          </cell>
          <cell r="H376" t="str">
            <v>No</v>
          </cell>
          <cell r="I376" t="str">
            <v>1 ms</v>
          </cell>
          <cell r="J376" t="str">
            <v>2020_07</v>
          </cell>
        </row>
        <row r="377">
          <cell r="B377" t="str">
            <v>UP2716D</v>
          </cell>
          <cell r="C377" t="str">
            <v>27" 16:9</v>
          </cell>
          <cell r="D377" t="str">
            <v>2560x1440</v>
          </cell>
          <cell r="E377" t="str">
            <v>2K</v>
          </cell>
          <cell r="F377" t="str">
            <v>IPS</v>
          </cell>
          <cell r="G377" t="str">
            <v>No</v>
          </cell>
          <cell r="H377" t="str">
            <v>No</v>
          </cell>
          <cell r="I377" t="str">
            <v>6 ms</v>
          </cell>
          <cell r="J377" t="str">
            <v>2020_07</v>
          </cell>
        </row>
        <row r="378">
          <cell r="B378" t="str">
            <v>UP3216Q</v>
          </cell>
          <cell r="C378" t="str">
            <v>31,5" 16:9</v>
          </cell>
          <cell r="D378" t="str">
            <v>3840x2160</v>
          </cell>
          <cell r="E378" t="str">
            <v>4K</v>
          </cell>
          <cell r="F378" t="str">
            <v>IPS</v>
          </cell>
          <cell r="G378" t="str">
            <v>No</v>
          </cell>
          <cell r="H378" t="str">
            <v>No</v>
          </cell>
          <cell r="I378" t="str">
            <v>6 ms</v>
          </cell>
          <cell r="J378" t="str">
            <v>2020_07</v>
          </cell>
        </row>
        <row r="379">
          <cell r="B379" t="str">
            <v>27q</v>
          </cell>
          <cell r="C379" t="str">
            <v>27" 16:9</v>
          </cell>
          <cell r="D379" t="str">
            <v>2560x1600</v>
          </cell>
          <cell r="E379" t="str">
            <v>2K</v>
          </cell>
          <cell r="F379" t="str">
            <v>TN</v>
          </cell>
          <cell r="G379" t="str">
            <v>No</v>
          </cell>
          <cell r="H379" t="str">
            <v>No</v>
          </cell>
          <cell r="I379" t="str">
            <v>2 ms</v>
          </cell>
          <cell r="J379" t="str">
            <v>2020_07</v>
          </cell>
        </row>
        <row r="380">
          <cell r="B380" t="str">
            <v>34f</v>
          </cell>
          <cell r="C380" t="str">
            <v>34" 21:9</v>
          </cell>
          <cell r="D380" t="str">
            <v>3440x1440</v>
          </cell>
          <cell r="E380" t="str">
            <v>4K</v>
          </cell>
          <cell r="F380" t="str">
            <v>IPS</v>
          </cell>
          <cell r="G380" t="str">
            <v>Yes</v>
          </cell>
          <cell r="H380" t="str">
            <v>No</v>
          </cell>
          <cell r="I380" t="str">
            <v>5 ms</v>
          </cell>
          <cell r="J380" t="str">
            <v>2020_07</v>
          </cell>
        </row>
        <row r="381">
          <cell r="B381" t="str">
            <v>E243</v>
          </cell>
          <cell r="C381" t="str">
            <v>23,8" 16:9</v>
          </cell>
          <cell r="D381" t="str">
            <v>1920x1080</v>
          </cell>
          <cell r="E381" t="str">
            <v>FHD</v>
          </cell>
          <cell r="F381" t="str">
            <v>IPS</v>
          </cell>
          <cell r="G381" t="str">
            <v>No</v>
          </cell>
          <cell r="H381" t="str">
            <v>No</v>
          </cell>
          <cell r="I381" t="str">
            <v>5 ms</v>
          </cell>
          <cell r="J381" t="str">
            <v>2020_07</v>
          </cell>
        </row>
        <row r="382">
          <cell r="B382" t="str">
            <v>E273q</v>
          </cell>
          <cell r="C382" t="str">
            <v>27" 16:9</v>
          </cell>
          <cell r="D382" t="str">
            <v>1920x1080</v>
          </cell>
          <cell r="E382" t="str">
            <v>FHD</v>
          </cell>
          <cell r="F382" t="str">
            <v>IPS</v>
          </cell>
          <cell r="G382" t="str">
            <v>No</v>
          </cell>
          <cell r="H382" t="str">
            <v>No</v>
          </cell>
          <cell r="I382" t="str">
            <v>5 ms</v>
          </cell>
          <cell r="J382" t="str">
            <v>2020_07</v>
          </cell>
        </row>
        <row r="383">
          <cell r="B383" t="str">
            <v xml:space="preserve">Pavilion Gaming 32 HDR </v>
          </cell>
          <cell r="C383" t="str">
            <v>32" 16:9</v>
          </cell>
          <cell r="D383" t="str">
            <v>2560x1440</v>
          </cell>
          <cell r="E383" t="str">
            <v>2K</v>
          </cell>
          <cell r="F383" t="str">
            <v>VA</v>
          </cell>
          <cell r="G383" t="str">
            <v>Yes</v>
          </cell>
          <cell r="H383" t="str">
            <v>No</v>
          </cell>
          <cell r="I383" t="str">
            <v>5 ms</v>
          </cell>
          <cell r="J383" t="str">
            <v>2021_06</v>
          </cell>
        </row>
        <row r="384">
          <cell r="B384" t="str">
            <v>Z27xs G3</v>
          </cell>
          <cell r="C384" t="str">
            <v>27" 16:9</v>
          </cell>
          <cell r="D384" t="str">
            <v>3840x2160</v>
          </cell>
          <cell r="E384" t="str">
            <v>4K</v>
          </cell>
          <cell r="F384" t="str">
            <v>IPS</v>
          </cell>
          <cell r="G384" t="str">
            <v>No</v>
          </cell>
          <cell r="H384" t="str">
            <v>No</v>
          </cell>
          <cell r="I384" t="str">
            <v>14 ms</v>
          </cell>
          <cell r="J384" t="str">
            <v>2021_05</v>
          </cell>
        </row>
        <row r="385">
          <cell r="B385" t="str">
            <v>E2483HS</v>
          </cell>
          <cell r="C385" t="str">
            <v>24" 16:9</v>
          </cell>
          <cell r="D385" t="str">
            <v>1920x1080</v>
          </cell>
          <cell r="E385" t="str">
            <v>FHD</v>
          </cell>
          <cell r="F385" t="str">
            <v>TN</v>
          </cell>
          <cell r="G385" t="str">
            <v>No</v>
          </cell>
          <cell r="H385" t="str">
            <v>No</v>
          </cell>
          <cell r="I385">
            <v>0</v>
          </cell>
          <cell r="J385" t="str">
            <v>2020_07</v>
          </cell>
        </row>
        <row r="386">
          <cell r="B386" t="str">
            <v>XB2283HS</v>
          </cell>
          <cell r="C386" t="str">
            <v>21,5" 16:9</v>
          </cell>
          <cell r="D386" t="str">
            <v>1920x1080</v>
          </cell>
          <cell r="E386" t="str">
            <v>FHD</v>
          </cell>
          <cell r="F386" t="str">
            <v>VA</v>
          </cell>
          <cell r="G386" t="str">
            <v>No</v>
          </cell>
          <cell r="H386" t="str">
            <v>No</v>
          </cell>
          <cell r="I386">
            <v>0</v>
          </cell>
          <cell r="J386" t="str">
            <v>2020_07</v>
          </cell>
        </row>
        <row r="387">
          <cell r="B387" t="str">
            <v>XUB2595WSU</v>
          </cell>
          <cell r="C387" t="str">
            <v>25" 16:9</v>
          </cell>
          <cell r="D387" t="str">
            <v>1920x1200</v>
          </cell>
          <cell r="E387" t="str">
            <v>FHD</v>
          </cell>
          <cell r="F387" t="str">
            <v>IPS</v>
          </cell>
          <cell r="G387" t="str">
            <v>No</v>
          </cell>
          <cell r="H387" t="str">
            <v>No</v>
          </cell>
          <cell r="I387">
            <v>0</v>
          </cell>
          <cell r="J387" t="str">
            <v>2020_07</v>
          </cell>
        </row>
        <row r="388">
          <cell r="B388" t="str">
            <v>L27i-28</v>
          </cell>
          <cell r="C388" t="str">
            <v>27" 16:9</v>
          </cell>
          <cell r="D388" t="str">
            <v>1920x1080</v>
          </cell>
          <cell r="E388" t="str">
            <v>FHD</v>
          </cell>
          <cell r="F388" t="str">
            <v>IPS</v>
          </cell>
          <cell r="G388" t="str">
            <v>No</v>
          </cell>
          <cell r="H388" t="str">
            <v>No</v>
          </cell>
          <cell r="I388">
            <v>0</v>
          </cell>
          <cell r="J388" t="str">
            <v>2020_12</v>
          </cell>
        </row>
        <row r="389">
          <cell r="B389" t="str">
            <v>P27h-10</v>
          </cell>
          <cell r="C389" t="str">
            <v>27" 16:9</v>
          </cell>
          <cell r="D389" t="str">
            <v>3840x2160</v>
          </cell>
          <cell r="E389" t="str">
            <v>4K</v>
          </cell>
          <cell r="F389" t="str">
            <v>IPS</v>
          </cell>
          <cell r="G389" t="str">
            <v>No</v>
          </cell>
          <cell r="H389" t="str">
            <v>No</v>
          </cell>
          <cell r="I389">
            <v>0</v>
          </cell>
          <cell r="J389" t="str">
            <v>2020_11</v>
          </cell>
        </row>
        <row r="390">
          <cell r="B390" t="str">
            <v>Q24i-10</v>
          </cell>
          <cell r="C390" t="str">
            <v>23,8" 16:9</v>
          </cell>
          <cell r="D390" t="str">
            <v>1920x1080</v>
          </cell>
          <cell r="E390" t="str">
            <v>FHD</v>
          </cell>
          <cell r="F390" t="str">
            <v>IPS</v>
          </cell>
          <cell r="G390" t="str">
            <v>No</v>
          </cell>
          <cell r="H390" t="str">
            <v>No</v>
          </cell>
          <cell r="I390">
            <v>0</v>
          </cell>
          <cell r="J390" t="str">
            <v>2021_03</v>
          </cell>
        </row>
        <row r="391">
          <cell r="B391" t="str">
            <v>S27i-10</v>
          </cell>
          <cell r="C391" t="str">
            <v>27" 16:9</v>
          </cell>
          <cell r="D391" t="str">
            <v>1920x1080</v>
          </cell>
          <cell r="E391" t="str">
            <v>FHD</v>
          </cell>
          <cell r="F391" t="str">
            <v>IPS</v>
          </cell>
          <cell r="G391" t="str">
            <v>No</v>
          </cell>
          <cell r="H391" t="str">
            <v>No</v>
          </cell>
          <cell r="I391">
            <v>0</v>
          </cell>
          <cell r="J391" t="str">
            <v>2020_11</v>
          </cell>
        </row>
        <row r="392">
          <cell r="B392" t="str">
            <v>T22v-10</v>
          </cell>
          <cell r="C392" t="str">
            <v>21,5" 16:9</v>
          </cell>
          <cell r="D392" t="str">
            <v>1920x1080</v>
          </cell>
          <cell r="E392" t="str">
            <v>FHD</v>
          </cell>
          <cell r="F392" t="str">
            <v>IPS</v>
          </cell>
          <cell r="G392" t="str">
            <v>No</v>
          </cell>
          <cell r="H392" t="str">
            <v>No</v>
          </cell>
          <cell r="I392">
            <v>0</v>
          </cell>
          <cell r="J392" t="str">
            <v>2020_11</v>
          </cell>
        </row>
        <row r="393">
          <cell r="B393" t="str">
            <v>22MP58D</v>
          </cell>
          <cell r="C393" t="str">
            <v>21,5" 16:9</v>
          </cell>
          <cell r="D393" t="str">
            <v>1920x1080</v>
          </cell>
          <cell r="E393" t="str">
            <v>FHD</v>
          </cell>
          <cell r="F393" t="str">
            <v>IPS</v>
          </cell>
          <cell r="G393" t="str">
            <v>No</v>
          </cell>
          <cell r="H393" t="str">
            <v>No</v>
          </cell>
          <cell r="I393" t="str">
            <v>5 ms</v>
          </cell>
          <cell r="J393" t="str">
            <v>2020_07</v>
          </cell>
        </row>
        <row r="394">
          <cell r="B394" t="str">
            <v>24MP59G-P</v>
          </cell>
          <cell r="C394" t="str">
            <v>23,8" 16:9</v>
          </cell>
          <cell r="D394" t="str">
            <v>1920x1080</v>
          </cell>
          <cell r="E394" t="str">
            <v>FHD</v>
          </cell>
          <cell r="F394" t="str">
            <v>IPS</v>
          </cell>
          <cell r="G394" t="str">
            <v>No</v>
          </cell>
          <cell r="H394" t="str">
            <v>Yes</v>
          </cell>
          <cell r="I394" t="str">
            <v>1 ms</v>
          </cell>
          <cell r="J394" t="str">
            <v>2020_07</v>
          </cell>
        </row>
        <row r="395">
          <cell r="B395" t="str">
            <v>27MK600M-W</v>
          </cell>
          <cell r="C395" t="str">
            <v>27" 16:9</v>
          </cell>
          <cell r="D395" t="str">
            <v>1920x1080</v>
          </cell>
          <cell r="E395" t="str">
            <v>FHD</v>
          </cell>
          <cell r="F395" t="str">
            <v>IPS</v>
          </cell>
          <cell r="G395" t="str">
            <v>No</v>
          </cell>
          <cell r="H395" t="str">
            <v>No</v>
          </cell>
          <cell r="I395" t="str">
            <v>5 ms</v>
          </cell>
          <cell r="J395" t="str">
            <v>2020_07</v>
          </cell>
        </row>
        <row r="396">
          <cell r="B396" t="str">
            <v>27mk600-w</v>
          </cell>
          <cell r="C396" t="str">
            <v>27" 16:9</v>
          </cell>
          <cell r="D396" t="str">
            <v>1920x1080</v>
          </cell>
          <cell r="E396" t="str">
            <v>FHD</v>
          </cell>
          <cell r="F396" t="str">
            <v>IPS</v>
          </cell>
          <cell r="G396" t="str">
            <v>No</v>
          </cell>
          <cell r="H396" t="str">
            <v>No</v>
          </cell>
          <cell r="I396" t="str">
            <v>5 ms</v>
          </cell>
          <cell r="J396" t="str">
            <v>2020_07</v>
          </cell>
        </row>
        <row r="397">
          <cell r="B397" t="str">
            <v>27ML600S</v>
          </cell>
          <cell r="C397" t="str">
            <v>27" 16:9</v>
          </cell>
          <cell r="D397" t="str">
            <v>1920x1080</v>
          </cell>
          <cell r="E397" t="str">
            <v>FHD</v>
          </cell>
          <cell r="F397" t="str">
            <v>IPS</v>
          </cell>
          <cell r="G397" t="str">
            <v>No</v>
          </cell>
          <cell r="H397" t="str">
            <v>No</v>
          </cell>
          <cell r="I397" t="str">
            <v>1 ms</v>
          </cell>
          <cell r="J397" t="str">
            <v>2020_12</v>
          </cell>
        </row>
        <row r="398">
          <cell r="B398" t="str">
            <v>29wk600-w</v>
          </cell>
          <cell r="C398" t="str">
            <v>29" 21:9</v>
          </cell>
          <cell r="D398" t="str">
            <v>2560x1080</v>
          </cell>
          <cell r="E398" t="str">
            <v>2K</v>
          </cell>
          <cell r="F398" t="str">
            <v>IPS</v>
          </cell>
          <cell r="G398" t="str">
            <v>No</v>
          </cell>
          <cell r="H398" t="str">
            <v>No</v>
          </cell>
          <cell r="I398" t="str">
            <v>5 ms</v>
          </cell>
          <cell r="J398" t="str">
            <v>2020_07</v>
          </cell>
        </row>
        <row r="399">
          <cell r="B399" t="str">
            <v>32ML600M</v>
          </cell>
          <cell r="C399" t="str">
            <v>31,5" 16:9</v>
          </cell>
          <cell r="D399" t="str">
            <v>1920x1080</v>
          </cell>
          <cell r="E399" t="str">
            <v>FHD</v>
          </cell>
          <cell r="F399" t="str">
            <v>IPS</v>
          </cell>
          <cell r="G399" t="str">
            <v>No</v>
          </cell>
          <cell r="H399" t="str">
            <v>Yes</v>
          </cell>
          <cell r="I399" t="str">
            <v>5 ms</v>
          </cell>
          <cell r="J399" t="str">
            <v>2021_05</v>
          </cell>
        </row>
        <row r="400">
          <cell r="B400" t="str">
            <v>34GL750-B</v>
          </cell>
          <cell r="C400" t="str">
            <v>34" 21:9</v>
          </cell>
          <cell r="D400" t="str">
            <v>2560x1080</v>
          </cell>
          <cell r="E400" t="str">
            <v>2K</v>
          </cell>
          <cell r="F400" t="str">
            <v>IPS</v>
          </cell>
          <cell r="G400" t="str">
            <v>Yes</v>
          </cell>
          <cell r="H400" t="str">
            <v>Yes</v>
          </cell>
          <cell r="I400" t="str">
            <v>1 ms</v>
          </cell>
          <cell r="J400" t="str">
            <v>2020_07</v>
          </cell>
        </row>
        <row r="401">
          <cell r="B401" t="str">
            <v>MAG322CQRV</v>
          </cell>
          <cell r="C401" t="str">
            <v>31,5" 16:9</v>
          </cell>
          <cell r="D401" t="str">
            <v>2560x1440</v>
          </cell>
          <cell r="E401" t="str">
            <v>2K</v>
          </cell>
          <cell r="F401" t="str">
            <v>VA</v>
          </cell>
          <cell r="G401" t="str">
            <v>Yes</v>
          </cell>
          <cell r="H401" t="str">
            <v>Yes</v>
          </cell>
          <cell r="I401" t="str">
            <v>1 ms</v>
          </cell>
          <cell r="J401" t="str">
            <v>2020_11</v>
          </cell>
        </row>
        <row r="402">
          <cell r="B402" t="str">
            <v>246V5LDSB</v>
          </cell>
          <cell r="C402" t="str">
            <v>24" 16:9</v>
          </cell>
          <cell r="D402" t="str">
            <v>1920x1080</v>
          </cell>
          <cell r="E402" t="str">
            <v>FHD</v>
          </cell>
          <cell r="F402" t="str">
            <v>TN</v>
          </cell>
          <cell r="G402" t="str">
            <v>No</v>
          </cell>
          <cell r="H402" t="str">
            <v>No</v>
          </cell>
          <cell r="I402" t="str">
            <v>1 ms</v>
          </cell>
          <cell r="J402" t="str">
            <v>2020_11</v>
          </cell>
        </row>
        <row r="403">
          <cell r="B403" t="str">
            <v>272B7QUBHEB-</v>
          </cell>
          <cell r="C403" t="str">
            <v>27" 16:9</v>
          </cell>
          <cell r="D403" t="str">
            <v>2560x1440</v>
          </cell>
          <cell r="E403" t="str">
            <v>2K</v>
          </cell>
          <cell r="F403" t="str">
            <v>IPS</v>
          </cell>
          <cell r="G403" t="str">
            <v>No</v>
          </cell>
          <cell r="H403" t="str">
            <v>No</v>
          </cell>
          <cell r="I403" t="str">
            <v>5 ms</v>
          </cell>
          <cell r="J403" t="str">
            <v>2020_11</v>
          </cell>
        </row>
        <row r="404">
          <cell r="B404" t="str">
            <v>C32HG70QQI</v>
          </cell>
          <cell r="C404" t="str">
            <v>31,5" 16:9</v>
          </cell>
          <cell r="D404" t="str">
            <v>2560x1440</v>
          </cell>
          <cell r="E404" t="str">
            <v>2K</v>
          </cell>
          <cell r="F404" t="str">
            <v>VA</v>
          </cell>
          <cell r="G404" t="str">
            <v>Yes</v>
          </cell>
          <cell r="H404" t="str">
            <v>Yes</v>
          </cell>
          <cell r="I404" t="str">
            <v>1 ms</v>
          </cell>
          <cell r="J404" t="str">
            <v>2020_07</v>
          </cell>
        </row>
        <row r="405">
          <cell r="B405" t="str">
            <v>LC34G55TWWIXCI</v>
          </cell>
          <cell r="C405" t="str">
            <v>34" 21:9</v>
          </cell>
          <cell r="D405" t="str">
            <v>3440x1440</v>
          </cell>
          <cell r="E405" t="str">
            <v>4K</v>
          </cell>
          <cell r="F405" t="str">
            <v>VA</v>
          </cell>
          <cell r="G405" t="str">
            <v>Yes</v>
          </cell>
          <cell r="H405" t="str">
            <v>Yes</v>
          </cell>
          <cell r="I405" t="str">
            <v>1 ms</v>
          </cell>
          <cell r="J405" t="str">
            <v>2021_02</v>
          </cell>
        </row>
        <row r="406">
          <cell r="B406" t="str">
            <v>VA2403</v>
          </cell>
          <cell r="C406" t="str">
            <v>23,6" 16:9</v>
          </cell>
          <cell r="D406" t="str">
            <v>1920x1080</v>
          </cell>
          <cell r="E406" t="str">
            <v>FHD</v>
          </cell>
          <cell r="F406" t="str">
            <v>IPS</v>
          </cell>
          <cell r="G406" t="str">
            <v>No</v>
          </cell>
          <cell r="H406" t="str">
            <v>No</v>
          </cell>
          <cell r="I406" t="str">
            <v>5 ms</v>
          </cell>
          <cell r="J406" t="str">
            <v>2020_08</v>
          </cell>
        </row>
        <row r="407">
          <cell r="B407" t="str">
            <v>XG2405</v>
          </cell>
          <cell r="C407" t="str">
            <v>23,8" 16:9</v>
          </cell>
          <cell r="D407" t="str">
            <v>1920x1080</v>
          </cell>
          <cell r="E407" t="str">
            <v>FHD</v>
          </cell>
          <cell r="F407" t="str">
            <v>IPS</v>
          </cell>
          <cell r="G407" t="str">
            <v>No</v>
          </cell>
          <cell r="H407" t="str">
            <v>Yes</v>
          </cell>
          <cell r="I407" t="str">
            <v>1 ms</v>
          </cell>
          <cell r="J407" t="str">
            <v>2020_09</v>
          </cell>
        </row>
        <row r="408">
          <cell r="B408" t="str">
            <v>19CX1Qb</v>
          </cell>
          <cell r="C408" t="str">
            <v>18,5" 16:9</v>
          </cell>
          <cell r="D408" t="str">
            <v>1366x768</v>
          </cell>
          <cell r="E408" t="str">
            <v>HD</v>
          </cell>
          <cell r="F408" t="str">
            <v>TN</v>
          </cell>
          <cell r="G408" t="str">
            <v>No</v>
          </cell>
          <cell r="H408" t="str">
            <v>No</v>
          </cell>
          <cell r="I408" t="str">
            <v>5 ms</v>
          </cell>
          <cell r="J408" t="str">
            <v>2020_07</v>
          </cell>
        </row>
        <row r="409">
          <cell r="B409" t="str">
            <v>B246HYLBWMDPR</v>
          </cell>
          <cell r="C409" t="str">
            <v>23,8" 16:9</v>
          </cell>
          <cell r="D409" t="str">
            <v>1920x1080</v>
          </cell>
          <cell r="E409" t="str">
            <v>FHD</v>
          </cell>
          <cell r="F409" t="str">
            <v>IPS</v>
          </cell>
          <cell r="G409" t="str">
            <v>No</v>
          </cell>
          <cell r="H409" t="str">
            <v>No</v>
          </cell>
          <cell r="I409" t="str">
            <v>6 ms</v>
          </cell>
          <cell r="J409" t="str">
            <v>2021_02</v>
          </cell>
        </row>
        <row r="410">
          <cell r="B410" t="str">
            <v>BE270UABMIPRUZX</v>
          </cell>
          <cell r="C410" t="str">
            <v>27" 16:9</v>
          </cell>
          <cell r="D410" t="str">
            <v>2560x1440</v>
          </cell>
          <cell r="E410" t="str">
            <v>2K</v>
          </cell>
          <cell r="F410" t="str">
            <v>IPS</v>
          </cell>
          <cell r="G410" t="str">
            <v>No</v>
          </cell>
          <cell r="H410" t="str">
            <v>No</v>
          </cell>
          <cell r="I410" t="str">
            <v>5 ms</v>
          </cell>
          <cell r="J410" t="str">
            <v>2020_07</v>
          </cell>
        </row>
        <row r="411">
          <cell r="B411" t="str">
            <v>EB550Kbmiiipx</v>
          </cell>
          <cell r="C411" t="str">
            <v>54,6" 16:9</v>
          </cell>
          <cell r="D411" t="str">
            <v>3840x2160</v>
          </cell>
          <cell r="E411" t="str">
            <v>4K</v>
          </cell>
          <cell r="F411" t="str">
            <v>IPS</v>
          </cell>
          <cell r="G411" t="str">
            <v>No</v>
          </cell>
          <cell r="H411" t="str">
            <v>No</v>
          </cell>
          <cell r="I411" t="str">
            <v>4 ms</v>
          </cell>
          <cell r="J411" t="str">
            <v>2020_07</v>
          </cell>
        </row>
        <row r="412">
          <cell r="B412" t="str">
            <v>R240Ysmipx</v>
          </cell>
          <cell r="C412" t="str">
            <v>23,8" 16:9</v>
          </cell>
          <cell r="D412" t="str">
            <v>1920x1080</v>
          </cell>
          <cell r="E412" t="str">
            <v>FHD</v>
          </cell>
          <cell r="F412" t="str">
            <v>IPS</v>
          </cell>
          <cell r="G412" t="str">
            <v>No</v>
          </cell>
          <cell r="H412" t="str">
            <v>No</v>
          </cell>
          <cell r="I412">
            <v>0</v>
          </cell>
          <cell r="J412" t="str">
            <v>2021_03</v>
          </cell>
        </row>
        <row r="413">
          <cell r="B413" t="str">
            <v>V246HYLbdp</v>
          </cell>
          <cell r="C413" t="str">
            <v>24" 16:9</v>
          </cell>
          <cell r="D413" t="str">
            <v>1920x1080</v>
          </cell>
          <cell r="E413" t="str">
            <v>FHD</v>
          </cell>
          <cell r="F413" t="str">
            <v>IPS</v>
          </cell>
          <cell r="G413" t="str">
            <v>No</v>
          </cell>
          <cell r="H413" t="str">
            <v>No</v>
          </cell>
          <cell r="I413" t="str">
            <v>6 ms</v>
          </cell>
          <cell r="J413" t="str">
            <v>2020_07</v>
          </cell>
        </row>
        <row r="414">
          <cell r="B414" t="str">
            <v>V276HLCbmdpx</v>
          </cell>
          <cell r="C414" t="str">
            <v>27" 16:9</v>
          </cell>
          <cell r="D414" t="str">
            <v>1920x1080</v>
          </cell>
          <cell r="E414" t="str">
            <v>FHD</v>
          </cell>
          <cell r="F414" t="str">
            <v>VA</v>
          </cell>
          <cell r="G414" t="str">
            <v>No</v>
          </cell>
          <cell r="H414" t="str">
            <v>No</v>
          </cell>
          <cell r="I414" t="str">
            <v>6 ms</v>
          </cell>
          <cell r="J414" t="str">
            <v>2020_07</v>
          </cell>
        </row>
        <row r="415">
          <cell r="B415" t="str">
            <v>XV273KPbmiipprzx</v>
          </cell>
          <cell r="C415" t="str">
            <v>27" 16:9</v>
          </cell>
          <cell r="D415" t="str">
            <v>3840x2160</v>
          </cell>
          <cell r="E415" t="str">
            <v>4K</v>
          </cell>
          <cell r="F415" t="str">
            <v>IPS</v>
          </cell>
          <cell r="G415" t="str">
            <v>No</v>
          </cell>
          <cell r="H415" t="str">
            <v>Yes</v>
          </cell>
          <cell r="I415" t="str">
            <v>1 ms</v>
          </cell>
          <cell r="J415" t="str">
            <v>2021_03</v>
          </cell>
        </row>
        <row r="416">
          <cell r="B416" t="str">
            <v>24B1XHS</v>
          </cell>
          <cell r="C416" t="str">
            <v>23,8" 16:9</v>
          </cell>
          <cell r="D416" t="str">
            <v>1920x1080</v>
          </cell>
          <cell r="E416" t="str">
            <v>FHD</v>
          </cell>
          <cell r="F416" t="str">
            <v>IPS</v>
          </cell>
          <cell r="G416" t="str">
            <v>No</v>
          </cell>
          <cell r="H416" t="str">
            <v>No</v>
          </cell>
          <cell r="I416" t="str">
            <v>5 ms</v>
          </cell>
          <cell r="J416" t="str">
            <v>2021_02</v>
          </cell>
        </row>
        <row r="417">
          <cell r="B417" t="str">
            <v>24G2-BK</v>
          </cell>
          <cell r="C417" t="str">
            <v>23,8" 16:9</v>
          </cell>
          <cell r="D417" t="str">
            <v>1920x1080</v>
          </cell>
          <cell r="E417" t="str">
            <v>FHD</v>
          </cell>
          <cell r="F417" t="str">
            <v>IPS</v>
          </cell>
          <cell r="G417" t="str">
            <v>No</v>
          </cell>
          <cell r="H417" t="str">
            <v>Yes</v>
          </cell>
          <cell r="I417" t="str">
            <v>1 ms</v>
          </cell>
          <cell r="J417" t="str">
            <v>2020_09</v>
          </cell>
        </row>
        <row r="418">
          <cell r="B418" t="str">
            <v>24G2AE-BK</v>
          </cell>
          <cell r="C418" t="str">
            <v>23,8" 16:9</v>
          </cell>
          <cell r="D418" t="str">
            <v>1920x1080</v>
          </cell>
          <cell r="E418" t="str">
            <v>FHD</v>
          </cell>
          <cell r="F418" t="str">
            <v>IPS</v>
          </cell>
          <cell r="G418" t="str">
            <v>No</v>
          </cell>
          <cell r="H418" t="str">
            <v>Yes</v>
          </cell>
          <cell r="I418" t="str">
            <v>1 ms</v>
          </cell>
          <cell r="J418" t="str">
            <v>2021_02</v>
          </cell>
        </row>
        <row r="419">
          <cell r="B419" t="str">
            <v>24G2U-BK</v>
          </cell>
          <cell r="C419" t="str">
            <v>23,8" 16:9</v>
          </cell>
          <cell r="D419" t="str">
            <v>1920x1080</v>
          </cell>
          <cell r="E419" t="str">
            <v>FHD</v>
          </cell>
          <cell r="F419" t="str">
            <v>IPS</v>
          </cell>
          <cell r="G419" t="str">
            <v>No</v>
          </cell>
          <cell r="H419" t="str">
            <v>Yes</v>
          </cell>
          <cell r="I419" t="str">
            <v>1 ms</v>
          </cell>
          <cell r="J419" t="str">
            <v>2020_07</v>
          </cell>
        </row>
        <row r="420">
          <cell r="B420" t="str">
            <v>24G2U5-BK</v>
          </cell>
          <cell r="C420" t="str">
            <v>23,8" 16:9</v>
          </cell>
          <cell r="D420" t="str">
            <v>1920x1080</v>
          </cell>
          <cell r="E420" t="str">
            <v>FHD</v>
          </cell>
          <cell r="F420" t="str">
            <v>IPS</v>
          </cell>
          <cell r="G420" t="str">
            <v>No</v>
          </cell>
          <cell r="H420" t="str">
            <v>Yes</v>
          </cell>
          <cell r="I420" t="str">
            <v>1 ms</v>
          </cell>
          <cell r="J420" t="str">
            <v>2020_07</v>
          </cell>
        </row>
        <row r="421">
          <cell r="B421" t="str">
            <v>27G2-BK</v>
          </cell>
          <cell r="C421" t="str">
            <v>27" 16:9</v>
          </cell>
          <cell r="D421" t="str">
            <v>1920x1080</v>
          </cell>
          <cell r="E421" t="str">
            <v>FHD</v>
          </cell>
          <cell r="F421" t="str">
            <v>IPS</v>
          </cell>
          <cell r="G421" t="str">
            <v>No</v>
          </cell>
          <cell r="H421" t="str">
            <v>Yes</v>
          </cell>
          <cell r="I421" t="str">
            <v>1 ms</v>
          </cell>
          <cell r="J421" t="str">
            <v>2020_10</v>
          </cell>
        </row>
        <row r="422">
          <cell r="B422" t="str">
            <v>27G2AE-BK</v>
          </cell>
          <cell r="C422" t="str">
            <v>27" 16:9</v>
          </cell>
          <cell r="D422" t="str">
            <v>1920x1080</v>
          </cell>
          <cell r="E422" t="str">
            <v>FHD</v>
          </cell>
          <cell r="F422" t="str">
            <v>IPS</v>
          </cell>
          <cell r="G422" t="str">
            <v>No</v>
          </cell>
          <cell r="H422" t="str">
            <v>Yes</v>
          </cell>
          <cell r="I422" t="str">
            <v>1 ms</v>
          </cell>
          <cell r="J422" t="str">
            <v>2021_06</v>
          </cell>
        </row>
        <row r="423">
          <cell r="B423" t="str">
            <v>27G2U-BK</v>
          </cell>
          <cell r="C423" t="str">
            <v>27" 16:9</v>
          </cell>
          <cell r="D423" t="str">
            <v>1920x1080</v>
          </cell>
          <cell r="E423" t="str">
            <v>FHD</v>
          </cell>
          <cell r="F423" t="str">
            <v>IPS</v>
          </cell>
          <cell r="G423" t="str">
            <v>No</v>
          </cell>
          <cell r="H423" t="str">
            <v>Yes</v>
          </cell>
          <cell r="I423" t="str">
            <v>1 ms</v>
          </cell>
          <cell r="J423" t="str">
            <v>2020_07</v>
          </cell>
        </row>
        <row r="424">
          <cell r="B424" t="str">
            <v>27G2U5-BK</v>
          </cell>
          <cell r="C424" t="str">
            <v>27" 16:9</v>
          </cell>
          <cell r="D424" t="str">
            <v>1920x1080</v>
          </cell>
          <cell r="E424" t="str">
            <v>FHD</v>
          </cell>
          <cell r="F424" t="str">
            <v>IPS</v>
          </cell>
          <cell r="G424" t="str">
            <v>No</v>
          </cell>
          <cell r="H424" t="str">
            <v>Yes</v>
          </cell>
          <cell r="I424" t="str">
            <v>1 ms</v>
          </cell>
          <cell r="J424" t="str">
            <v>2020_07</v>
          </cell>
        </row>
        <row r="425">
          <cell r="B425" t="str">
            <v>AG271QG</v>
          </cell>
          <cell r="C425" t="str">
            <v>27" 16:9</v>
          </cell>
          <cell r="D425" t="str">
            <v>2560x1440</v>
          </cell>
          <cell r="E425" t="str">
            <v>2K</v>
          </cell>
          <cell r="F425" t="str">
            <v>IPS</v>
          </cell>
          <cell r="G425" t="str">
            <v>No</v>
          </cell>
          <cell r="H425" t="str">
            <v>Yes</v>
          </cell>
          <cell r="I425" t="str">
            <v>4 ms</v>
          </cell>
          <cell r="J425" t="str">
            <v>2020_07</v>
          </cell>
        </row>
        <row r="426">
          <cell r="B426" t="str">
            <v>C24G2AE-BK</v>
          </cell>
          <cell r="C426" t="str">
            <v>23,6" 16:9</v>
          </cell>
          <cell r="D426" t="str">
            <v>1920x1080</v>
          </cell>
          <cell r="E426" t="str">
            <v>FHD</v>
          </cell>
          <cell r="F426" t="str">
            <v>VA</v>
          </cell>
          <cell r="G426" t="str">
            <v>Yes</v>
          </cell>
          <cell r="H426" t="str">
            <v>Yes</v>
          </cell>
          <cell r="I426" t="str">
            <v>1 ms</v>
          </cell>
          <cell r="J426" t="str">
            <v>2020_11</v>
          </cell>
        </row>
        <row r="427">
          <cell r="B427" t="str">
            <v>C24G2U-BK</v>
          </cell>
          <cell r="C427" t="str">
            <v>23,6" 16:9</v>
          </cell>
          <cell r="D427" t="str">
            <v>1920x1080</v>
          </cell>
          <cell r="E427" t="str">
            <v>FHD</v>
          </cell>
          <cell r="F427" t="str">
            <v>VA</v>
          </cell>
          <cell r="G427" t="str">
            <v>Yes</v>
          </cell>
          <cell r="H427" t="str">
            <v>Yes</v>
          </cell>
          <cell r="I427" t="str">
            <v>1 ms</v>
          </cell>
          <cell r="J427" t="str">
            <v>2020_11</v>
          </cell>
        </row>
        <row r="428">
          <cell r="B428" t="str">
            <v>C27G2AE-BK</v>
          </cell>
          <cell r="C428" t="str">
            <v>27" 16:9</v>
          </cell>
          <cell r="D428" t="str">
            <v>1920x1080</v>
          </cell>
          <cell r="E428" t="str">
            <v>FHD</v>
          </cell>
          <cell r="F428" t="str">
            <v>VA</v>
          </cell>
          <cell r="G428" t="str">
            <v>Yes</v>
          </cell>
          <cell r="H428" t="str">
            <v>Yes</v>
          </cell>
          <cell r="I428" t="str">
            <v>1 ms</v>
          </cell>
          <cell r="J428" t="str">
            <v>2020_11</v>
          </cell>
        </row>
        <row r="429">
          <cell r="B429" t="str">
            <v>C27G2U-BK</v>
          </cell>
          <cell r="C429" t="str">
            <v>27" 16:9</v>
          </cell>
          <cell r="D429" t="str">
            <v>1920x1080</v>
          </cell>
          <cell r="E429" t="str">
            <v>FHD</v>
          </cell>
          <cell r="F429" t="str">
            <v>IPS</v>
          </cell>
          <cell r="G429" t="str">
            <v>Yes</v>
          </cell>
          <cell r="H429" t="str">
            <v>Yes</v>
          </cell>
          <cell r="I429" t="str">
            <v>5 ms</v>
          </cell>
          <cell r="J429" t="str">
            <v>2020_11</v>
          </cell>
        </row>
        <row r="430">
          <cell r="B430" t="str">
            <v>C27G2ZE-BK</v>
          </cell>
          <cell r="C430" t="str">
            <v>27" 16:9</v>
          </cell>
          <cell r="D430" t="str">
            <v>1920x1080</v>
          </cell>
          <cell r="E430" t="str">
            <v>FHD</v>
          </cell>
          <cell r="F430" t="str">
            <v>VA</v>
          </cell>
          <cell r="G430" t="str">
            <v>Yes</v>
          </cell>
          <cell r="H430" t="str">
            <v>Yes</v>
          </cell>
          <cell r="I430" t="str">
            <v>1 ms</v>
          </cell>
          <cell r="J430" t="str">
            <v>2020_09</v>
          </cell>
        </row>
        <row r="431">
          <cell r="B431" t="str">
            <v>C27G2ZU-BK</v>
          </cell>
          <cell r="C431" t="str">
            <v>27" 16:9</v>
          </cell>
          <cell r="D431" t="str">
            <v>1920x1080</v>
          </cell>
          <cell r="E431" t="str">
            <v>FHD</v>
          </cell>
          <cell r="F431" t="str">
            <v>VA</v>
          </cell>
          <cell r="G431" t="str">
            <v>Yes</v>
          </cell>
          <cell r="H431" t="str">
            <v>Yes</v>
          </cell>
          <cell r="I431" t="str">
            <v>1 ms</v>
          </cell>
          <cell r="J431" t="str">
            <v>2020_09</v>
          </cell>
        </row>
        <row r="432">
          <cell r="B432" t="str">
            <v>C32G2AE-BK</v>
          </cell>
          <cell r="C432" t="str">
            <v>31,5" 16:9</v>
          </cell>
          <cell r="D432" t="str">
            <v>1920x1080</v>
          </cell>
          <cell r="E432" t="str">
            <v>FHD</v>
          </cell>
          <cell r="F432" t="str">
            <v>VA</v>
          </cell>
          <cell r="G432" t="str">
            <v>Yes</v>
          </cell>
          <cell r="H432" t="str">
            <v>Yes</v>
          </cell>
          <cell r="I432" t="str">
            <v>1 ms</v>
          </cell>
          <cell r="J432" t="str">
            <v>2021_01</v>
          </cell>
        </row>
        <row r="433">
          <cell r="B433" t="str">
            <v>C32G2ZE-BK</v>
          </cell>
          <cell r="C433" t="str">
            <v>31,5" 16:9</v>
          </cell>
          <cell r="D433" t="str">
            <v>1920x1080</v>
          </cell>
          <cell r="E433" t="str">
            <v>FHD</v>
          </cell>
          <cell r="F433" t="str">
            <v>VA</v>
          </cell>
          <cell r="G433" t="str">
            <v>Yes</v>
          </cell>
          <cell r="H433" t="str">
            <v>Yes</v>
          </cell>
          <cell r="I433" t="str">
            <v>1 ms</v>
          </cell>
          <cell r="J433" t="str">
            <v>2020_11</v>
          </cell>
        </row>
        <row r="434">
          <cell r="B434" t="str">
            <v>CQ27G2U-BK</v>
          </cell>
          <cell r="C434" t="str">
            <v>27" 16:9</v>
          </cell>
          <cell r="D434" t="str">
            <v>2560x1440</v>
          </cell>
          <cell r="E434" t="str">
            <v>2K</v>
          </cell>
          <cell r="F434" t="str">
            <v>VA</v>
          </cell>
          <cell r="G434" t="str">
            <v>Yes</v>
          </cell>
          <cell r="H434" t="str">
            <v>Yes</v>
          </cell>
          <cell r="I434" t="str">
            <v>1 ms</v>
          </cell>
          <cell r="J434" t="str">
            <v>2021_04</v>
          </cell>
        </row>
        <row r="435">
          <cell r="B435" t="str">
            <v>CQ32G2SE-BK</v>
          </cell>
          <cell r="C435" t="str">
            <v>31,5" 16:9</v>
          </cell>
          <cell r="D435" t="str">
            <v>2560x1440</v>
          </cell>
          <cell r="E435" t="str">
            <v>2K</v>
          </cell>
          <cell r="F435" t="str">
            <v>VA</v>
          </cell>
          <cell r="G435" t="str">
            <v>Yes</v>
          </cell>
          <cell r="H435" t="str">
            <v>Yes</v>
          </cell>
          <cell r="I435" t="str">
            <v>1 ms</v>
          </cell>
          <cell r="J435" t="str">
            <v>2021_01</v>
          </cell>
        </row>
        <row r="436">
          <cell r="B436" t="str">
            <v>CU34G2-BK</v>
          </cell>
          <cell r="C436" t="str">
            <v>34" 21:9</v>
          </cell>
          <cell r="D436" t="str">
            <v>3440x1440</v>
          </cell>
          <cell r="E436" t="str">
            <v>4K</v>
          </cell>
          <cell r="F436" t="str">
            <v>VA</v>
          </cell>
          <cell r="G436" t="str">
            <v>Yes</v>
          </cell>
          <cell r="H436" t="str">
            <v>Yes</v>
          </cell>
          <cell r="I436" t="str">
            <v>4 ms</v>
          </cell>
          <cell r="J436" t="str">
            <v>2020_07</v>
          </cell>
        </row>
        <row r="437">
          <cell r="B437" t="str">
            <v>CU34G2X-BK</v>
          </cell>
          <cell r="C437" t="str">
            <v>34" 21:9</v>
          </cell>
          <cell r="D437" t="str">
            <v>3440x1440</v>
          </cell>
          <cell r="E437" t="str">
            <v>4K</v>
          </cell>
          <cell r="F437" t="str">
            <v>VA</v>
          </cell>
          <cell r="G437" t="str">
            <v>Yes</v>
          </cell>
          <cell r="H437" t="str">
            <v>Yes</v>
          </cell>
          <cell r="I437" t="str">
            <v>4 ms</v>
          </cell>
          <cell r="J437" t="str">
            <v>2020_07</v>
          </cell>
        </row>
        <row r="438">
          <cell r="B438" t="str">
            <v>E2475SWJ</v>
          </cell>
          <cell r="C438" t="str">
            <v>23,6" 16:9</v>
          </cell>
          <cell r="D438" t="str">
            <v>1920x1080</v>
          </cell>
          <cell r="E438" t="str">
            <v>FHD</v>
          </cell>
          <cell r="F438" t="str">
            <v>TN</v>
          </cell>
          <cell r="G438" t="str">
            <v>No</v>
          </cell>
          <cell r="H438" t="str">
            <v>No</v>
          </cell>
          <cell r="I438" t="str">
            <v>2 ms</v>
          </cell>
          <cell r="J438" t="str">
            <v>2020_07</v>
          </cell>
        </row>
        <row r="439">
          <cell r="B439" t="str">
            <v>E2775SJ</v>
          </cell>
          <cell r="C439" t="str">
            <v>27" 16:9</v>
          </cell>
          <cell r="D439" t="str">
            <v>1920x1080</v>
          </cell>
          <cell r="E439" t="str">
            <v>FHD</v>
          </cell>
          <cell r="F439" t="str">
            <v>TN</v>
          </cell>
          <cell r="G439" t="str">
            <v>No</v>
          </cell>
          <cell r="H439" t="str">
            <v>No</v>
          </cell>
          <cell r="I439" t="str">
            <v>2 ms</v>
          </cell>
          <cell r="J439" t="str">
            <v>2020_07</v>
          </cell>
        </row>
        <row r="440">
          <cell r="B440" t="str">
            <v>Q27G2U-BK</v>
          </cell>
          <cell r="C440" t="str">
            <v>27" 16:9</v>
          </cell>
          <cell r="D440" t="str">
            <v>2560x1440</v>
          </cell>
          <cell r="E440" t="str">
            <v>2K</v>
          </cell>
          <cell r="F440" t="str">
            <v>VA</v>
          </cell>
          <cell r="G440" t="str">
            <v>No</v>
          </cell>
          <cell r="H440" t="str">
            <v>Yes</v>
          </cell>
          <cell r="I440" t="str">
            <v>1 ms</v>
          </cell>
          <cell r="J440" t="str">
            <v>2020_07</v>
          </cell>
        </row>
        <row r="441">
          <cell r="B441" t="str">
            <v>U28G2AE-BK</v>
          </cell>
          <cell r="C441" t="str">
            <v>28" 16:9</v>
          </cell>
          <cell r="D441" t="str">
            <v>3840x2160</v>
          </cell>
          <cell r="E441" t="str">
            <v>4K</v>
          </cell>
          <cell r="F441" t="str">
            <v>TN</v>
          </cell>
          <cell r="G441" t="str">
            <v>No</v>
          </cell>
          <cell r="H441" t="str">
            <v>No</v>
          </cell>
          <cell r="I441" t="str">
            <v>1 ms</v>
          </cell>
          <cell r="J441" t="str">
            <v>2021_01</v>
          </cell>
        </row>
        <row r="442">
          <cell r="B442" t="str">
            <v>X24P1-GR</v>
          </cell>
          <cell r="C442" t="str">
            <v>24" 16:10</v>
          </cell>
          <cell r="D442" t="str">
            <v>1920x1200</v>
          </cell>
          <cell r="E442" t="str">
            <v>FHD</v>
          </cell>
          <cell r="F442" t="str">
            <v>IPS</v>
          </cell>
          <cell r="G442" t="str">
            <v>No</v>
          </cell>
          <cell r="H442" t="str">
            <v>No</v>
          </cell>
          <cell r="I442" t="str">
            <v>4 ms</v>
          </cell>
          <cell r="J442" t="str">
            <v>2021_07</v>
          </cell>
        </row>
        <row r="443">
          <cell r="B443" t="str">
            <v>BE249QLBH</v>
          </cell>
          <cell r="C443" t="str">
            <v>23,8" 16:9</v>
          </cell>
          <cell r="D443" t="str">
            <v>1920x1080</v>
          </cell>
          <cell r="E443" t="str">
            <v>FHD</v>
          </cell>
          <cell r="F443" t="str">
            <v>IPS</v>
          </cell>
          <cell r="G443" t="str">
            <v>No</v>
          </cell>
          <cell r="H443" t="str">
            <v>No</v>
          </cell>
          <cell r="I443" t="str">
            <v>5 ms</v>
          </cell>
          <cell r="J443" t="str">
            <v>2020_07</v>
          </cell>
        </row>
        <row r="444">
          <cell r="B444" t="str">
            <v>MG248QE</v>
          </cell>
          <cell r="C444" t="str">
            <v>24" 16:9</v>
          </cell>
          <cell r="D444" t="str">
            <v>1920x1080</v>
          </cell>
          <cell r="E444" t="str">
            <v>FHD</v>
          </cell>
          <cell r="F444" t="str">
            <v>TN</v>
          </cell>
          <cell r="G444" t="str">
            <v>No</v>
          </cell>
          <cell r="H444" t="str">
            <v>Yes</v>
          </cell>
          <cell r="I444" t="str">
            <v>1 ms</v>
          </cell>
          <cell r="J444" t="str">
            <v>2020_07</v>
          </cell>
        </row>
        <row r="445">
          <cell r="B445" t="str">
            <v>MX38VC</v>
          </cell>
          <cell r="C445" t="str">
            <v>37,5" 24:10</v>
          </cell>
          <cell r="D445" t="str">
            <v>3840x1600</v>
          </cell>
          <cell r="E445" t="str">
            <v>4K</v>
          </cell>
          <cell r="F445" t="str">
            <v>IPS</v>
          </cell>
          <cell r="G445" t="str">
            <v>Yes</v>
          </cell>
          <cell r="H445" t="str">
            <v>No</v>
          </cell>
          <cell r="I445" t="str">
            <v>5 ms</v>
          </cell>
          <cell r="J445" t="str">
            <v>2020_07</v>
          </cell>
        </row>
        <row r="446">
          <cell r="B446" t="str">
            <v>PB328Q</v>
          </cell>
          <cell r="C446" t="str">
            <v>31,5" 16:9</v>
          </cell>
          <cell r="D446" t="str">
            <v>3840x2160</v>
          </cell>
          <cell r="E446" t="str">
            <v>4K</v>
          </cell>
          <cell r="F446" t="str">
            <v>VA</v>
          </cell>
          <cell r="G446" t="str">
            <v>No</v>
          </cell>
          <cell r="H446" t="str">
            <v>No</v>
          </cell>
          <cell r="I446" t="str">
            <v>4 ms</v>
          </cell>
          <cell r="J446" t="str">
            <v>2020_07</v>
          </cell>
        </row>
        <row r="447">
          <cell r="B447" t="str">
            <v>VP249HR</v>
          </cell>
          <cell r="C447" t="str">
            <v>23,8" 16:9</v>
          </cell>
          <cell r="D447" t="str">
            <v>1920x1080</v>
          </cell>
          <cell r="E447" t="str">
            <v>FHD</v>
          </cell>
          <cell r="F447" t="str">
            <v>IPS</v>
          </cell>
          <cell r="G447" t="str">
            <v>No</v>
          </cell>
          <cell r="H447" t="str">
            <v>No</v>
          </cell>
          <cell r="I447" t="str">
            <v>5 ms</v>
          </cell>
          <cell r="J447" t="str">
            <v>2020_07</v>
          </cell>
        </row>
        <row r="448">
          <cell r="B448" t="str">
            <v>VP278QG</v>
          </cell>
          <cell r="C448" t="str">
            <v>27" 16:9</v>
          </cell>
          <cell r="D448" t="str">
            <v>1920x1080</v>
          </cell>
          <cell r="E448" t="str">
            <v>FHD</v>
          </cell>
          <cell r="F448" t="str">
            <v>TN</v>
          </cell>
          <cell r="G448" t="str">
            <v>No</v>
          </cell>
          <cell r="H448" t="str">
            <v>Yes</v>
          </cell>
          <cell r="I448" t="str">
            <v>1 ms</v>
          </cell>
          <cell r="J448" t="str">
            <v>2020_07</v>
          </cell>
        </row>
        <row r="449">
          <cell r="B449" t="str">
            <v>EW2775ZH</v>
          </cell>
          <cell r="C449" t="str">
            <v>27" 16:9</v>
          </cell>
          <cell r="D449" t="str">
            <v>1920x1080</v>
          </cell>
          <cell r="E449" t="str">
            <v>FHD</v>
          </cell>
          <cell r="F449" t="str">
            <v>VA</v>
          </cell>
          <cell r="G449" t="str">
            <v>No</v>
          </cell>
          <cell r="H449" t="str">
            <v>No</v>
          </cell>
          <cell r="I449" t="str">
            <v>4 ms</v>
          </cell>
          <cell r="J449" t="str">
            <v>2020_07</v>
          </cell>
        </row>
        <row r="450">
          <cell r="B450" t="str">
            <v>RL2460S</v>
          </cell>
          <cell r="C450" t="str">
            <v>24" 16:9</v>
          </cell>
          <cell r="D450" t="str">
            <v>1920x1080</v>
          </cell>
          <cell r="E450" t="str">
            <v>FHD</v>
          </cell>
          <cell r="F450" t="str">
            <v>TN</v>
          </cell>
          <cell r="G450" t="str">
            <v>No</v>
          </cell>
          <cell r="H450" t="str">
            <v>Yes</v>
          </cell>
          <cell r="I450" t="str">
            <v>1 ms</v>
          </cell>
          <cell r="J450" t="str">
            <v>2020_07</v>
          </cell>
        </row>
        <row r="451">
          <cell r="B451" t="str">
            <v>XL2546S</v>
          </cell>
          <cell r="C451" t="str">
            <v>25" 16:9</v>
          </cell>
          <cell r="D451" t="str">
            <v>1920x1080</v>
          </cell>
          <cell r="E451" t="str">
            <v>FHD</v>
          </cell>
          <cell r="F451" t="str">
            <v>TN</v>
          </cell>
          <cell r="G451" t="str">
            <v>No</v>
          </cell>
          <cell r="H451" t="str">
            <v>Yes</v>
          </cell>
          <cell r="I451" t="str">
            <v>1 ms</v>
          </cell>
          <cell r="J451" t="str">
            <v>2021_07</v>
          </cell>
        </row>
        <row r="452">
          <cell r="B452" t="str">
            <v>E1920H</v>
          </cell>
          <cell r="C452" t="str">
            <v>18,5" 16:9</v>
          </cell>
          <cell r="D452" t="str">
            <v>1366x768</v>
          </cell>
          <cell r="E452" t="str">
            <v>HD</v>
          </cell>
          <cell r="F452" t="str">
            <v>TN</v>
          </cell>
          <cell r="G452" t="str">
            <v>No</v>
          </cell>
          <cell r="H452" t="str">
            <v>No</v>
          </cell>
          <cell r="I452" t="str">
            <v>5 ms</v>
          </cell>
          <cell r="J452" t="str">
            <v>2020_07</v>
          </cell>
        </row>
        <row r="453">
          <cell r="B453" t="str">
            <v>S2721DGF</v>
          </cell>
          <cell r="C453" t="str">
            <v>27" 16:9</v>
          </cell>
          <cell r="D453" t="str">
            <v>2560x1440</v>
          </cell>
          <cell r="E453" t="str">
            <v>2K</v>
          </cell>
          <cell r="F453" t="str">
            <v>IPS</v>
          </cell>
          <cell r="G453" t="str">
            <v>No</v>
          </cell>
          <cell r="H453" t="str">
            <v>Yes</v>
          </cell>
          <cell r="I453" t="str">
            <v>1 ms</v>
          </cell>
          <cell r="J453" t="str">
            <v>2020_09</v>
          </cell>
        </row>
        <row r="454">
          <cell r="B454" t="str">
            <v>U3419W</v>
          </cell>
          <cell r="C454" t="str">
            <v>34" 21:9</v>
          </cell>
          <cell r="D454" t="str">
            <v>3440x1440</v>
          </cell>
          <cell r="E454" t="str">
            <v>4K</v>
          </cell>
          <cell r="F454" t="str">
            <v>IPS</v>
          </cell>
          <cell r="G454" t="str">
            <v>Yes</v>
          </cell>
          <cell r="H454" t="str">
            <v>No</v>
          </cell>
          <cell r="I454" t="str">
            <v>5 ms</v>
          </cell>
          <cell r="J454" t="str">
            <v>2020_07</v>
          </cell>
        </row>
        <row r="455">
          <cell r="B455" t="str">
            <v>24o</v>
          </cell>
          <cell r="C455" t="str">
            <v>24" 16:9</v>
          </cell>
          <cell r="D455" t="str">
            <v>1920x1080</v>
          </cell>
          <cell r="E455" t="str">
            <v>FHD</v>
          </cell>
          <cell r="F455" t="str">
            <v>TN</v>
          </cell>
          <cell r="G455" t="str">
            <v>No</v>
          </cell>
          <cell r="H455" t="str">
            <v>Yes</v>
          </cell>
          <cell r="I455" t="str">
            <v>2 ms</v>
          </cell>
          <cell r="J455" t="str">
            <v>2020_07</v>
          </cell>
        </row>
        <row r="456">
          <cell r="B456" t="str">
            <v>P244</v>
          </cell>
          <cell r="C456" t="str">
            <v>24" 16:9</v>
          </cell>
          <cell r="D456" t="str">
            <v>1920x1080</v>
          </cell>
          <cell r="E456" t="str">
            <v>FHD</v>
          </cell>
          <cell r="F456" t="str">
            <v>VA</v>
          </cell>
          <cell r="G456" t="str">
            <v>No</v>
          </cell>
          <cell r="H456" t="str">
            <v>No</v>
          </cell>
          <cell r="I456" t="str">
            <v>5 ms</v>
          </cell>
          <cell r="J456" t="str">
            <v>2020_07</v>
          </cell>
        </row>
        <row r="457">
          <cell r="B457" t="str">
            <v>V19 HD</v>
          </cell>
          <cell r="C457" t="str">
            <v>18,5" 16:9</v>
          </cell>
          <cell r="D457" t="str">
            <v>1366x768</v>
          </cell>
          <cell r="E457" t="str">
            <v>HD</v>
          </cell>
          <cell r="F457" t="str">
            <v>TN</v>
          </cell>
          <cell r="G457" t="str">
            <v>No</v>
          </cell>
          <cell r="H457" t="str">
            <v>No</v>
          </cell>
          <cell r="I457">
            <v>0</v>
          </cell>
          <cell r="J457" t="str">
            <v>2020_12</v>
          </cell>
        </row>
        <row r="458">
          <cell r="B458" t="str">
            <v>VH240a</v>
          </cell>
          <cell r="C458" t="str">
            <v>23,8" 16:9</v>
          </cell>
          <cell r="D458" t="str">
            <v>1920x1080</v>
          </cell>
          <cell r="E458" t="str">
            <v>FHD</v>
          </cell>
          <cell r="F458" t="str">
            <v>TN</v>
          </cell>
          <cell r="G458" t="str">
            <v>No</v>
          </cell>
          <cell r="H458" t="str">
            <v>No</v>
          </cell>
          <cell r="I458" t="str">
            <v>5 ms</v>
          </cell>
          <cell r="J458" t="str">
            <v>2020_07</v>
          </cell>
        </row>
        <row r="459">
          <cell r="B459" t="str">
            <v>Z24f</v>
          </cell>
          <cell r="C459" t="str">
            <v>24" 16:10</v>
          </cell>
          <cell r="D459" t="str">
            <v>1920x1200</v>
          </cell>
          <cell r="E459" t="str">
            <v>FHD</v>
          </cell>
          <cell r="F459" t="str">
            <v>IPS</v>
          </cell>
          <cell r="G459" t="str">
            <v>No</v>
          </cell>
          <cell r="H459" t="str">
            <v>No</v>
          </cell>
          <cell r="I459" t="str">
            <v>5 ms</v>
          </cell>
          <cell r="J459" t="str">
            <v>2021_02</v>
          </cell>
        </row>
        <row r="460">
          <cell r="B460" t="str">
            <v>Z24i G2</v>
          </cell>
          <cell r="C460" t="str">
            <v>24" 16:10</v>
          </cell>
          <cell r="D460" t="str">
            <v>1920x1200</v>
          </cell>
          <cell r="E460" t="str">
            <v>FHD</v>
          </cell>
          <cell r="F460" t="str">
            <v>IPS</v>
          </cell>
          <cell r="G460" t="str">
            <v>No</v>
          </cell>
          <cell r="H460" t="str">
            <v>No</v>
          </cell>
          <cell r="I460" t="str">
            <v>5 ms</v>
          </cell>
          <cell r="J460" t="str">
            <v>2020_07</v>
          </cell>
        </row>
        <row r="461">
          <cell r="B461" t="str">
            <v>Z24x G2</v>
          </cell>
          <cell r="C461" t="str">
            <v>24" 16:10</v>
          </cell>
          <cell r="D461" t="str">
            <v>1920x1200</v>
          </cell>
          <cell r="E461" t="str">
            <v>FHD</v>
          </cell>
          <cell r="F461" t="str">
            <v>IPS</v>
          </cell>
          <cell r="G461" t="str">
            <v>No</v>
          </cell>
          <cell r="H461" t="str">
            <v>No</v>
          </cell>
          <cell r="I461">
            <v>0</v>
          </cell>
          <cell r="J461" t="str">
            <v>2020_07</v>
          </cell>
        </row>
        <row r="462">
          <cell r="B462" t="str">
            <v>E2482HS</v>
          </cell>
          <cell r="C462" t="str">
            <v>24" 16:9</v>
          </cell>
          <cell r="D462" t="str">
            <v>1920x1080</v>
          </cell>
          <cell r="E462" t="str">
            <v>FHD</v>
          </cell>
          <cell r="F462" t="str">
            <v>TN</v>
          </cell>
          <cell r="G462" t="str">
            <v>No</v>
          </cell>
          <cell r="H462" t="str">
            <v>No</v>
          </cell>
          <cell r="I462">
            <v>0</v>
          </cell>
          <cell r="J462" t="str">
            <v>2020_07</v>
          </cell>
        </row>
        <row r="463">
          <cell r="B463" t="str">
            <v>E2483HSU</v>
          </cell>
          <cell r="C463" t="str">
            <v>24" 16:9</v>
          </cell>
          <cell r="D463" t="str">
            <v>1920x1080</v>
          </cell>
          <cell r="E463" t="str">
            <v>FHD</v>
          </cell>
          <cell r="F463" t="str">
            <v>TN</v>
          </cell>
          <cell r="G463" t="str">
            <v>No</v>
          </cell>
          <cell r="H463" t="str">
            <v>No</v>
          </cell>
          <cell r="I463">
            <v>0</v>
          </cell>
          <cell r="J463" t="str">
            <v>2020_07</v>
          </cell>
        </row>
        <row r="464">
          <cell r="B464" t="str">
            <v>GB2530HSU</v>
          </cell>
          <cell r="C464" t="str">
            <v>25" 16:9</v>
          </cell>
          <cell r="D464" t="str">
            <v>1920x1080</v>
          </cell>
          <cell r="E464" t="str">
            <v>FHD</v>
          </cell>
          <cell r="F464" t="str">
            <v>TN</v>
          </cell>
          <cell r="G464" t="str">
            <v>No</v>
          </cell>
          <cell r="H464" t="str">
            <v>Yes</v>
          </cell>
          <cell r="I464" t="str">
            <v>1 ms</v>
          </cell>
          <cell r="J464" t="str">
            <v>2020_07</v>
          </cell>
        </row>
        <row r="465">
          <cell r="B465" t="str">
            <v>Creator Extreme 27</v>
          </cell>
          <cell r="C465" t="str">
            <v>27" 16:9</v>
          </cell>
          <cell r="D465" t="str">
            <v>3840x2160</v>
          </cell>
          <cell r="E465" t="str">
            <v>4K</v>
          </cell>
          <cell r="F465" t="str">
            <v>IPS</v>
          </cell>
          <cell r="G465" t="str">
            <v>No</v>
          </cell>
          <cell r="H465" t="str">
            <v>No</v>
          </cell>
          <cell r="I465" t="str">
            <v>4 ms</v>
          </cell>
          <cell r="J465" t="str">
            <v>2021_07</v>
          </cell>
        </row>
        <row r="466">
          <cell r="B466" t="str">
            <v>E22-20</v>
          </cell>
          <cell r="C466" t="str">
            <v>21,5" 16:9</v>
          </cell>
          <cell r="D466" t="str">
            <v>1920x1080</v>
          </cell>
          <cell r="E466" t="str">
            <v>FHD</v>
          </cell>
          <cell r="F466" t="str">
            <v>IPS</v>
          </cell>
          <cell r="G466" t="str">
            <v>No</v>
          </cell>
          <cell r="H466" t="str">
            <v>No</v>
          </cell>
          <cell r="I466">
            <v>0</v>
          </cell>
          <cell r="J466" t="str">
            <v>2020_11</v>
          </cell>
        </row>
        <row r="467">
          <cell r="B467" t="str">
            <v>32MN500M</v>
          </cell>
          <cell r="C467" t="str">
            <v>31,5" 16:9</v>
          </cell>
          <cell r="D467" t="str">
            <v>1920x1080</v>
          </cell>
          <cell r="E467" t="str">
            <v>FHD</v>
          </cell>
          <cell r="F467" t="str">
            <v>IPS</v>
          </cell>
          <cell r="G467" t="str">
            <v>No</v>
          </cell>
          <cell r="H467" t="str">
            <v>No</v>
          </cell>
          <cell r="I467" t="str">
            <v>5 ms</v>
          </cell>
          <cell r="J467" t="str">
            <v>2020_07</v>
          </cell>
        </row>
        <row r="468">
          <cell r="B468" t="str">
            <v>EA224WMI</v>
          </cell>
          <cell r="C468" t="str">
            <v>21,5" 16:9</v>
          </cell>
          <cell r="D468" t="str">
            <v>1920x1080</v>
          </cell>
          <cell r="E468" t="str">
            <v>FHD</v>
          </cell>
          <cell r="F468" t="str">
            <v>IPS</v>
          </cell>
          <cell r="G468" t="str">
            <v>No</v>
          </cell>
          <cell r="H468" t="str">
            <v>No</v>
          </cell>
          <cell r="I468">
            <v>0</v>
          </cell>
          <cell r="J468" t="str">
            <v>2020_11</v>
          </cell>
        </row>
        <row r="469">
          <cell r="B469" t="str">
            <v>243V5LHAB</v>
          </cell>
          <cell r="C469" t="str">
            <v>23,6" 16:9</v>
          </cell>
          <cell r="D469" t="str">
            <v>1920x1080</v>
          </cell>
          <cell r="E469" t="str">
            <v>FHD</v>
          </cell>
          <cell r="F469" t="str">
            <v>TN</v>
          </cell>
          <cell r="G469" t="str">
            <v>No</v>
          </cell>
          <cell r="H469" t="str">
            <v>No</v>
          </cell>
          <cell r="I469">
            <v>0</v>
          </cell>
          <cell r="J469" t="str">
            <v>2020_10</v>
          </cell>
        </row>
        <row r="470">
          <cell r="B470" t="str">
            <v>247E6QDAD</v>
          </cell>
          <cell r="C470" t="str">
            <v>23,6" 16:9</v>
          </cell>
          <cell r="D470" t="str">
            <v>1920x1080</v>
          </cell>
          <cell r="E470" t="str">
            <v>FHD</v>
          </cell>
          <cell r="F470" t="str">
            <v>IPS</v>
          </cell>
          <cell r="G470" t="str">
            <v>No</v>
          </cell>
          <cell r="H470" t="str">
            <v>No</v>
          </cell>
          <cell r="I470" t="str">
            <v>5 ms</v>
          </cell>
          <cell r="J470" t="str">
            <v>2020_07</v>
          </cell>
        </row>
        <row r="471">
          <cell r="B471" t="str">
            <v>S24E650PL</v>
          </cell>
          <cell r="C471" t="str">
            <v>23,6" 16:9</v>
          </cell>
          <cell r="D471" t="str">
            <v>1920x1080</v>
          </cell>
          <cell r="E471" t="str">
            <v>FHD</v>
          </cell>
          <cell r="F471" t="str">
            <v>PLS</v>
          </cell>
          <cell r="G471" t="str">
            <v>No</v>
          </cell>
          <cell r="H471" t="str">
            <v>No</v>
          </cell>
          <cell r="I471" t="str">
            <v>4 ms</v>
          </cell>
          <cell r="J471" t="str">
            <v>2020_07</v>
          </cell>
        </row>
        <row r="472">
          <cell r="B472" t="str">
            <v>TD2455</v>
          </cell>
          <cell r="C472" t="str">
            <v>23,8" 16:9</v>
          </cell>
          <cell r="D472" t="str">
            <v>1920x1080</v>
          </cell>
          <cell r="E472" t="str">
            <v>FHD</v>
          </cell>
          <cell r="F472" t="str">
            <v>IPS</v>
          </cell>
          <cell r="G472" t="str">
            <v>No</v>
          </cell>
          <cell r="H472" t="str">
            <v>No</v>
          </cell>
          <cell r="I472" t="str">
            <v>6 ms</v>
          </cell>
          <cell r="J472" t="str">
            <v>2020_11</v>
          </cell>
        </row>
        <row r="473">
          <cell r="B473" t="str">
            <v>VA2261H-8</v>
          </cell>
          <cell r="C473" t="str">
            <v>21,5" 16:9</v>
          </cell>
          <cell r="D473" t="str">
            <v>1920x1080</v>
          </cell>
          <cell r="E473" t="str">
            <v>FHD</v>
          </cell>
          <cell r="F473" t="str">
            <v>TN</v>
          </cell>
          <cell r="G473" t="str">
            <v>No</v>
          </cell>
          <cell r="H473" t="str">
            <v>No</v>
          </cell>
          <cell r="I473" t="str">
            <v>5 ms</v>
          </cell>
          <cell r="J473" t="str">
            <v>2021_04</v>
          </cell>
        </row>
        <row r="474">
          <cell r="B474" t="str">
            <v>22MX1Qbii</v>
          </cell>
          <cell r="C474" t="str">
            <v>21,5" 16:9</v>
          </cell>
          <cell r="D474" t="str">
            <v>1920x1080</v>
          </cell>
          <cell r="E474" t="str">
            <v>FHD</v>
          </cell>
          <cell r="F474" t="str">
            <v>TN</v>
          </cell>
          <cell r="G474" t="str">
            <v>No</v>
          </cell>
          <cell r="H474" t="str">
            <v>No</v>
          </cell>
          <cell r="I474" t="str">
            <v>1 ms</v>
          </cell>
          <cell r="J474" t="str">
            <v>2020_07</v>
          </cell>
        </row>
        <row r="475">
          <cell r="B475" t="str">
            <v>27HC1R</v>
          </cell>
          <cell r="C475" t="str">
            <v>27" 16:9</v>
          </cell>
          <cell r="D475" t="str">
            <v>1920x1080</v>
          </cell>
          <cell r="E475" t="str">
            <v>FHD</v>
          </cell>
          <cell r="F475" t="str">
            <v>VA</v>
          </cell>
          <cell r="G475" t="str">
            <v>Yes</v>
          </cell>
          <cell r="H475" t="str">
            <v>Yes</v>
          </cell>
          <cell r="I475" t="str">
            <v>4 ms</v>
          </cell>
          <cell r="J475" t="str">
            <v>2020_07</v>
          </cell>
        </row>
        <row r="476">
          <cell r="B476" t="str">
            <v>B246HYLAYMDR</v>
          </cell>
          <cell r="C476" t="str">
            <v>23,8" 16:9</v>
          </cell>
          <cell r="D476" t="str">
            <v>1920x1080</v>
          </cell>
          <cell r="E476" t="str">
            <v>FHD</v>
          </cell>
          <cell r="F476" t="str">
            <v>IPS</v>
          </cell>
          <cell r="G476" t="str">
            <v>No</v>
          </cell>
          <cell r="H476" t="str">
            <v>No</v>
          </cell>
          <cell r="I476" t="str">
            <v>6 ms</v>
          </cell>
          <cell r="J476" t="str">
            <v>2021_08</v>
          </cell>
        </row>
        <row r="477">
          <cell r="B477" t="str">
            <v>DM431Kbmiiipx</v>
          </cell>
          <cell r="C477" t="str">
            <v>42,5" 16:9</v>
          </cell>
          <cell r="D477" t="str">
            <v>3840x2160</v>
          </cell>
          <cell r="E477" t="str">
            <v>4K</v>
          </cell>
          <cell r="F477" t="str">
            <v>IPS</v>
          </cell>
          <cell r="G477" t="str">
            <v>No</v>
          </cell>
          <cell r="H477" t="str">
            <v>No</v>
          </cell>
          <cell r="I477" t="str">
            <v>5 ms</v>
          </cell>
          <cell r="J477" t="str">
            <v>2021_02</v>
          </cell>
        </row>
        <row r="478">
          <cell r="B478" t="str">
            <v>EI292CURPbmiipx</v>
          </cell>
          <cell r="C478" t="str">
            <v>29" 21:9</v>
          </cell>
          <cell r="D478" t="str">
            <v>2560x1080</v>
          </cell>
          <cell r="E478" t="str">
            <v>2K</v>
          </cell>
          <cell r="F478" t="str">
            <v>VA</v>
          </cell>
          <cell r="G478" t="str">
            <v>Yes</v>
          </cell>
          <cell r="H478" t="str">
            <v>Yes</v>
          </cell>
          <cell r="I478" t="str">
            <v>1 ms</v>
          </cell>
          <cell r="J478" t="str">
            <v>2021_05</v>
          </cell>
        </row>
        <row r="479">
          <cell r="B479" t="str">
            <v>KG271CBMIDPX</v>
          </cell>
          <cell r="C479" t="str">
            <v>27" 16:9</v>
          </cell>
          <cell r="D479" t="str">
            <v>1920x1080</v>
          </cell>
          <cell r="E479" t="str">
            <v>FHD</v>
          </cell>
          <cell r="F479" t="str">
            <v>TN</v>
          </cell>
          <cell r="G479" t="str">
            <v>Yes</v>
          </cell>
          <cell r="H479" t="str">
            <v>Yes</v>
          </cell>
          <cell r="I479" t="str">
            <v>1 ms</v>
          </cell>
          <cell r="J479" t="str">
            <v>2020_09</v>
          </cell>
        </row>
        <row r="480">
          <cell r="B480" t="str">
            <v>T232HLAbmjjcz</v>
          </cell>
          <cell r="C480" t="str">
            <v>23" 16:9</v>
          </cell>
          <cell r="D480" t="str">
            <v>1920x1080</v>
          </cell>
          <cell r="E480" t="str">
            <v>FHD</v>
          </cell>
          <cell r="F480" t="str">
            <v>IPS</v>
          </cell>
          <cell r="G480" t="str">
            <v>No</v>
          </cell>
          <cell r="H480" t="str">
            <v>No</v>
          </cell>
          <cell r="I480" t="str">
            <v>5 ms</v>
          </cell>
          <cell r="J480" t="str">
            <v>2020_07</v>
          </cell>
        </row>
        <row r="481">
          <cell r="B481" t="str">
            <v>V196HQLAb</v>
          </cell>
          <cell r="C481" t="str">
            <v>18,5" 16:9</v>
          </cell>
          <cell r="D481" t="str">
            <v>1366x768</v>
          </cell>
          <cell r="E481" t="str">
            <v>HD</v>
          </cell>
          <cell r="F481" t="str">
            <v>TN</v>
          </cell>
          <cell r="G481" t="str">
            <v>No</v>
          </cell>
          <cell r="H481" t="str">
            <v>No</v>
          </cell>
          <cell r="I481" t="str">
            <v>5 ms</v>
          </cell>
          <cell r="J481" t="str">
            <v>2020_07</v>
          </cell>
        </row>
        <row r="482">
          <cell r="B482" t="str">
            <v>VG240Ybmipcx</v>
          </cell>
          <cell r="C482" t="str">
            <v>23,8" 16:9</v>
          </cell>
          <cell r="D482" t="str">
            <v>1920x1080</v>
          </cell>
          <cell r="E482" t="str">
            <v>FHD</v>
          </cell>
          <cell r="F482" t="str">
            <v>IPS</v>
          </cell>
          <cell r="G482" t="str">
            <v>No</v>
          </cell>
          <cell r="H482" t="str">
            <v>Yes</v>
          </cell>
          <cell r="I482" t="str">
            <v>1 ms</v>
          </cell>
          <cell r="J482" t="str">
            <v>2021_08</v>
          </cell>
        </row>
        <row r="483">
          <cell r="B483" t="str">
            <v>VG250Qbmiix</v>
          </cell>
          <cell r="C483" t="str">
            <v>25" 16:9</v>
          </cell>
          <cell r="D483" t="str">
            <v>1920x1080</v>
          </cell>
          <cell r="E483" t="str">
            <v>FHD</v>
          </cell>
          <cell r="F483" t="str">
            <v>IPS</v>
          </cell>
          <cell r="G483" t="str">
            <v>No</v>
          </cell>
          <cell r="H483" t="str">
            <v>Yes</v>
          </cell>
          <cell r="I483" t="str">
            <v>1 ms</v>
          </cell>
          <cell r="J483" t="str">
            <v>2021_01</v>
          </cell>
        </row>
        <row r="484">
          <cell r="B484" t="str">
            <v>XB273KSbmiprzx</v>
          </cell>
          <cell r="C484" t="str">
            <v>27" 16:9</v>
          </cell>
          <cell r="D484" t="str">
            <v>3840x2160</v>
          </cell>
          <cell r="E484" t="str">
            <v>4K</v>
          </cell>
          <cell r="F484" t="str">
            <v>IPS</v>
          </cell>
          <cell r="G484" t="str">
            <v>No</v>
          </cell>
          <cell r="H484" t="str">
            <v>Yes</v>
          </cell>
          <cell r="I484" t="str">
            <v>1 ms</v>
          </cell>
          <cell r="J484" t="str">
            <v>2020_07</v>
          </cell>
        </row>
        <row r="485">
          <cell r="B485" t="str">
            <v>XF250QBbmiiprx</v>
          </cell>
          <cell r="C485" t="str">
            <v>25" 16:9</v>
          </cell>
          <cell r="D485" t="str">
            <v>1920x1080</v>
          </cell>
          <cell r="E485" t="str">
            <v>FHD</v>
          </cell>
          <cell r="F485" t="str">
            <v>TN</v>
          </cell>
          <cell r="G485" t="str">
            <v>No</v>
          </cell>
          <cell r="H485" t="str">
            <v>Yes</v>
          </cell>
          <cell r="I485" t="str">
            <v>1 ms</v>
          </cell>
          <cell r="J485" t="str">
            <v>2020_07</v>
          </cell>
        </row>
        <row r="486">
          <cell r="B486" t="str">
            <v>Z301Cbmiphzx</v>
          </cell>
          <cell r="C486" t="str">
            <v>30" 21:9</v>
          </cell>
          <cell r="D486" t="str">
            <v>2560x1600</v>
          </cell>
          <cell r="E486" t="str">
            <v>2K</v>
          </cell>
          <cell r="F486" t="str">
            <v>VA</v>
          </cell>
          <cell r="G486" t="str">
            <v>Yes</v>
          </cell>
          <cell r="H486" t="str">
            <v>Yes</v>
          </cell>
          <cell r="I486" t="str">
            <v>4 ms</v>
          </cell>
          <cell r="J486" t="str">
            <v>2021_05</v>
          </cell>
        </row>
        <row r="487">
          <cell r="B487" t="str">
            <v>24B2XH(-EU)</v>
          </cell>
          <cell r="C487" t="str">
            <v>23,8" 16:9</v>
          </cell>
          <cell r="D487" t="str">
            <v>1920x1080</v>
          </cell>
          <cell r="E487" t="str">
            <v>FHD</v>
          </cell>
          <cell r="F487" t="str">
            <v>IPS</v>
          </cell>
          <cell r="G487" t="str">
            <v>No</v>
          </cell>
          <cell r="H487" t="str">
            <v>No</v>
          </cell>
          <cell r="I487" t="str">
            <v>5 ms</v>
          </cell>
          <cell r="J487" t="str">
            <v>2021_02</v>
          </cell>
        </row>
        <row r="488">
          <cell r="B488" t="str">
            <v>AG251FZ</v>
          </cell>
          <cell r="C488" t="str">
            <v>25" 16:9</v>
          </cell>
          <cell r="D488" t="str">
            <v>1920x1080</v>
          </cell>
          <cell r="E488" t="str">
            <v>FHD</v>
          </cell>
          <cell r="F488" t="str">
            <v>TN</v>
          </cell>
          <cell r="G488" t="str">
            <v>No</v>
          </cell>
          <cell r="H488" t="str">
            <v>Yes</v>
          </cell>
          <cell r="I488" t="str">
            <v>1 ms</v>
          </cell>
          <cell r="J488" t="str">
            <v>2020_07</v>
          </cell>
        </row>
        <row r="489">
          <cell r="B489" t="str">
            <v>g2460Fq</v>
          </cell>
          <cell r="C489" t="str">
            <v>24" 16:9</v>
          </cell>
          <cell r="D489" t="str">
            <v>1920x1080</v>
          </cell>
          <cell r="E489" t="str">
            <v>FHD</v>
          </cell>
          <cell r="F489" t="str">
            <v>TN</v>
          </cell>
          <cell r="G489" t="str">
            <v>No</v>
          </cell>
          <cell r="H489" t="str">
            <v>Yes</v>
          </cell>
          <cell r="I489" t="str">
            <v>1 ms</v>
          </cell>
          <cell r="J489" t="str">
            <v>2020_07</v>
          </cell>
        </row>
        <row r="490">
          <cell r="B490" t="str">
            <v>PG248Q</v>
          </cell>
          <cell r="C490" t="str">
            <v>24" 16:9</v>
          </cell>
          <cell r="D490" t="str">
            <v>1920x1080</v>
          </cell>
          <cell r="E490" t="str">
            <v>FHD</v>
          </cell>
          <cell r="F490" t="str">
            <v>TN</v>
          </cell>
          <cell r="G490" t="str">
            <v>No</v>
          </cell>
          <cell r="H490" t="str">
            <v>Yes</v>
          </cell>
          <cell r="I490" t="str">
            <v>1 ms</v>
          </cell>
          <cell r="J490" t="str">
            <v>2020_07</v>
          </cell>
        </row>
        <row r="491">
          <cell r="B491" t="str">
            <v>VB199T</v>
          </cell>
          <cell r="C491" t="str">
            <v>19" 5:4</v>
          </cell>
          <cell r="D491" t="str">
            <v>1280x1024</v>
          </cell>
          <cell r="E491" t="str">
            <v>HD</v>
          </cell>
          <cell r="F491" t="str">
            <v>IPS</v>
          </cell>
          <cell r="G491" t="str">
            <v>No</v>
          </cell>
          <cell r="H491" t="str">
            <v>No</v>
          </cell>
          <cell r="I491" t="str">
            <v>5 ms</v>
          </cell>
          <cell r="J491" t="str">
            <v>2020_07</v>
          </cell>
        </row>
        <row r="492">
          <cell r="B492" t="str">
            <v>XG438Q</v>
          </cell>
          <cell r="C492" t="str">
            <v>42,5" 16:9</v>
          </cell>
          <cell r="D492" t="str">
            <v>3840x2160</v>
          </cell>
          <cell r="E492" t="str">
            <v>4K</v>
          </cell>
          <cell r="F492" t="str">
            <v>VA</v>
          </cell>
          <cell r="G492" t="str">
            <v>Yes</v>
          </cell>
          <cell r="H492" t="str">
            <v>Yes</v>
          </cell>
          <cell r="I492" t="str">
            <v>1 ms</v>
          </cell>
          <cell r="J492" t="str">
            <v>2020_07</v>
          </cell>
        </row>
        <row r="493">
          <cell r="B493" t="str">
            <v>BL702A</v>
          </cell>
          <cell r="C493" t="str">
            <v>17" 5:4</v>
          </cell>
          <cell r="D493" t="str">
            <v>1280x1024</v>
          </cell>
          <cell r="E493" t="str">
            <v>HD</v>
          </cell>
          <cell r="F493" t="str">
            <v>TN</v>
          </cell>
          <cell r="G493" t="str">
            <v>No</v>
          </cell>
          <cell r="H493" t="str">
            <v>No</v>
          </cell>
          <cell r="I493">
            <v>0</v>
          </cell>
          <cell r="J493" t="str">
            <v>2021_02</v>
          </cell>
        </row>
        <row r="494">
          <cell r="B494" t="str">
            <v>GW2270</v>
          </cell>
          <cell r="C494" t="str">
            <v>21,5" 16:9</v>
          </cell>
          <cell r="D494" t="str">
            <v>1920x1080</v>
          </cell>
          <cell r="E494" t="str">
            <v>FHD</v>
          </cell>
          <cell r="F494" t="str">
            <v>VA</v>
          </cell>
          <cell r="G494" t="str">
            <v>No</v>
          </cell>
          <cell r="H494" t="str">
            <v>No</v>
          </cell>
          <cell r="I494" t="str">
            <v>5 ms</v>
          </cell>
          <cell r="J494" t="str">
            <v>2020_07</v>
          </cell>
        </row>
        <row r="495">
          <cell r="B495" t="str">
            <v>P3221DCD</v>
          </cell>
          <cell r="C495" t="str">
            <v>31,5" 16:9</v>
          </cell>
          <cell r="D495" t="str">
            <v>2560x1440</v>
          </cell>
          <cell r="E495" t="str">
            <v>2K</v>
          </cell>
          <cell r="F495" t="str">
            <v>IPS</v>
          </cell>
          <cell r="G495" t="str">
            <v>No</v>
          </cell>
          <cell r="H495" t="str">
            <v>No</v>
          </cell>
          <cell r="I495" t="str">
            <v>5 ms</v>
          </cell>
          <cell r="J495" t="str">
            <v>2021_08</v>
          </cell>
        </row>
        <row r="496">
          <cell r="B496" t="str">
            <v>S2716DG</v>
          </cell>
          <cell r="C496" t="str">
            <v>27" 16:9</v>
          </cell>
          <cell r="D496" t="str">
            <v>1920x1080</v>
          </cell>
          <cell r="E496" t="str">
            <v>FHD</v>
          </cell>
          <cell r="F496" t="str">
            <v>TN</v>
          </cell>
          <cell r="G496" t="str">
            <v>No</v>
          </cell>
          <cell r="H496" t="str">
            <v>Yes</v>
          </cell>
          <cell r="I496" t="str">
            <v>1 ms</v>
          </cell>
          <cell r="J496" t="str">
            <v>2021_02</v>
          </cell>
        </row>
        <row r="497">
          <cell r="B497" t="str">
            <v>SE2216H </v>
          </cell>
          <cell r="C497" t="str">
            <v>21,5" 16:9</v>
          </cell>
          <cell r="D497" t="str">
            <v>1920x1080</v>
          </cell>
          <cell r="E497" t="str">
            <v>FHD</v>
          </cell>
          <cell r="F497" t="str">
            <v>VA</v>
          </cell>
          <cell r="G497" t="str">
            <v>No</v>
          </cell>
          <cell r="H497" t="str">
            <v>No</v>
          </cell>
          <cell r="I497">
            <v>0</v>
          </cell>
          <cell r="J497" t="str">
            <v>2020_07</v>
          </cell>
        </row>
        <row r="498">
          <cell r="B498" t="str">
            <v>U2417H</v>
          </cell>
          <cell r="C498" t="str">
            <v>23,8" 16:9</v>
          </cell>
          <cell r="D498" t="str">
            <v>1920x1080</v>
          </cell>
          <cell r="E498" t="str">
            <v>FHD</v>
          </cell>
          <cell r="F498" t="str">
            <v>IPS</v>
          </cell>
          <cell r="G498" t="str">
            <v>No</v>
          </cell>
          <cell r="H498" t="str">
            <v>No</v>
          </cell>
          <cell r="I498">
            <v>0</v>
          </cell>
          <cell r="J498" t="str">
            <v>2020_07</v>
          </cell>
        </row>
        <row r="499">
          <cell r="B499" t="str">
            <v>U2721DE</v>
          </cell>
          <cell r="C499" t="str">
            <v>27" 16:9</v>
          </cell>
          <cell r="D499" t="str">
            <v>2560x1440</v>
          </cell>
          <cell r="E499" t="str">
            <v>2K</v>
          </cell>
          <cell r="F499" t="str">
            <v>IPS</v>
          </cell>
          <cell r="G499" t="str">
            <v>No</v>
          </cell>
          <cell r="H499" t="str">
            <v>No</v>
          </cell>
          <cell r="I499" t="str">
            <v>5 ms</v>
          </cell>
          <cell r="J499" t="str">
            <v>2020_07</v>
          </cell>
        </row>
        <row r="500">
          <cell r="B500" t="str">
            <v>U3818DW</v>
          </cell>
          <cell r="C500" t="str">
            <v>37,5" 24:10</v>
          </cell>
          <cell r="D500" t="str">
            <v>3840x1600</v>
          </cell>
          <cell r="E500" t="str">
            <v>4K</v>
          </cell>
          <cell r="F500" t="str">
            <v>IPS</v>
          </cell>
          <cell r="G500" t="str">
            <v>Yes</v>
          </cell>
          <cell r="H500" t="str">
            <v>No</v>
          </cell>
          <cell r="I500" t="str">
            <v>5 ms</v>
          </cell>
          <cell r="J500" t="str">
            <v>2020_07</v>
          </cell>
        </row>
        <row r="501">
          <cell r="B501" t="str">
            <v>E22</v>
          </cell>
          <cell r="C501" t="str">
            <v>21,5" 16:9</v>
          </cell>
          <cell r="D501" t="str">
            <v>1920x1080</v>
          </cell>
          <cell r="E501" t="str">
            <v>FHD</v>
          </cell>
          <cell r="F501" t="str">
            <v>IPS</v>
          </cell>
          <cell r="G501" t="str">
            <v>No</v>
          </cell>
          <cell r="H501" t="str">
            <v>No</v>
          </cell>
          <cell r="I501" t="str">
            <v>5 ms</v>
          </cell>
          <cell r="J501" t="str">
            <v>2021_08</v>
          </cell>
        </row>
        <row r="502">
          <cell r="B502" t="str">
            <v>E23</v>
          </cell>
          <cell r="C502" t="str">
            <v>23" 16:9</v>
          </cell>
          <cell r="D502" t="str">
            <v>1920x1080</v>
          </cell>
          <cell r="E502" t="str">
            <v>FHD</v>
          </cell>
          <cell r="F502" t="str">
            <v>IPS</v>
          </cell>
          <cell r="G502" t="str">
            <v>No</v>
          </cell>
          <cell r="H502" t="str">
            <v>No</v>
          </cell>
          <cell r="I502" t="str">
            <v>6 ms</v>
          </cell>
          <cell r="J502" t="str">
            <v>2020_12</v>
          </cell>
        </row>
        <row r="503">
          <cell r="B503" t="str">
            <v>E24</v>
          </cell>
          <cell r="C503" t="str">
            <v>23,8" 16:9</v>
          </cell>
          <cell r="D503" t="str">
            <v>1920x1080</v>
          </cell>
          <cell r="E503" t="str">
            <v>FHD</v>
          </cell>
          <cell r="F503" t="str">
            <v>IPS</v>
          </cell>
          <cell r="G503" t="str">
            <v>No</v>
          </cell>
          <cell r="H503" t="str">
            <v>No</v>
          </cell>
          <cell r="I503" t="str">
            <v>5 ms</v>
          </cell>
          <cell r="J503" t="str">
            <v>2021_08</v>
          </cell>
        </row>
        <row r="504">
          <cell r="B504" t="str">
            <v>E243p</v>
          </cell>
          <cell r="C504" t="str">
            <v>23,8" 16:9</v>
          </cell>
          <cell r="D504" t="str">
            <v>1920x1080</v>
          </cell>
          <cell r="E504" t="str">
            <v>FHD</v>
          </cell>
          <cell r="F504" t="str">
            <v>IPS</v>
          </cell>
          <cell r="G504" t="str">
            <v>No</v>
          </cell>
          <cell r="H504" t="str">
            <v>No</v>
          </cell>
          <cell r="I504" t="str">
            <v>14 ms</v>
          </cell>
          <cell r="J504" t="str">
            <v>2020_07</v>
          </cell>
        </row>
        <row r="505">
          <cell r="B505" t="str">
            <v>E24i</v>
          </cell>
          <cell r="C505" t="str">
            <v>24" 16:10</v>
          </cell>
          <cell r="D505" t="str">
            <v>1920x1200</v>
          </cell>
          <cell r="E505" t="str">
            <v>FHD</v>
          </cell>
          <cell r="F505" t="str">
            <v>IPS</v>
          </cell>
          <cell r="G505" t="str">
            <v>No</v>
          </cell>
          <cell r="H505" t="str">
            <v>No</v>
          </cell>
          <cell r="I505" t="str">
            <v>5 ms</v>
          </cell>
          <cell r="J505" t="str">
            <v>2020_12</v>
          </cell>
        </row>
        <row r="506">
          <cell r="B506" t="str">
            <v>E24q</v>
          </cell>
          <cell r="C506" t="str">
            <v>23,8" 16:9</v>
          </cell>
          <cell r="D506" t="str">
            <v>2560x1440</v>
          </cell>
          <cell r="E506" t="str">
            <v>2K</v>
          </cell>
          <cell r="F506" t="str">
            <v>IPS</v>
          </cell>
          <cell r="G506" t="str">
            <v>No</v>
          </cell>
          <cell r="H506" t="str">
            <v>No</v>
          </cell>
          <cell r="I506" t="str">
            <v>5 ms</v>
          </cell>
          <cell r="J506" t="str">
            <v>2021_08</v>
          </cell>
        </row>
        <row r="507">
          <cell r="B507" t="str">
            <v>E24u</v>
          </cell>
          <cell r="C507" t="str">
            <v>23,8" 16:9</v>
          </cell>
          <cell r="D507" t="str">
            <v>1920x1080</v>
          </cell>
          <cell r="E507" t="str">
            <v>FHD</v>
          </cell>
          <cell r="F507" t="str">
            <v>IPS</v>
          </cell>
          <cell r="G507" t="str">
            <v>No</v>
          </cell>
          <cell r="H507" t="str">
            <v>No</v>
          </cell>
          <cell r="I507" t="str">
            <v>5 ms</v>
          </cell>
          <cell r="J507" t="str">
            <v>2021_08</v>
          </cell>
        </row>
        <row r="508">
          <cell r="B508" t="str">
            <v>E27</v>
          </cell>
          <cell r="C508" t="str">
            <v>27" 16:9</v>
          </cell>
          <cell r="D508" t="str">
            <v>1920x1080</v>
          </cell>
          <cell r="E508" t="str">
            <v>FHD</v>
          </cell>
          <cell r="F508" t="str">
            <v>IPS</v>
          </cell>
          <cell r="G508" t="str">
            <v>No</v>
          </cell>
          <cell r="H508" t="str">
            <v>No</v>
          </cell>
          <cell r="I508" t="str">
            <v>5 ms</v>
          </cell>
          <cell r="J508" t="str">
            <v>2021_08</v>
          </cell>
        </row>
        <row r="509">
          <cell r="B509" t="str">
            <v>E27q</v>
          </cell>
          <cell r="C509" t="str">
            <v>27" 16:9</v>
          </cell>
          <cell r="D509" t="str">
            <v>2560x1440</v>
          </cell>
          <cell r="E509" t="str">
            <v>2K</v>
          </cell>
          <cell r="F509" t="str">
            <v>IPS</v>
          </cell>
          <cell r="G509" t="str">
            <v>No</v>
          </cell>
          <cell r="H509" t="str">
            <v>No</v>
          </cell>
          <cell r="I509" t="str">
            <v>5 ms</v>
          </cell>
          <cell r="J509" t="str">
            <v>2021_08</v>
          </cell>
        </row>
        <row r="510">
          <cell r="B510" t="str">
            <v>E27u</v>
          </cell>
          <cell r="C510" t="str">
            <v>27" 16:9</v>
          </cell>
          <cell r="D510" t="str">
            <v>2560x1440</v>
          </cell>
          <cell r="E510" t="str">
            <v>2K</v>
          </cell>
          <cell r="F510" t="str">
            <v>IPS</v>
          </cell>
          <cell r="G510" t="str">
            <v>Yes</v>
          </cell>
          <cell r="H510" t="str">
            <v>No</v>
          </cell>
          <cell r="I510" t="str">
            <v>5 ms</v>
          </cell>
          <cell r="J510" t="str">
            <v>2021_04</v>
          </cell>
        </row>
        <row r="511">
          <cell r="B511" t="str">
            <v>P19b</v>
          </cell>
          <cell r="C511" t="str">
            <v>18,5" 16:9</v>
          </cell>
          <cell r="D511" t="str">
            <v>1366x768</v>
          </cell>
          <cell r="E511" t="str">
            <v>HD</v>
          </cell>
          <cell r="F511" t="str">
            <v>TN</v>
          </cell>
          <cell r="G511" t="str">
            <v>No</v>
          </cell>
          <cell r="H511" t="str">
            <v>No</v>
          </cell>
          <cell r="I511" t="str">
            <v>5 ms</v>
          </cell>
          <cell r="J511" t="str">
            <v>2021_08</v>
          </cell>
        </row>
        <row r="512">
          <cell r="B512" t="str">
            <v>P22</v>
          </cell>
          <cell r="C512" t="str">
            <v>21,5" 16:9</v>
          </cell>
          <cell r="D512" t="str">
            <v>1920x1080</v>
          </cell>
          <cell r="E512" t="str">
            <v>FHD</v>
          </cell>
          <cell r="F512" t="str">
            <v>IPS</v>
          </cell>
          <cell r="G512" t="str">
            <v>No</v>
          </cell>
          <cell r="H512" t="str">
            <v>No</v>
          </cell>
          <cell r="I512" t="str">
            <v>5 ms</v>
          </cell>
          <cell r="J512" t="str">
            <v>2021_08</v>
          </cell>
        </row>
        <row r="513">
          <cell r="B513" t="str">
            <v>P22h</v>
          </cell>
          <cell r="C513" t="str">
            <v>21,5" 16:9</v>
          </cell>
          <cell r="D513" t="str">
            <v>1920x1080</v>
          </cell>
          <cell r="E513" t="str">
            <v>FHD</v>
          </cell>
          <cell r="F513" t="str">
            <v>IPS</v>
          </cell>
          <cell r="G513" t="str">
            <v>No</v>
          </cell>
          <cell r="H513" t="str">
            <v>No</v>
          </cell>
          <cell r="I513" t="str">
            <v>5 ms</v>
          </cell>
          <cell r="J513" t="str">
            <v>2020_12</v>
          </cell>
        </row>
        <row r="514">
          <cell r="B514" t="str">
            <v>P22v</v>
          </cell>
          <cell r="C514" t="str">
            <v>21,5" 16:9</v>
          </cell>
          <cell r="D514" t="str">
            <v>1920x1080</v>
          </cell>
          <cell r="E514" t="str">
            <v>FHD</v>
          </cell>
          <cell r="F514" t="str">
            <v>TN</v>
          </cell>
          <cell r="G514" t="str">
            <v>No</v>
          </cell>
          <cell r="H514" t="str">
            <v>No</v>
          </cell>
          <cell r="I514" t="str">
            <v>5 ms</v>
          </cell>
          <cell r="J514" t="str">
            <v>2021_08</v>
          </cell>
        </row>
        <row r="515">
          <cell r="B515" t="str">
            <v>P24</v>
          </cell>
          <cell r="C515" t="str">
            <v>23,8" 16:9</v>
          </cell>
          <cell r="D515" t="str">
            <v>1920x1080</v>
          </cell>
          <cell r="E515" t="str">
            <v>FHD</v>
          </cell>
          <cell r="F515" t="str">
            <v>IPS</v>
          </cell>
          <cell r="G515" t="str">
            <v>No</v>
          </cell>
          <cell r="H515" t="str">
            <v>No</v>
          </cell>
          <cell r="I515" t="str">
            <v>5 ms</v>
          </cell>
          <cell r="J515" t="str">
            <v>2021_08</v>
          </cell>
        </row>
        <row r="516">
          <cell r="B516" t="str">
            <v>P24h</v>
          </cell>
          <cell r="C516" t="str">
            <v>23,8" 16:9</v>
          </cell>
          <cell r="D516" t="str">
            <v>1920x1080</v>
          </cell>
          <cell r="E516" t="str">
            <v>FHD</v>
          </cell>
          <cell r="F516" t="str">
            <v>IPS</v>
          </cell>
          <cell r="G516" t="str">
            <v>No</v>
          </cell>
          <cell r="H516" t="str">
            <v>No</v>
          </cell>
          <cell r="I516" t="str">
            <v>5 ms</v>
          </cell>
          <cell r="J516" t="str">
            <v>2021_08</v>
          </cell>
        </row>
        <row r="517">
          <cell r="B517" t="str">
            <v>P24q</v>
          </cell>
          <cell r="C517" t="str">
            <v>23,8" 16:9</v>
          </cell>
          <cell r="D517" t="str">
            <v>2560x1440</v>
          </cell>
          <cell r="E517" t="str">
            <v>2K</v>
          </cell>
          <cell r="F517" t="str">
            <v>IPS</v>
          </cell>
          <cell r="G517" t="str">
            <v>No</v>
          </cell>
          <cell r="H517" t="str">
            <v>No</v>
          </cell>
          <cell r="I517" t="str">
            <v>5 ms</v>
          </cell>
          <cell r="J517" t="str">
            <v>2021_08</v>
          </cell>
        </row>
        <row r="518">
          <cell r="B518" t="str">
            <v>P27h</v>
          </cell>
          <cell r="C518" t="str">
            <v>27" 16:9</v>
          </cell>
          <cell r="D518" t="str">
            <v>1920x1080</v>
          </cell>
          <cell r="E518" t="str">
            <v>FHD</v>
          </cell>
          <cell r="F518" t="str">
            <v>IPS</v>
          </cell>
          <cell r="G518" t="str">
            <v>No</v>
          </cell>
          <cell r="H518" t="str">
            <v>No</v>
          </cell>
          <cell r="I518">
            <v>0</v>
          </cell>
          <cell r="J518" t="str">
            <v>2021_08</v>
          </cell>
        </row>
        <row r="519">
          <cell r="B519" t="str">
            <v>P27q</v>
          </cell>
          <cell r="C519" t="str">
            <v>27" 16:9</v>
          </cell>
          <cell r="D519" t="str">
            <v>2560x1440</v>
          </cell>
          <cell r="E519" t="str">
            <v>2K</v>
          </cell>
          <cell r="F519" t="str">
            <v>TN</v>
          </cell>
          <cell r="G519" t="str">
            <v>No</v>
          </cell>
          <cell r="H519" t="str">
            <v>No</v>
          </cell>
          <cell r="I519" t="str">
            <v>2 ms</v>
          </cell>
          <cell r="J519" t="str">
            <v>2021_08</v>
          </cell>
        </row>
        <row r="520">
          <cell r="B520" t="str">
            <v>P27v</v>
          </cell>
          <cell r="C520" t="str">
            <v>27" 16:9</v>
          </cell>
          <cell r="D520" t="str">
            <v>2560x1440</v>
          </cell>
          <cell r="E520" t="str">
            <v>2K</v>
          </cell>
          <cell r="F520" t="str">
            <v>PLS</v>
          </cell>
          <cell r="G520" t="str">
            <v>No</v>
          </cell>
          <cell r="H520" t="str">
            <v>No</v>
          </cell>
          <cell r="I520">
            <v>0</v>
          </cell>
          <cell r="J520" t="str">
            <v>2021_08</v>
          </cell>
        </row>
        <row r="521">
          <cell r="B521" t="str">
            <v>Pavilion 32 QHD</v>
          </cell>
          <cell r="C521" t="str">
            <v>32" 16:9</v>
          </cell>
          <cell r="D521" t="str">
            <v>2560x1440</v>
          </cell>
          <cell r="E521" t="str">
            <v>2K</v>
          </cell>
          <cell r="F521" t="str">
            <v>VA</v>
          </cell>
          <cell r="G521" t="str">
            <v>No</v>
          </cell>
          <cell r="H521" t="str">
            <v>No</v>
          </cell>
          <cell r="I521" t="str">
            <v>20 ms</v>
          </cell>
          <cell r="J521" t="str">
            <v>2020_08</v>
          </cell>
        </row>
        <row r="522">
          <cell r="B522" t="str">
            <v>Z24n</v>
          </cell>
          <cell r="C522" t="str">
            <v>24" 16:10</v>
          </cell>
          <cell r="D522" t="str">
            <v>1920x1200</v>
          </cell>
          <cell r="E522" t="str">
            <v>FHD</v>
          </cell>
          <cell r="F522" t="str">
            <v>IPS</v>
          </cell>
          <cell r="G522" t="str">
            <v>No</v>
          </cell>
          <cell r="H522" t="str">
            <v>No</v>
          </cell>
          <cell r="I522" t="str">
            <v>6 ms</v>
          </cell>
          <cell r="J522" t="str">
            <v>2021_02</v>
          </cell>
        </row>
        <row r="523">
          <cell r="B523" t="str">
            <v>Z27q</v>
          </cell>
          <cell r="C523" t="str">
            <v>27" 16:9</v>
          </cell>
          <cell r="D523" t="str">
            <v>2560x1440</v>
          </cell>
          <cell r="E523" t="str">
            <v>2K</v>
          </cell>
          <cell r="F523" t="str">
            <v>IPS</v>
          </cell>
          <cell r="G523" t="str">
            <v>No</v>
          </cell>
          <cell r="H523" t="str">
            <v>No</v>
          </cell>
          <cell r="I523" t="str">
            <v>5 ms</v>
          </cell>
          <cell r="J523" t="str">
            <v>2021_02</v>
          </cell>
        </row>
        <row r="524">
          <cell r="B524" t="str">
            <v>Z27u</v>
          </cell>
          <cell r="C524" t="str">
            <v>27" 16:9</v>
          </cell>
          <cell r="D524" t="str">
            <v>2560x1440</v>
          </cell>
          <cell r="E524" t="str">
            <v>2K</v>
          </cell>
          <cell r="F524" t="str">
            <v>IPS</v>
          </cell>
          <cell r="G524" t="str">
            <v>No</v>
          </cell>
          <cell r="H524" t="str">
            <v>No</v>
          </cell>
          <cell r="I524" t="str">
            <v>5 ms</v>
          </cell>
          <cell r="J524" t="str">
            <v>2021_08</v>
          </cell>
        </row>
        <row r="525">
          <cell r="B525" t="str">
            <v>Z27x G2</v>
          </cell>
          <cell r="C525" t="str">
            <v>27" 16:9</v>
          </cell>
          <cell r="D525" t="str">
            <v>2560x1440</v>
          </cell>
          <cell r="E525" t="str">
            <v>2K</v>
          </cell>
          <cell r="F525" t="str">
            <v>IPS</v>
          </cell>
          <cell r="G525" t="str">
            <v>No</v>
          </cell>
          <cell r="H525" t="str">
            <v>No</v>
          </cell>
          <cell r="I525" t="str">
            <v>5 ms</v>
          </cell>
          <cell r="J525" t="str">
            <v>2020_07</v>
          </cell>
        </row>
        <row r="526">
          <cell r="B526" t="str">
            <v>B2482HS</v>
          </cell>
          <cell r="C526" t="str">
            <v>24" 16:9</v>
          </cell>
          <cell r="D526" t="str">
            <v>1920x1080</v>
          </cell>
          <cell r="E526" t="str">
            <v>FHD</v>
          </cell>
          <cell r="F526" t="str">
            <v>TN</v>
          </cell>
          <cell r="G526" t="str">
            <v>No</v>
          </cell>
          <cell r="H526" t="str">
            <v>No</v>
          </cell>
          <cell r="I526">
            <v>0</v>
          </cell>
          <cell r="J526" t="str">
            <v>2020_07</v>
          </cell>
        </row>
        <row r="527">
          <cell r="B527" t="str">
            <v>T25m-10</v>
          </cell>
          <cell r="C527" t="str">
            <v>25" 16:9</v>
          </cell>
          <cell r="D527" t="str">
            <v>1920x1200</v>
          </cell>
          <cell r="E527" t="str">
            <v>FHD</v>
          </cell>
          <cell r="F527" t="str">
            <v>IPS</v>
          </cell>
          <cell r="G527" t="str">
            <v>No</v>
          </cell>
          <cell r="H527" t="str">
            <v>No</v>
          </cell>
          <cell r="I527">
            <v>0</v>
          </cell>
          <cell r="J527" t="str">
            <v>2020_11</v>
          </cell>
        </row>
        <row r="528">
          <cell r="B528" t="str">
            <v>22mk400h</v>
          </cell>
          <cell r="C528" t="str">
            <v>21,5" 16:9</v>
          </cell>
          <cell r="D528" t="str">
            <v>1920x1080</v>
          </cell>
          <cell r="E528" t="str">
            <v>FHD</v>
          </cell>
          <cell r="F528" t="str">
            <v>TN</v>
          </cell>
          <cell r="G528" t="str">
            <v>No</v>
          </cell>
          <cell r="H528" t="str">
            <v>No</v>
          </cell>
          <cell r="I528" t="str">
            <v>1 ms</v>
          </cell>
          <cell r="J528" t="str">
            <v>2020_07</v>
          </cell>
        </row>
        <row r="529">
          <cell r="B529" t="str">
            <v>22mk600m</v>
          </cell>
          <cell r="C529" t="str">
            <v>21,5" 16:9</v>
          </cell>
          <cell r="D529" t="str">
            <v>1920x1080</v>
          </cell>
          <cell r="E529" t="str">
            <v>FHD</v>
          </cell>
          <cell r="F529" t="str">
            <v>IPS</v>
          </cell>
          <cell r="G529" t="str">
            <v>No</v>
          </cell>
          <cell r="H529" t="str">
            <v>No</v>
          </cell>
          <cell r="I529" t="str">
            <v>5 ms</v>
          </cell>
          <cell r="J529" t="str">
            <v>2020_07</v>
          </cell>
        </row>
        <row r="530">
          <cell r="B530" t="str">
            <v>24MP59G</v>
          </cell>
          <cell r="C530" t="str">
            <v>23,8" 16:9</v>
          </cell>
          <cell r="D530" t="str">
            <v>1920x1080</v>
          </cell>
          <cell r="E530" t="str">
            <v>FHD</v>
          </cell>
          <cell r="F530" t="str">
            <v>IPS</v>
          </cell>
          <cell r="G530" t="str">
            <v>No</v>
          </cell>
          <cell r="H530" t="str">
            <v>Yes</v>
          </cell>
          <cell r="I530" t="str">
            <v>1 ms</v>
          </cell>
          <cell r="J530" t="str">
            <v>2020_07</v>
          </cell>
        </row>
        <row r="531">
          <cell r="B531" t="str">
            <v>27gl850f</v>
          </cell>
          <cell r="C531" t="str">
            <v>27" 16:9</v>
          </cell>
          <cell r="D531" t="str">
            <v>2560x1440</v>
          </cell>
          <cell r="E531" t="str">
            <v>2K</v>
          </cell>
          <cell r="F531" t="str">
            <v>IPS</v>
          </cell>
          <cell r="G531" t="str">
            <v>No</v>
          </cell>
          <cell r="H531" t="str">
            <v>Yes</v>
          </cell>
          <cell r="I531" t="str">
            <v>1 ms</v>
          </cell>
          <cell r="J531" t="str">
            <v>2020_07</v>
          </cell>
        </row>
        <row r="532">
          <cell r="B532" t="str">
            <v>27mk600</v>
          </cell>
          <cell r="C532" t="str">
            <v>27" 16:9</v>
          </cell>
          <cell r="D532" t="str">
            <v>1920x1080</v>
          </cell>
          <cell r="E532" t="str">
            <v>FHD</v>
          </cell>
          <cell r="F532" t="str">
            <v>IPS</v>
          </cell>
          <cell r="G532" t="str">
            <v>No</v>
          </cell>
          <cell r="H532" t="str">
            <v>No</v>
          </cell>
          <cell r="I532" t="str">
            <v>5 ms</v>
          </cell>
          <cell r="J532" t="str">
            <v>2021_08</v>
          </cell>
        </row>
        <row r="533">
          <cell r="B533" t="str">
            <v>27mp59g</v>
          </cell>
          <cell r="C533" t="str">
            <v>27" 16:9</v>
          </cell>
          <cell r="D533" t="str">
            <v>1920x1080</v>
          </cell>
          <cell r="E533" t="str">
            <v>FHD</v>
          </cell>
          <cell r="F533" t="str">
            <v>IPS</v>
          </cell>
          <cell r="G533" t="str">
            <v>No</v>
          </cell>
          <cell r="H533" t="str">
            <v>Yes</v>
          </cell>
          <cell r="I533" t="str">
            <v>5 ms</v>
          </cell>
          <cell r="J533" t="str">
            <v>2020_07</v>
          </cell>
        </row>
        <row r="534">
          <cell r="B534" t="str">
            <v>27uk650</v>
          </cell>
          <cell r="C534" t="str">
            <v>27" 16:9</v>
          </cell>
          <cell r="D534" t="str">
            <v>3840x2160</v>
          </cell>
          <cell r="E534" t="str">
            <v>4K</v>
          </cell>
          <cell r="F534" t="str">
            <v>IPS</v>
          </cell>
          <cell r="G534" t="str">
            <v>No</v>
          </cell>
          <cell r="H534" t="str">
            <v>Yes</v>
          </cell>
          <cell r="I534" t="str">
            <v>5 ms</v>
          </cell>
          <cell r="J534" t="str">
            <v>2020_07</v>
          </cell>
        </row>
        <row r="535">
          <cell r="B535" t="str">
            <v>29um59g</v>
          </cell>
          <cell r="C535" t="str">
            <v>29" 21:9</v>
          </cell>
          <cell r="D535" t="str">
            <v>2560x1080</v>
          </cell>
          <cell r="E535" t="str">
            <v>2K</v>
          </cell>
          <cell r="F535" t="str">
            <v>IPS</v>
          </cell>
          <cell r="G535" t="str">
            <v>No</v>
          </cell>
          <cell r="H535" t="str">
            <v>Yes</v>
          </cell>
          <cell r="I535" t="str">
            <v>5 ms</v>
          </cell>
          <cell r="J535" t="str">
            <v>2020_07</v>
          </cell>
        </row>
        <row r="536">
          <cell r="B536" t="str">
            <v>G24C4</v>
          </cell>
          <cell r="C536" t="str">
            <v>23,6" 16:9</v>
          </cell>
          <cell r="D536" t="str">
            <v>1920x1080</v>
          </cell>
          <cell r="E536" t="str">
            <v>FHD</v>
          </cell>
          <cell r="F536" t="str">
            <v>VA</v>
          </cell>
          <cell r="G536" t="str">
            <v>Yes</v>
          </cell>
          <cell r="H536" t="str">
            <v>Yes</v>
          </cell>
          <cell r="I536" t="str">
            <v>1 ms</v>
          </cell>
          <cell r="J536" t="str">
            <v>2021_03</v>
          </cell>
        </row>
        <row r="537">
          <cell r="B537" t="str">
            <v>G27CQ4</v>
          </cell>
          <cell r="C537" t="str">
            <v>27" 16:9</v>
          </cell>
          <cell r="D537" t="str">
            <v>2560x1440</v>
          </cell>
          <cell r="E537" t="str">
            <v>2K</v>
          </cell>
          <cell r="F537" t="str">
            <v>VA</v>
          </cell>
          <cell r="G537" t="str">
            <v>Yes</v>
          </cell>
          <cell r="H537" t="str">
            <v>Yes</v>
          </cell>
          <cell r="I537" t="str">
            <v>1 ms</v>
          </cell>
          <cell r="J537" t="str">
            <v>2021_03</v>
          </cell>
        </row>
        <row r="538">
          <cell r="B538" t="str">
            <v>G32C4</v>
          </cell>
          <cell r="C538" t="str">
            <v>31,5" 16:9</v>
          </cell>
          <cell r="D538" t="str">
            <v>1920x1080</v>
          </cell>
          <cell r="E538" t="str">
            <v>FHD</v>
          </cell>
          <cell r="F538" t="str">
            <v>VA</v>
          </cell>
          <cell r="G538" t="str">
            <v>Yes</v>
          </cell>
          <cell r="H538" t="str">
            <v>Yes</v>
          </cell>
          <cell r="I538" t="str">
            <v>1 ms</v>
          </cell>
          <cell r="J538" t="str">
            <v>2021_03</v>
          </cell>
        </row>
        <row r="539">
          <cell r="B539" t="str">
            <v>G32CQ4</v>
          </cell>
          <cell r="C539" t="str">
            <v>31,5" 16:9</v>
          </cell>
          <cell r="D539" t="str">
            <v>2560x1440</v>
          </cell>
          <cell r="E539" t="str">
            <v>2K</v>
          </cell>
          <cell r="F539" t="str">
            <v>VA</v>
          </cell>
          <cell r="G539" t="str">
            <v>Yes</v>
          </cell>
          <cell r="H539" t="str">
            <v>Yes</v>
          </cell>
          <cell r="I539" t="str">
            <v>1 ms</v>
          </cell>
          <cell r="J539" t="str">
            <v>2021_03</v>
          </cell>
        </row>
        <row r="540">
          <cell r="B540" t="str">
            <v>E224Wi</v>
          </cell>
          <cell r="C540" t="str">
            <v>22" 16:10</v>
          </cell>
          <cell r="D540" t="str">
            <v>1680x1050</v>
          </cell>
          <cell r="E540" t="str">
            <v>HD</v>
          </cell>
          <cell r="F540" t="str">
            <v>IPS</v>
          </cell>
          <cell r="G540" t="str">
            <v>No</v>
          </cell>
          <cell r="H540" t="str">
            <v>No</v>
          </cell>
          <cell r="I540">
            <v>0</v>
          </cell>
          <cell r="J540" t="str">
            <v>2020_12</v>
          </cell>
        </row>
        <row r="541">
          <cell r="B541" t="str">
            <v>E245WMi</v>
          </cell>
          <cell r="C541" t="str">
            <v>23,8" 16:9</v>
          </cell>
          <cell r="D541" t="str">
            <v>1920x1080</v>
          </cell>
          <cell r="E541" t="str">
            <v>FHD</v>
          </cell>
          <cell r="F541" t="str">
            <v>IPS</v>
          </cell>
          <cell r="G541" t="str">
            <v>No</v>
          </cell>
          <cell r="H541" t="str">
            <v>No</v>
          </cell>
          <cell r="I541">
            <v>0</v>
          </cell>
          <cell r="J541" t="str">
            <v>2020_11</v>
          </cell>
        </row>
        <row r="542">
          <cell r="B542" t="str">
            <v>237E7QDSB</v>
          </cell>
          <cell r="C542" t="str">
            <v>23" 16:9</v>
          </cell>
          <cell r="D542" t="str">
            <v>1920x1080</v>
          </cell>
          <cell r="E542" t="str">
            <v>FHD</v>
          </cell>
          <cell r="F542" t="str">
            <v>IPS</v>
          </cell>
          <cell r="G542" t="str">
            <v>No</v>
          </cell>
          <cell r="H542" t="str">
            <v>No</v>
          </cell>
          <cell r="I542" t="str">
            <v>5 ms</v>
          </cell>
          <cell r="J542" t="str">
            <v>2020_07</v>
          </cell>
        </row>
        <row r="543">
          <cell r="B543" t="str">
            <v>278M1R-00</v>
          </cell>
          <cell r="C543" t="str">
            <v>27" 16:9</v>
          </cell>
          <cell r="D543" t="str">
            <v>3840x2160</v>
          </cell>
          <cell r="E543" t="str">
            <v>4K</v>
          </cell>
          <cell r="F543" t="str">
            <v>IPS</v>
          </cell>
          <cell r="G543" t="str">
            <v>No</v>
          </cell>
          <cell r="H543" t="str">
            <v>Yes</v>
          </cell>
          <cell r="I543" t="str">
            <v>4 ms</v>
          </cell>
          <cell r="J543" t="str">
            <v>2021_07</v>
          </cell>
        </row>
        <row r="544">
          <cell r="B544" t="str">
            <v>C27G75TQSIX</v>
          </cell>
          <cell r="C544" t="str">
            <v>27" 16:9</v>
          </cell>
          <cell r="D544" t="str">
            <v>2560x1440</v>
          </cell>
          <cell r="E544" t="str">
            <v>2K</v>
          </cell>
          <cell r="F544" t="str">
            <v>VA</v>
          </cell>
          <cell r="G544" t="str">
            <v>Yes</v>
          </cell>
          <cell r="H544" t="str">
            <v>Yes</v>
          </cell>
          <cell r="I544" t="str">
            <v>1 ms</v>
          </cell>
          <cell r="J544" t="str">
            <v>2020_10</v>
          </cell>
        </row>
        <row r="545">
          <cell r="B545" t="str">
            <v>LF27T700QQIXCI</v>
          </cell>
          <cell r="C545" t="str">
            <v>27" 16:9</v>
          </cell>
          <cell r="D545" t="str">
            <v>2560x1440</v>
          </cell>
          <cell r="E545" t="str">
            <v>2K</v>
          </cell>
          <cell r="F545" t="str">
            <v>IPS</v>
          </cell>
          <cell r="G545" t="str">
            <v>No</v>
          </cell>
          <cell r="H545" t="str">
            <v>No</v>
          </cell>
          <cell r="I545" t="str">
            <v>5 ms</v>
          </cell>
          <cell r="J545" t="str">
            <v>2021_03</v>
          </cell>
        </row>
        <row r="546">
          <cell r="B546" t="str">
            <v>S27R750QEI</v>
          </cell>
          <cell r="C546" t="str">
            <v>27" 16:9</v>
          </cell>
          <cell r="D546" t="str">
            <v>2560x1440</v>
          </cell>
          <cell r="E546" t="str">
            <v>2K</v>
          </cell>
          <cell r="F546" t="str">
            <v>VA</v>
          </cell>
          <cell r="G546" t="str">
            <v>No</v>
          </cell>
          <cell r="H546" t="str">
            <v>No</v>
          </cell>
          <cell r="I546" t="str">
            <v>4 ms</v>
          </cell>
          <cell r="J546" t="str">
            <v>2020_07</v>
          </cell>
        </row>
        <row r="547">
          <cell r="B547" t="str">
            <v>S32R750QEI</v>
          </cell>
          <cell r="C547" t="str">
            <v>31,5" 16:9</v>
          </cell>
          <cell r="D547" t="str">
            <v>2560x1440</v>
          </cell>
          <cell r="E547" t="str">
            <v>2K</v>
          </cell>
          <cell r="F547" t="str">
            <v>VA</v>
          </cell>
          <cell r="G547" t="str">
            <v>No</v>
          </cell>
          <cell r="H547" t="str">
            <v>No</v>
          </cell>
          <cell r="I547" t="str">
            <v>4 ms</v>
          </cell>
          <cell r="J547" t="str">
            <v>2020_07</v>
          </cell>
        </row>
        <row r="548">
          <cell r="B548" t="str">
            <v>TD2421</v>
          </cell>
          <cell r="C548" t="str">
            <v>23,6" 16:9</v>
          </cell>
          <cell r="D548" t="str">
            <v>1920x1080</v>
          </cell>
          <cell r="E548" t="str">
            <v>FHD</v>
          </cell>
          <cell r="F548" t="str">
            <v>VA</v>
          </cell>
          <cell r="G548" t="str">
            <v>No</v>
          </cell>
          <cell r="H548" t="str">
            <v>No</v>
          </cell>
          <cell r="I548" t="str">
            <v>5 ms</v>
          </cell>
          <cell r="J548" t="str">
            <v>2020_07</v>
          </cell>
        </row>
        <row r="549">
          <cell r="B549" t="str">
            <v>24ML1Ybii</v>
          </cell>
          <cell r="C549" t="str">
            <v>23,8" 16:9</v>
          </cell>
          <cell r="D549" t="str">
            <v>1920x1080</v>
          </cell>
          <cell r="E549" t="str">
            <v>FHD</v>
          </cell>
          <cell r="F549" t="str">
            <v>IPS</v>
          </cell>
          <cell r="G549" t="str">
            <v>No</v>
          </cell>
          <cell r="H549" t="str">
            <v>Yes</v>
          </cell>
          <cell r="I549" t="str">
            <v>1 ms</v>
          </cell>
          <cell r="J549" t="str">
            <v>2020_08</v>
          </cell>
        </row>
        <row r="550">
          <cell r="B550" t="str">
            <v>24MV1YPbmiipx</v>
          </cell>
          <cell r="C550" t="str">
            <v>23,8" 16:9</v>
          </cell>
          <cell r="D550" t="str">
            <v>1920x1080</v>
          </cell>
          <cell r="E550" t="str">
            <v>FHD</v>
          </cell>
          <cell r="F550" t="str">
            <v>VA</v>
          </cell>
          <cell r="G550" t="str">
            <v>No</v>
          </cell>
          <cell r="H550" t="str">
            <v>No</v>
          </cell>
          <cell r="I550" t="str">
            <v>1 ms</v>
          </cell>
          <cell r="J550" t="str">
            <v>2021_07</v>
          </cell>
        </row>
        <row r="551">
          <cell r="B551" t="str">
            <v>27HC2RPbmiiphx</v>
          </cell>
          <cell r="C551" t="str">
            <v>27" 16:9</v>
          </cell>
          <cell r="D551" t="str">
            <v>2560x1440</v>
          </cell>
          <cell r="E551" t="str">
            <v>2K</v>
          </cell>
          <cell r="F551" t="str">
            <v>IPS</v>
          </cell>
          <cell r="G551" t="str">
            <v>Yes</v>
          </cell>
          <cell r="H551" t="str">
            <v>Yes</v>
          </cell>
          <cell r="I551" t="str">
            <v>1 ms</v>
          </cell>
          <cell r="J551" t="str">
            <v>2020_07</v>
          </cell>
        </row>
        <row r="552">
          <cell r="B552" t="str">
            <v>32HC1QURPbidpx</v>
          </cell>
          <cell r="C552" t="str">
            <v>32" 16:9</v>
          </cell>
          <cell r="D552" t="str">
            <v>2560x1440</v>
          </cell>
          <cell r="E552" t="str">
            <v>2K</v>
          </cell>
          <cell r="F552" t="str">
            <v>VA</v>
          </cell>
          <cell r="G552" t="str">
            <v>Yes</v>
          </cell>
          <cell r="H552" t="str">
            <v>Yes</v>
          </cell>
          <cell r="I552" t="str">
            <v>5 ms</v>
          </cell>
          <cell r="J552" t="str">
            <v>2021_09</v>
          </cell>
        </row>
        <row r="553">
          <cell r="B553" t="str">
            <v>B246WLAYMDPRZX</v>
          </cell>
          <cell r="C553" t="str">
            <v>24" 16:10</v>
          </cell>
          <cell r="D553" t="str">
            <v>1920x1200</v>
          </cell>
          <cell r="E553" t="str">
            <v>FHD</v>
          </cell>
          <cell r="F553" t="str">
            <v>IPS</v>
          </cell>
          <cell r="G553" t="str">
            <v>No</v>
          </cell>
          <cell r="H553" t="str">
            <v>No</v>
          </cell>
          <cell r="I553" t="str">
            <v>5 ms</v>
          </cell>
          <cell r="J553" t="str">
            <v>2021_05</v>
          </cell>
        </row>
        <row r="554">
          <cell r="B554" t="str">
            <v>EB243YBbirx</v>
          </cell>
          <cell r="C554" t="str">
            <v>24" 16:9</v>
          </cell>
          <cell r="D554" t="str">
            <v>1920x1080</v>
          </cell>
          <cell r="E554" t="str">
            <v>FHD</v>
          </cell>
          <cell r="F554" t="str">
            <v>IPS</v>
          </cell>
          <cell r="G554" t="str">
            <v>No</v>
          </cell>
          <cell r="H554" t="str">
            <v>No</v>
          </cell>
          <cell r="I554" t="str">
            <v>5 ms</v>
          </cell>
          <cell r="J554" t="str">
            <v>2020_07</v>
          </cell>
        </row>
        <row r="555">
          <cell r="B555" t="str">
            <v>ET221Qbi</v>
          </cell>
          <cell r="C555" t="str">
            <v>21,5" 16:9</v>
          </cell>
          <cell r="D555" t="str">
            <v>1920x1080</v>
          </cell>
          <cell r="E555" t="str">
            <v>FHD</v>
          </cell>
          <cell r="F555" t="str">
            <v>IPS</v>
          </cell>
          <cell r="G555" t="str">
            <v>No</v>
          </cell>
          <cell r="H555" t="str">
            <v>No</v>
          </cell>
          <cell r="I555" t="str">
            <v>4 ms</v>
          </cell>
          <cell r="J555" t="str">
            <v>2020_07</v>
          </cell>
        </row>
        <row r="556">
          <cell r="B556" t="str">
            <v>ET241Ybd</v>
          </cell>
          <cell r="C556" t="str">
            <v>24" 16:9</v>
          </cell>
          <cell r="D556" t="str">
            <v>1920x1080</v>
          </cell>
          <cell r="E556" t="str">
            <v>FHD</v>
          </cell>
          <cell r="F556" t="str">
            <v>IPS</v>
          </cell>
          <cell r="G556" t="str">
            <v>No</v>
          </cell>
          <cell r="H556" t="str">
            <v>No</v>
          </cell>
          <cell r="I556" t="str">
            <v>4 ms</v>
          </cell>
          <cell r="J556" t="str">
            <v>2020_07</v>
          </cell>
        </row>
        <row r="557">
          <cell r="B557" t="str">
            <v>K222HQLDb</v>
          </cell>
          <cell r="C557" t="str">
            <v>21,5" 16:9</v>
          </cell>
          <cell r="D557" t="str">
            <v>1920x1080</v>
          </cell>
          <cell r="E557" t="str">
            <v>FHD</v>
          </cell>
          <cell r="F557" t="str">
            <v>TN</v>
          </cell>
          <cell r="G557" t="str">
            <v>No</v>
          </cell>
          <cell r="H557" t="str">
            <v>No</v>
          </cell>
          <cell r="I557" t="str">
            <v>5 ms</v>
          </cell>
          <cell r="J557" t="str">
            <v>2021_09</v>
          </cell>
        </row>
        <row r="558">
          <cell r="B558" t="str">
            <v>KA220HQbid</v>
          </cell>
          <cell r="C558" t="str">
            <v>21,5" 16:9</v>
          </cell>
          <cell r="D558" t="str">
            <v>1920x1080</v>
          </cell>
          <cell r="E558" t="str">
            <v>FHD</v>
          </cell>
          <cell r="F558" t="str">
            <v>TN</v>
          </cell>
          <cell r="G558" t="str">
            <v>No</v>
          </cell>
          <cell r="H558" t="str">
            <v>No</v>
          </cell>
          <cell r="I558" t="str">
            <v>5 ms</v>
          </cell>
          <cell r="J558" t="str">
            <v>2020_07</v>
          </cell>
        </row>
        <row r="559">
          <cell r="B559" t="str">
            <v>KG241bmiix</v>
          </cell>
          <cell r="C559" t="str">
            <v>23,6" 16:9</v>
          </cell>
          <cell r="D559" t="str">
            <v>1920x1080</v>
          </cell>
          <cell r="E559" t="str">
            <v>FHD</v>
          </cell>
          <cell r="F559" t="str">
            <v>TN</v>
          </cell>
          <cell r="G559" t="str">
            <v>No</v>
          </cell>
          <cell r="H559" t="str">
            <v>Yes</v>
          </cell>
          <cell r="I559" t="str">
            <v>1 ms</v>
          </cell>
          <cell r="J559" t="str">
            <v>2020_07</v>
          </cell>
        </row>
        <row r="560">
          <cell r="B560" t="str">
            <v>T272HLBMJJZ</v>
          </cell>
          <cell r="C560" t="str">
            <v>27" 16:9</v>
          </cell>
          <cell r="D560" t="str">
            <v>1920x1080</v>
          </cell>
          <cell r="E560" t="str">
            <v>FHD</v>
          </cell>
          <cell r="F560" t="str">
            <v>VA</v>
          </cell>
          <cell r="G560" t="str">
            <v>No</v>
          </cell>
          <cell r="H560" t="str">
            <v>No</v>
          </cell>
          <cell r="I560" t="str">
            <v>5 ms</v>
          </cell>
          <cell r="J560" t="str">
            <v>2020_10</v>
          </cell>
        </row>
        <row r="561">
          <cell r="B561" t="str">
            <v>V246HLbmd</v>
          </cell>
          <cell r="C561" t="str">
            <v>24" 16:9</v>
          </cell>
          <cell r="D561" t="str">
            <v>1920x1080</v>
          </cell>
          <cell r="E561" t="str">
            <v>FHD</v>
          </cell>
          <cell r="F561" t="str">
            <v>TN</v>
          </cell>
          <cell r="G561" t="str">
            <v>No</v>
          </cell>
          <cell r="H561" t="str">
            <v>No</v>
          </cell>
          <cell r="I561" t="str">
            <v>5 ms</v>
          </cell>
          <cell r="J561" t="str">
            <v>2020_07</v>
          </cell>
        </row>
        <row r="562">
          <cell r="B562" t="str">
            <v>X34Pbmiphzx</v>
          </cell>
          <cell r="C562" t="str">
            <v>34" 21:9</v>
          </cell>
          <cell r="D562" t="str">
            <v>3440x1440</v>
          </cell>
          <cell r="E562" t="str">
            <v>4K</v>
          </cell>
          <cell r="F562" t="str">
            <v>IPS</v>
          </cell>
          <cell r="G562" t="str">
            <v>Yes</v>
          </cell>
          <cell r="H562" t="str">
            <v>Yes</v>
          </cell>
          <cell r="I562" t="str">
            <v>4 ms</v>
          </cell>
          <cell r="J562" t="str">
            <v>2020_08</v>
          </cell>
        </row>
        <row r="563">
          <cell r="B563" t="str">
            <v>XB241YUbmiprz</v>
          </cell>
          <cell r="C563" t="str">
            <v>23,8" 16:9</v>
          </cell>
          <cell r="D563" t="str">
            <v>2560x1440</v>
          </cell>
          <cell r="E563" t="str">
            <v>2K</v>
          </cell>
          <cell r="F563" t="str">
            <v>TN</v>
          </cell>
          <cell r="G563" t="str">
            <v>No</v>
          </cell>
          <cell r="H563" t="str">
            <v>Yes</v>
          </cell>
          <cell r="I563" t="str">
            <v>1 ms</v>
          </cell>
          <cell r="J563" t="str">
            <v>2020_07</v>
          </cell>
        </row>
        <row r="564">
          <cell r="B564" t="str">
            <v>XF252QXbmiiprzx</v>
          </cell>
          <cell r="C564" t="str">
            <v>25" 16:9</v>
          </cell>
          <cell r="D564" t="str">
            <v>1920x1080</v>
          </cell>
          <cell r="E564" t="str">
            <v>FHD</v>
          </cell>
          <cell r="F564" t="str">
            <v>TN</v>
          </cell>
          <cell r="G564" t="str">
            <v>No</v>
          </cell>
          <cell r="H564" t="str">
            <v>Yes</v>
          </cell>
          <cell r="I564" t="str">
            <v>1 ms</v>
          </cell>
          <cell r="J564" t="str">
            <v>2020_07</v>
          </cell>
        </row>
        <row r="565">
          <cell r="B565" t="str">
            <v>XV322UXbmiiphzx</v>
          </cell>
          <cell r="C565" t="str">
            <v>32" 16:9</v>
          </cell>
          <cell r="D565" t="str">
            <v>2560x1440</v>
          </cell>
          <cell r="E565" t="str">
            <v>2K</v>
          </cell>
          <cell r="F565" t="str">
            <v>IPS</v>
          </cell>
          <cell r="G565" t="str">
            <v>No</v>
          </cell>
          <cell r="H565" t="str">
            <v>Yes</v>
          </cell>
          <cell r="I565" t="str">
            <v>1 ms</v>
          </cell>
          <cell r="J565" t="str">
            <v>2021_09</v>
          </cell>
        </row>
        <row r="566">
          <cell r="B566" t="str">
            <v>G2590PX-G2</v>
          </cell>
          <cell r="C566" t="str">
            <v>25" 16:9</v>
          </cell>
          <cell r="D566" t="str">
            <v>1920x1080</v>
          </cell>
          <cell r="E566" t="str">
            <v>FHD</v>
          </cell>
          <cell r="F566" t="str">
            <v>TN</v>
          </cell>
          <cell r="G566" t="str">
            <v>No</v>
          </cell>
          <cell r="H566" t="str">
            <v>Yes</v>
          </cell>
          <cell r="I566" t="str">
            <v>1 ms</v>
          </cell>
          <cell r="J566" t="str">
            <v>2021_02</v>
          </cell>
        </row>
        <row r="567">
          <cell r="B567" t="str">
            <v>I2481FXH</v>
          </cell>
          <cell r="C567" t="str">
            <v>23,8" 16:9</v>
          </cell>
          <cell r="D567" t="str">
            <v>1920x1080</v>
          </cell>
          <cell r="E567" t="str">
            <v>FHD</v>
          </cell>
          <cell r="F567" t="str">
            <v>IPS</v>
          </cell>
          <cell r="G567" t="str">
            <v>No</v>
          </cell>
          <cell r="H567" t="str">
            <v>No</v>
          </cell>
          <cell r="I567" t="str">
            <v>4 ms</v>
          </cell>
          <cell r="J567" t="str">
            <v>2020_07</v>
          </cell>
        </row>
        <row r="568">
          <cell r="B568" t="str">
            <v>I2490PXQU-BT</v>
          </cell>
          <cell r="C568" t="str">
            <v>23,8" 16:9</v>
          </cell>
          <cell r="D568" t="str">
            <v>1920x1080</v>
          </cell>
          <cell r="E568" t="str">
            <v>FHD</v>
          </cell>
          <cell r="F568" t="str">
            <v>IPS</v>
          </cell>
          <cell r="G568" t="str">
            <v>No</v>
          </cell>
          <cell r="H568" t="str">
            <v>No</v>
          </cell>
          <cell r="I568" t="str">
            <v>4 ms</v>
          </cell>
          <cell r="J568" t="str">
            <v>2020_07</v>
          </cell>
        </row>
        <row r="569">
          <cell r="B569" t="str">
            <v>I2490VXQ-BT</v>
          </cell>
          <cell r="C569" t="str">
            <v>23,8" 16:9</v>
          </cell>
          <cell r="D569" t="str">
            <v>1920x1080</v>
          </cell>
          <cell r="E569" t="str">
            <v>FHD</v>
          </cell>
          <cell r="F569" t="str">
            <v>IPS</v>
          </cell>
          <cell r="G569" t="str">
            <v>No</v>
          </cell>
          <cell r="H569" t="str">
            <v>No</v>
          </cell>
          <cell r="I569" t="str">
            <v>4 ms</v>
          </cell>
          <cell r="J569" t="str">
            <v>2020_07</v>
          </cell>
        </row>
        <row r="570">
          <cell r="B570" t="str">
            <v>I2781FH</v>
          </cell>
          <cell r="C570" t="str">
            <v>27" 16:9</v>
          </cell>
          <cell r="D570" t="str">
            <v>1920x1080</v>
          </cell>
          <cell r="E570" t="str">
            <v>FHD</v>
          </cell>
          <cell r="F570" t="str">
            <v>IPS</v>
          </cell>
          <cell r="G570" t="str">
            <v>No</v>
          </cell>
          <cell r="H570" t="str">
            <v>No</v>
          </cell>
          <cell r="I570" t="str">
            <v>4 ms</v>
          </cell>
          <cell r="J570" t="str">
            <v>2020_07</v>
          </cell>
        </row>
        <row r="571">
          <cell r="B571" t="str">
            <v>I2790PQU-BT</v>
          </cell>
          <cell r="C571" t="str">
            <v>27" 16:9</v>
          </cell>
          <cell r="D571" t="str">
            <v>1920x1080</v>
          </cell>
          <cell r="E571" t="str">
            <v>FHD</v>
          </cell>
          <cell r="F571" t="str">
            <v>IPS</v>
          </cell>
          <cell r="G571" t="str">
            <v>No</v>
          </cell>
          <cell r="H571" t="str">
            <v>No</v>
          </cell>
          <cell r="I571" t="str">
            <v>4 ms</v>
          </cell>
          <cell r="J571" t="str">
            <v>2020_07</v>
          </cell>
        </row>
        <row r="572">
          <cell r="B572" t="str">
            <v>I2790VQ-BT</v>
          </cell>
          <cell r="C572" t="str">
            <v>27" 16:9</v>
          </cell>
          <cell r="D572" t="str">
            <v>1920x1080</v>
          </cell>
          <cell r="E572" t="str">
            <v>FHD</v>
          </cell>
          <cell r="F572" t="str">
            <v>IPS</v>
          </cell>
          <cell r="G572" t="str">
            <v>No</v>
          </cell>
          <cell r="H572" t="str">
            <v>No</v>
          </cell>
          <cell r="I572" t="str">
            <v>4 ms</v>
          </cell>
          <cell r="J572" t="str">
            <v>2020_07</v>
          </cell>
        </row>
        <row r="573">
          <cell r="B573" t="str">
            <v>BE24EQK</v>
          </cell>
          <cell r="C573" t="str">
            <v>23,8" 16:9</v>
          </cell>
          <cell r="D573" t="str">
            <v>1920x1080</v>
          </cell>
          <cell r="E573" t="str">
            <v>FHD</v>
          </cell>
          <cell r="F573" t="str">
            <v>IPS</v>
          </cell>
          <cell r="G573" t="str">
            <v>No</v>
          </cell>
          <cell r="H573" t="str">
            <v>No</v>
          </cell>
          <cell r="I573" t="str">
            <v>5 ms</v>
          </cell>
          <cell r="J573" t="str">
            <v>2021_01</v>
          </cell>
        </row>
        <row r="574">
          <cell r="B574" t="str">
            <v>GL2580H</v>
          </cell>
          <cell r="C574" t="str">
            <v>25" 16:9</v>
          </cell>
          <cell r="D574" t="str">
            <v>1920x1080</v>
          </cell>
          <cell r="E574" t="str">
            <v>FHD</v>
          </cell>
          <cell r="F574" t="str">
            <v>TN</v>
          </cell>
          <cell r="G574" t="str">
            <v>No</v>
          </cell>
          <cell r="H574" t="str">
            <v>No</v>
          </cell>
          <cell r="I574">
            <v>0</v>
          </cell>
          <cell r="J574" t="str">
            <v>2020_07</v>
          </cell>
        </row>
        <row r="575">
          <cell r="B575" t="str">
            <v>SW271</v>
          </cell>
          <cell r="C575" t="str">
            <v>27" 16:9</v>
          </cell>
          <cell r="D575" t="str">
            <v>3840x2160</v>
          </cell>
          <cell r="E575" t="str">
            <v>4K</v>
          </cell>
          <cell r="F575" t="str">
            <v>IPS</v>
          </cell>
          <cell r="G575" t="str">
            <v>No</v>
          </cell>
          <cell r="H575" t="str">
            <v>No</v>
          </cell>
          <cell r="I575" t="str">
            <v>5 ms</v>
          </cell>
          <cell r="J575" t="str">
            <v>2020_07</v>
          </cell>
        </row>
        <row r="576">
          <cell r="B576" t="str">
            <v>S2417DG</v>
          </cell>
          <cell r="C576" t="str">
            <v>23,8" 16:9</v>
          </cell>
          <cell r="D576" t="str">
            <v>2560x1440</v>
          </cell>
          <cell r="E576" t="str">
            <v>2K</v>
          </cell>
          <cell r="F576" t="str">
            <v>TN</v>
          </cell>
          <cell r="G576" t="str">
            <v>No</v>
          </cell>
          <cell r="H576" t="str">
            <v>Yes</v>
          </cell>
          <cell r="I576" t="str">
            <v>1 ms</v>
          </cell>
          <cell r="J576" t="str">
            <v>2020_07</v>
          </cell>
        </row>
        <row r="577">
          <cell r="B577" t="str">
            <v>S2419HM</v>
          </cell>
          <cell r="C577" t="str">
            <v>23,8" 16:9</v>
          </cell>
          <cell r="D577" t="str">
            <v>1920x1080</v>
          </cell>
          <cell r="E577" t="str">
            <v>FHD</v>
          </cell>
          <cell r="F577" t="str">
            <v>IPS</v>
          </cell>
          <cell r="G577" t="str">
            <v>No</v>
          </cell>
          <cell r="H577" t="str">
            <v>No</v>
          </cell>
          <cell r="I577" t="str">
            <v>5 ms</v>
          </cell>
          <cell r="J577" t="str">
            <v>2020_07</v>
          </cell>
        </row>
        <row r="578">
          <cell r="B578" t="str">
            <v>S2719H</v>
          </cell>
          <cell r="C578" t="str">
            <v>27" 16:9</v>
          </cell>
          <cell r="D578" t="str">
            <v>1920x1080</v>
          </cell>
          <cell r="E578" t="str">
            <v>FHD</v>
          </cell>
          <cell r="F578" t="str">
            <v>IPS</v>
          </cell>
          <cell r="G578" t="str">
            <v>No</v>
          </cell>
          <cell r="H578" t="str">
            <v>No</v>
          </cell>
          <cell r="I578">
            <v>0</v>
          </cell>
          <cell r="J578" t="str">
            <v>2020_07</v>
          </cell>
        </row>
        <row r="579">
          <cell r="B579" t="str">
            <v>SE2219H </v>
          </cell>
          <cell r="C579" t="str">
            <v>21,5" 16:9</v>
          </cell>
          <cell r="D579" t="str">
            <v>1920x1080</v>
          </cell>
          <cell r="E579" t="str">
            <v>FHD</v>
          </cell>
          <cell r="F579" t="str">
            <v>IPS</v>
          </cell>
          <cell r="G579" t="str">
            <v>No</v>
          </cell>
          <cell r="H579" t="str">
            <v>No</v>
          </cell>
          <cell r="I579">
            <v>0</v>
          </cell>
          <cell r="J579" t="str">
            <v>2020_07</v>
          </cell>
        </row>
        <row r="580">
          <cell r="B580" t="str">
            <v>SE2417HG</v>
          </cell>
          <cell r="C580" t="str">
            <v>23,6" 16:9</v>
          </cell>
          <cell r="D580" t="str">
            <v>1920x1080</v>
          </cell>
          <cell r="E580" t="str">
            <v>FHD</v>
          </cell>
          <cell r="F580" t="str">
            <v>TN</v>
          </cell>
          <cell r="G580" t="str">
            <v>No</v>
          </cell>
          <cell r="H580" t="str">
            <v>Yes</v>
          </cell>
          <cell r="I580" t="str">
            <v>2 ms</v>
          </cell>
          <cell r="J580" t="str">
            <v>2020_07</v>
          </cell>
        </row>
        <row r="581">
          <cell r="B581" t="str">
            <v>22m</v>
          </cell>
          <cell r="C581" t="str">
            <v>21,5" 16:9</v>
          </cell>
          <cell r="D581" t="str">
            <v>1920x1080</v>
          </cell>
          <cell r="E581" t="str">
            <v>FHD</v>
          </cell>
          <cell r="F581" t="str">
            <v>IPS</v>
          </cell>
          <cell r="G581" t="str">
            <v>No</v>
          </cell>
          <cell r="H581" t="str">
            <v>No</v>
          </cell>
          <cell r="I581" t="str">
            <v>5 ms</v>
          </cell>
          <cell r="J581" t="str">
            <v>2020_07</v>
          </cell>
        </row>
        <row r="582">
          <cell r="B582" t="str">
            <v>22y</v>
          </cell>
          <cell r="C582" t="str">
            <v>21,5" 16:9</v>
          </cell>
          <cell r="D582" t="str">
            <v>1920x1080</v>
          </cell>
          <cell r="E582" t="str">
            <v>FHD</v>
          </cell>
          <cell r="F582" t="str">
            <v>TN</v>
          </cell>
          <cell r="G582" t="str">
            <v>No</v>
          </cell>
          <cell r="H582" t="str">
            <v>No</v>
          </cell>
          <cell r="I582" t="str">
            <v>5 ms</v>
          </cell>
          <cell r="J582" t="str">
            <v>2020_07</v>
          </cell>
        </row>
        <row r="583">
          <cell r="B583" t="str">
            <v>24m</v>
          </cell>
          <cell r="C583" t="str">
            <v>23,8" 16:9</v>
          </cell>
          <cell r="D583" t="str">
            <v>1920x1080</v>
          </cell>
          <cell r="E583" t="str">
            <v>FHD</v>
          </cell>
          <cell r="F583" t="str">
            <v>IPS</v>
          </cell>
          <cell r="G583" t="str">
            <v>No</v>
          </cell>
          <cell r="H583" t="str">
            <v>No</v>
          </cell>
          <cell r="I583" t="str">
            <v>5 ms</v>
          </cell>
          <cell r="J583" t="str">
            <v>2020_07</v>
          </cell>
        </row>
        <row r="584">
          <cell r="B584" t="str">
            <v>27x 4k</v>
          </cell>
          <cell r="C584" t="str">
            <v>27" 16:9</v>
          </cell>
          <cell r="D584" t="str">
            <v>3840x2160</v>
          </cell>
          <cell r="E584" t="str">
            <v>4K</v>
          </cell>
          <cell r="F584" t="str">
            <v>VA</v>
          </cell>
          <cell r="G584" t="str">
            <v>Yes</v>
          </cell>
          <cell r="H584" t="str">
            <v>Yes</v>
          </cell>
          <cell r="I584" t="str">
            <v>5 ms</v>
          </cell>
          <cell r="J584" t="str">
            <v>2020_09</v>
          </cell>
        </row>
        <row r="585">
          <cell r="B585" t="str">
            <v>27y</v>
          </cell>
          <cell r="C585" t="str">
            <v>27" 16:9</v>
          </cell>
          <cell r="D585" t="str">
            <v>1920x1080</v>
          </cell>
          <cell r="E585" t="str">
            <v>FHD</v>
          </cell>
          <cell r="F585" t="str">
            <v>IPS</v>
          </cell>
          <cell r="G585" t="str">
            <v>No</v>
          </cell>
          <cell r="H585" t="str">
            <v>No</v>
          </cell>
          <cell r="I585" t="str">
            <v>5 ms</v>
          </cell>
          <cell r="J585" t="str">
            <v>2020_07</v>
          </cell>
        </row>
        <row r="586">
          <cell r="B586" t="str">
            <v>E223</v>
          </cell>
          <cell r="C586" t="str">
            <v>21,5" 16:9</v>
          </cell>
          <cell r="D586" t="str">
            <v>1920x1080</v>
          </cell>
          <cell r="E586" t="str">
            <v>FHD</v>
          </cell>
          <cell r="F586" t="str">
            <v>IPS</v>
          </cell>
          <cell r="G586" t="str">
            <v>No</v>
          </cell>
          <cell r="H586" t="str">
            <v>No</v>
          </cell>
          <cell r="I586" t="str">
            <v>5 ms</v>
          </cell>
          <cell r="J586" t="str">
            <v>2020_07</v>
          </cell>
        </row>
        <row r="587">
          <cell r="B587" t="str">
            <v>x27i 2k</v>
          </cell>
          <cell r="C587" t="str">
            <v>27" 16:9</v>
          </cell>
          <cell r="D587" t="str">
            <v>2560x1440</v>
          </cell>
          <cell r="E587" t="str">
            <v>2K</v>
          </cell>
          <cell r="F587" t="str">
            <v>IPS</v>
          </cell>
          <cell r="G587" t="str">
            <v>Yes</v>
          </cell>
          <cell r="H587" t="str">
            <v>Yes</v>
          </cell>
          <cell r="I587" t="str">
            <v>5 ms</v>
          </cell>
          <cell r="J587" t="str">
            <v>2020_08</v>
          </cell>
        </row>
        <row r="588">
          <cell r="B588" t="str">
            <v>Z22n G2</v>
          </cell>
          <cell r="C588" t="str">
            <v>21,5" 16:9</v>
          </cell>
          <cell r="D588" t="str">
            <v>1920x1080</v>
          </cell>
          <cell r="E588" t="str">
            <v>FHD</v>
          </cell>
          <cell r="F588" t="str">
            <v>IPS</v>
          </cell>
          <cell r="G588" t="str">
            <v>No</v>
          </cell>
          <cell r="H588" t="str">
            <v>No</v>
          </cell>
          <cell r="I588">
            <v>0</v>
          </cell>
          <cell r="J588" t="str">
            <v>2020_07</v>
          </cell>
        </row>
        <row r="589">
          <cell r="B589" t="str">
            <v>Z27u G3</v>
          </cell>
          <cell r="C589" t="str">
            <v>27" 16:9</v>
          </cell>
          <cell r="D589" t="str">
            <v>2560x1440</v>
          </cell>
          <cell r="E589" t="str">
            <v>2K</v>
          </cell>
          <cell r="F589" t="str">
            <v>IPS</v>
          </cell>
          <cell r="G589" t="str">
            <v>No</v>
          </cell>
          <cell r="H589" t="str">
            <v>No</v>
          </cell>
          <cell r="I589" t="str">
            <v>5 ms</v>
          </cell>
          <cell r="J589" t="str">
            <v>2021_05</v>
          </cell>
        </row>
        <row r="590">
          <cell r="B590" t="str">
            <v>E2783QSU</v>
          </cell>
          <cell r="C590" t="str">
            <v>27" 16:9</v>
          </cell>
          <cell r="D590" t="str">
            <v>2560x1440</v>
          </cell>
          <cell r="E590" t="str">
            <v>2K</v>
          </cell>
          <cell r="F590" t="str">
            <v>TN</v>
          </cell>
          <cell r="G590" t="str">
            <v>No</v>
          </cell>
          <cell r="H590" t="str">
            <v>No</v>
          </cell>
          <cell r="I590">
            <v>0</v>
          </cell>
          <cell r="J590" t="str">
            <v>2020_07</v>
          </cell>
        </row>
        <row r="591">
          <cell r="B591" t="str">
            <v>E24-10</v>
          </cell>
          <cell r="C591" t="str">
            <v>23" 16:9</v>
          </cell>
          <cell r="D591" t="str">
            <v>1920x1080</v>
          </cell>
          <cell r="E591" t="str">
            <v>FHD</v>
          </cell>
          <cell r="F591" t="str">
            <v>IPS</v>
          </cell>
          <cell r="G591" t="str">
            <v>No</v>
          </cell>
          <cell r="H591" t="str">
            <v>No</v>
          </cell>
          <cell r="I591">
            <v>0</v>
          </cell>
          <cell r="J591" t="str">
            <v>2020_11</v>
          </cell>
        </row>
        <row r="592">
          <cell r="B592" t="str">
            <v>P27u-10</v>
          </cell>
          <cell r="C592" t="str">
            <v>27" 16:9</v>
          </cell>
          <cell r="D592" t="str">
            <v>3840x2160</v>
          </cell>
          <cell r="E592" t="str">
            <v>4K</v>
          </cell>
          <cell r="F592" t="str">
            <v>IPS</v>
          </cell>
          <cell r="G592" t="str">
            <v>No</v>
          </cell>
          <cell r="H592" t="str">
            <v>No</v>
          </cell>
          <cell r="I592">
            <v>0</v>
          </cell>
          <cell r="J592" t="str">
            <v>2020_11</v>
          </cell>
        </row>
        <row r="593">
          <cell r="B593" t="str">
            <v>T24i</v>
          </cell>
          <cell r="C593" t="str">
            <v>23,6" 16:9</v>
          </cell>
          <cell r="D593" t="str">
            <v>1920x1080</v>
          </cell>
          <cell r="E593" t="str">
            <v>FHD</v>
          </cell>
          <cell r="F593" t="str">
            <v>IPS</v>
          </cell>
          <cell r="G593" t="str">
            <v>No</v>
          </cell>
          <cell r="H593" t="str">
            <v>No</v>
          </cell>
          <cell r="I593">
            <v>0</v>
          </cell>
          <cell r="J593" t="str">
            <v>2021_02</v>
          </cell>
        </row>
        <row r="594">
          <cell r="B594" t="str">
            <v>Y25</v>
          </cell>
          <cell r="C594" t="str">
            <v>25" 16:9</v>
          </cell>
          <cell r="D594" t="str">
            <v>1920x1080</v>
          </cell>
          <cell r="E594" t="str">
            <v>FHD</v>
          </cell>
          <cell r="F594" t="str">
            <v>TN</v>
          </cell>
          <cell r="G594" t="str">
            <v>No</v>
          </cell>
          <cell r="H594" t="str">
            <v>yes</v>
          </cell>
          <cell r="I594" t="str">
            <v>1 ms</v>
          </cell>
          <cell r="J594" t="str">
            <v>2020_11</v>
          </cell>
        </row>
        <row r="595">
          <cell r="B595" t="str">
            <v>24MK400H</v>
          </cell>
          <cell r="C595" t="str">
            <v>23,8" 16:9</v>
          </cell>
          <cell r="D595" t="str">
            <v>1920x1080</v>
          </cell>
          <cell r="E595" t="str">
            <v>FHD</v>
          </cell>
          <cell r="F595" t="str">
            <v>IPS</v>
          </cell>
          <cell r="G595" t="str">
            <v>No</v>
          </cell>
          <cell r="H595" t="str">
            <v>No</v>
          </cell>
          <cell r="I595" t="str">
            <v>5 ms</v>
          </cell>
          <cell r="J595" t="str">
            <v>2020_08</v>
          </cell>
        </row>
        <row r="596">
          <cell r="B596" t="str">
            <v>MAG242C</v>
          </cell>
          <cell r="C596" t="str">
            <v>24" 16:9</v>
          </cell>
          <cell r="D596" t="str">
            <v>1920x1080</v>
          </cell>
          <cell r="E596" t="str">
            <v>FHD</v>
          </cell>
          <cell r="F596" t="str">
            <v>VA</v>
          </cell>
          <cell r="G596" t="str">
            <v>Yes</v>
          </cell>
          <cell r="H596" t="str">
            <v>Yes</v>
          </cell>
          <cell r="I596" t="str">
            <v>4 ms</v>
          </cell>
          <cell r="J596" t="str">
            <v>2021_09</v>
          </cell>
        </row>
        <row r="597">
          <cell r="B597" t="str">
            <v>224E5QSB</v>
          </cell>
          <cell r="C597" t="str">
            <v>21,5" 16:9</v>
          </cell>
          <cell r="D597" t="str">
            <v>1920x1080</v>
          </cell>
          <cell r="E597" t="str">
            <v>FHD</v>
          </cell>
          <cell r="F597" t="str">
            <v>IPS</v>
          </cell>
          <cell r="G597" t="str">
            <v>No</v>
          </cell>
          <cell r="H597" t="str">
            <v>No</v>
          </cell>
          <cell r="I597" t="str">
            <v>5 ms</v>
          </cell>
          <cell r="J597" t="str">
            <v>2020_07</v>
          </cell>
        </row>
        <row r="598">
          <cell r="B598" t="str">
            <v>243V5LSB</v>
          </cell>
          <cell r="C598" t="str">
            <v>23,6" 16:9</v>
          </cell>
          <cell r="D598" t="str">
            <v>1920x1080</v>
          </cell>
          <cell r="E598" t="str">
            <v>FHD</v>
          </cell>
          <cell r="F598" t="str">
            <v>TN</v>
          </cell>
          <cell r="G598" t="str">
            <v>No</v>
          </cell>
          <cell r="H598" t="str">
            <v>No</v>
          </cell>
          <cell r="I598" t="str">
            <v>5 ms</v>
          </cell>
          <cell r="J598" t="str">
            <v>2020_07</v>
          </cell>
        </row>
        <row r="599">
          <cell r="B599" t="str">
            <v>276E8FJAB</v>
          </cell>
          <cell r="C599" t="str">
            <v>27" 16:9</v>
          </cell>
          <cell r="D599" t="str">
            <v>2560x1440</v>
          </cell>
          <cell r="E599" t="str">
            <v>2K</v>
          </cell>
          <cell r="F599" t="str">
            <v>IPS</v>
          </cell>
          <cell r="G599" t="str">
            <v>No</v>
          </cell>
          <cell r="H599" t="str">
            <v>No</v>
          </cell>
          <cell r="I599" t="str">
            <v>4 ms</v>
          </cell>
          <cell r="J599" t="str">
            <v>2020_07</v>
          </cell>
        </row>
        <row r="600">
          <cell r="B600" t="str">
            <v>323E7QDAB</v>
          </cell>
          <cell r="C600" t="str">
            <v>31,5" 16:9</v>
          </cell>
          <cell r="D600" t="str">
            <v>1920x1080</v>
          </cell>
          <cell r="E600" t="str">
            <v>FHD</v>
          </cell>
          <cell r="F600" t="str">
            <v>IPS</v>
          </cell>
          <cell r="G600" t="str">
            <v>No</v>
          </cell>
          <cell r="H600" t="str">
            <v>No</v>
          </cell>
          <cell r="I600" t="str">
            <v>5 ms</v>
          </cell>
          <cell r="J600" t="str">
            <v>2020_07</v>
          </cell>
        </row>
        <row r="601">
          <cell r="B601" t="str">
            <v>328P6VJEB</v>
          </cell>
          <cell r="C601" t="str">
            <v>31,5" 16:9</v>
          </cell>
          <cell r="D601" t="str">
            <v>3840x2160</v>
          </cell>
          <cell r="E601" t="str">
            <v>4K</v>
          </cell>
          <cell r="F601" t="str">
            <v>VA</v>
          </cell>
          <cell r="G601" t="str">
            <v>No</v>
          </cell>
          <cell r="H601" t="str">
            <v>No</v>
          </cell>
          <cell r="I601" t="str">
            <v>4 ms</v>
          </cell>
          <cell r="J601" t="str">
            <v>2020_08</v>
          </cell>
        </row>
        <row r="602">
          <cell r="B602" t="str">
            <v>342B1C</v>
          </cell>
          <cell r="C602" t="str">
            <v>34" 21:9</v>
          </cell>
          <cell r="D602" t="str">
            <v>3440x1440</v>
          </cell>
          <cell r="E602" t="str">
            <v>4K</v>
          </cell>
          <cell r="F602" t="str">
            <v>VA</v>
          </cell>
          <cell r="G602" t="str">
            <v>Yes</v>
          </cell>
          <cell r="H602" t="str">
            <v>No</v>
          </cell>
          <cell r="I602">
            <v>0</v>
          </cell>
          <cell r="J602" t="str">
            <v>2020_07</v>
          </cell>
        </row>
        <row r="603">
          <cell r="B603" t="str">
            <v>439P</v>
          </cell>
          <cell r="C603" t="str">
            <v>43,4" 32:10</v>
          </cell>
          <cell r="D603" t="str">
            <v>3840x1200</v>
          </cell>
          <cell r="E603" t="str">
            <v>4K</v>
          </cell>
          <cell r="F603" t="str">
            <v>VA</v>
          </cell>
          <cell r="G603" t="str">
            <v>Yes</v>
          </cell>
          <cell r="H603" t="str">
            <v>No</v>
          </cell>
          <cell r="I603" t="str">
            <v>5 ms</v>
          </cell>
          <cell r="J603" t="str">
            <v>2021_09</v>
          </cell>
        </row>
        <row r="604">
          <cell r="B604" t="str">
            <v>558M1RY</v>
          </cell>
          <cell r="C604" t="str">
            <v>54,6" 16:9</v>
          </cell>
          <cell r="D604" t="str">
            <v>3840x2160</v>
          </cell>
          <cell r="E604" t="str">
            <v>4K</v>
          </cell>
          <cell r="F604" t="str">
            <v>VA</v>
          </cell>
          <cell r="G604" t="str">
            <v>No</v>
          </cell>
          <cell r="H604" t="str">
            <v>Yes</v>
          </cell>
          <cell r="I604" t="str">
            <v>4 ms</v>
          </cell>
          <cell r="J604" t="str">
            <v>2020_09</v>
          </cell>
        </row>
        <row r="605">
          <cell r="B605" t="str">
            <v>S22A330NHI</v>
          </cell>
          <cell r="C605" t="str">
            <v>21,5" 16:9</v>
          </cell>
          <cell r="D605" t="str">
            <v>1920x1080</v>
          </cell>
          <cell r="E605" t="str">
            <v>FHD</v>
          </cell>
          <cell r="F605" t="str">
            <v>VA</v>
          </cell>
          <cell r="G605" t="str">
            <v>No</v>
          </cell>
          <cell r="H605" t="str">
            <v>No</v>
          </cell>
          <cell r="I605" t="str">
            <v>7 ms</v>
          </cell>
          <cell r="J605" t="str">
            <v>2021_05</v>
          </cell>
        </row>
        <row r="606">
          <cell r="B606" t="str">
            <v>S27E390H</v>
          </cell>
          <cell r="C606" t="str">
            <v>27" 16:9</v>
          </cell>
          <cell r="D606" t="str">
            <v>1920x1080</v>
          </cell>
          <cell r="E606" t="str">
            <v>FHD</v>
          </cell>
          <cell r="F606" t="str">
            <v>PLS</v>
          </cell>
          <cell r="G606" t="str">
            <v>No</v>
          </cell>
          <cell r="H606" t="str">
            <v>No</v>
          </cell>
          <cell r="I606" t="str">
            <v>4 ms</v>
          </cell>
          <cell r="J606" t="str">
            <v>2020_07</v>
          </cell>
        </row>
        <row r="607">
          <cell r="B607" t="str">
            <v>S27E391H</v>
          </cell>
          <cell r="C607" t="str">
            <v>27" 16:9</v>
          </cell>
          <cell r="D607" t="str">
            <v>1920x1080</v>
          </cell>
          <cell r="E607" t="str">
            <v>FHD</v>
          </cell>
          <cell r="F607" t="str">
            <v>PLS</v>
          </cell>
          <cell r="G607" t="str">
            <v>No</v>
          </cell>
          <cell r="H607" t="str">
            <v>No</v>
          </cell>
          <cell r="I607" t="str">
            <v>4 ms</v>
          </cell>
          <cell r="J607" t="str">
            <v>2020_07</v>
          </cell>
        </row>
        <row r="608">
          <cell r="B608" t="str">
            <v>S32R750UEI</v>
          </cell>
          <cell r="C608" t="str">
            <v>31,5" 16:9</v>
          </cell>
          <cell r="D608" t="str">
            <v>3840x2160</v>
          </cell>
          <cell r="E608" t="str">
            <v>4K</v>
          </cell>
          <cell r="F608" t="str">
            <v>VA</v>
          </cell>
          <cell r="G608" t="str">
            <v>No</v>
          </cell>
          <cell r="H608" t="str">
            <v>No</v>
          </cell>
          <cell r="I608" t="str">
            <v>4 ms</v>
          </cell>
          <cell r="J608" t="str">
            <v>2020_07</v>
          </cell>
        </row>
        <row r="609">
          <cell r="B609" t="str">
            <v>VA2210-MH</v>
          </cell>
          <cell r="C609" t="str">
            <v>21,5" 16:9</v>
          </cell>
          <cell r="D609" t="str">
            <v>1920x1080</v>
          </cell>
          <cell r="E609" t="str">
            <v>FHD</v>
          </cell>
          <cell r="F609" t="str">
            <v>TN</v>
          </cell>
          <cell r="G609" t="str">
            <v>No</v>
          </cell>
          <cell r="H609" t="str">
            <v>No</v>
          </cell>
          <cell r="I609" t="str">
            <v>5 ms</v>
          </cell>
          <cell r="J609" t="str">
            <v>2020_12</v>
          </cell>
        </row>
        <row r="610">
          <cell r="B610" t="str">
            <v>VA2456-MHD</v>
          </cell>
          <cell r="C610" t="str">
            <v>23,8" 16:9</v>
          </cell>
          <cell r="D610" t="str">
            <v>1920x1080</v>
          </cell>
          <cell r="E610" t="str">
            <v>FHD</v>
          </cell>
          <cell r="F610" t="str">
            <v>IPS</v>
          </cell>
          <cell r="G610" t="str">
            <v>No</v>
          </cell>
          <cell r="H610" t="str">
            <v>No</v>
          </cell>
          <cell r="I610" t="str">
            <v>5 ms</v>
          </cell>
          <cell r="J610" t="str">
            <v>2020_12</v>
          </cell>
        </row>
        <row r="611">
          <cell r="B611" t="str">
            <v>VA2719SH</v>
          </cell>
          <cell r="C611" t="str">
            <v>27" 16:9</v>
          </cell>
          <cell r="D611" t="str">
            <v>1920x1080</v>
          </cell>
          <cell r="E611" t="str">
            <v>FHD</v>
          </cell>
          <cell r="F611" t="str">
            <v>IPS</v>
          </cell>
          <cell r="G611" t="str">
            <v>No</v>
          </cell>
          <cell r="H611" t="str">
            <v>No</v>
          </cell>
          <cell r="I611" t="str">
            <v>5 ms</v>
          </cell>
          <cell r="J611" t="str">
            <v>2020_07</v>
          </cell>
        </row>
        <row r="612">
          <cell r="B612" t="str">
            <v>VP3481</v>
          </cell>
          <cell r="C612" t="str">
            <v>34" 21:9</v>
          </cell>
          <cell r="D612" t="str">
            <v>3440x1440</v>
          </cell>
          <cell r="E612" t="str">
            <v>4K</v>
          </cell>
          <cell r="F612" t="str">
            <v>VA</v>
          </cell>
          <cell r="G612" t="str">
            <v>Yes</v>
          </cell>
          <cell r="H612" t="str">
            <v>No</v>
          </cell>
          <cell r="I612" t="str">
            <v>5 ms</v>
          </cell>
          <cell r="J612" t="str">
            <v>2020_07</v>
          </cell>
        </row>
        <row r="613">
          <cell r="B613" t="str">
            <v>XG240R</v>
          </cell>
          <cell r="C613" t="str">
            <v>24" 16:9</v>
          </cell>
          <cell r="D613" t="str">
            <v>1920x1080</v>
          </cell>
          <cell r="E613" t="str">
            <v>FHD</v>
          </cell>
          <cell r="F613" t="str">
            <v>TN</v>
          </cell>
          <cell r="G613" t="str">
            <v>No</v>
          </cell>
          <cell r="H613" t="str">
            <v>Yes</v>
          </cell>
          <cell r="I613" t="str">
            <v>1 ms</v>
          </cell>
          <cell r="J613" t="str">
            <v>2020_07</v>
          </cell>
        </row>
        <row r="614">
          <cell r="B614" t="str">
            <v>XG2705-2KIPS</v>
          </cell>
          <cell r="C614" t="str">
            <v>27" 16:9</v>
          </cell>
          <cell r="D614" t="str">
            <v>2560x1440</v>
          </cell>
          <cell r="E614" t="str">
            <v>2K</v>
          </cell>
          <cell r="F614" t="str">
            <v>IPS</v>
          </cell>
          <cell r="G614" t="str">
            <v>No</v>
          </cell>
          <cell r="H614" t="str">
            <v>Yes</v>
          </cell>
          <cell r="I614" t="str">
            <v>1 ms</v>
          </cell>
          <cell r="J614" t="str">
            <v>2021_09</v>
          </cell>
        </row>
        <row r="615">
          <cell r="B615" t="str">
            <v>ED246Ybix</v>
          </cell>
          <cell r="C615" t="str">
            <v>23,8" 16:9</v>
          </cell>
          <cell r="D615" t="str">
            <v>1920x1080</v>
          </cell>
          <cell r="E615" t="str">
            <v>FHD</v>
          </cell>
          <cell r="F615" t="str">
            <v>PLS</v>
          </cell>
          <cell r="G615" t="str">
            <v>No</v>
          </cell>
          <cell r="H615" t="str">
            <v>Yes</v>
          </cell>
          <cell r="I615" t="str">
            <v>4 ms</v>
          </cell>
          <cell r="J615" t="str">
            <v>2020_07</v>
          </cell>
        </row>
        <row r="616">
          <cell r="B616" t="str">
            <v>ED270Xbiipx</v>
          </cell>
          <cell r="C616" t="str">
            <v>27" 16:9</v>
          </cell>
          <cell r="D616" t="str">
            <v>1920x1080</v>
          </cell>
          <cell r="E616" t="str">
            <v>FHD</v>
          </cell>
          <cell r="F616" t="str">
            <v>VA</v>
          </cell>
          <cell r="G616" t="str">
            <v>No</v>
          </cell>
          <cell r="H616" t="str">
            <v>Yes</v>
          </cell>
          <cell r="I616" t="str">
            <v>4 ms</v>
          </cell>
          <cell r="J616" t="str">
            <v>2021_01</v>
          </cell>
        </row>
        <row r="617">
          <cell r="B617" t="str">
            <v>EK220QAbi</v>
          </cell>
          <cell r="C617" t="str">
            <v>21,5" 16:9</v>
          </cell>
          <cell r="D617" t="str">
            <v>1920x1080</v>
          </cell>
          <cell r="E617" t="str">
            <v>FHD</v>
          </cell>
          <cell r="F617" t="str">
            <v>VA</v>
          </cell>
          <cell r="G617" t="str">
            <v>No</v>
          </cell>
          <cell r="H617" t="str">
            <v>No</v>
          </cell>
          <cell r="I617" t="str">
            <v>5 ms</v>
          </cell>
          <cell r="J617" t="str">
            <v>2020_07</v>
          </cell>
        </row>
        <row r="618">
          <cell r="B618" t="str">
            <v>ET221Qbd</v>
          </cell>
          <cell r="C618" t="str">
            <v>21,5" 16:9</v>
          </cell>
          <cell r="D618" t="str">
            <v>1920x1080</v>
          </cell>
          <cell r="E618" t="str">
            <v>FHD</v>
          </cell>
          <cell r="F618" t="str">
            <v>IPS</v>
          </cell>
          <cell r="G618" t="str">
            <v>No</v>
          </cell>
          <cell r="H618" t="str">
            <v>No</v>
          </cell>
          <cell r="I618" t="str">
            <v>4 ms</v>
          </cell>
          <cell r="J618" t="str">
            <v>2020_07</v>
          </cell>
        </row>
        <row r="619">
          <cell r="B619" t="str">
            <v>ET430KWMIIQPPX</v>
          </cell>
          <cell r="C619" t="str">
            <v>43,4" 32:10</v>
          </cell>
          <cell r="D619" t="str">
            <v>3840x2160</v>
          </cell>
          <cell r="E619" t="str">
            <v>4K</v>
          </cell>
          <cell r="F619" t="str">
            <v>IPS</v>
          </cell>
          <cell r="G619" t="str">
            <v>No</v>
          </cell>
          <cell r="H619" t="str">
            <v>No</v>
          </cell>
          <cell r="I619" t="str">
            <v>4 ms</v>
          </cell>
          <cell r="J619" t="str">
            <v>2021_10</v>
          </cell>
        </row>
        <row r="620">
          <cell r="B620" t="str">
            <v>K222HQL</v>
          </cell>
          <cell r="C620" t="str">
            <v>21,5" 16:9</v>
          </cell>
          <cell r="D620" t="str">
            <v>1920x1080</v>
          </cell>
          <cell r="E620" t="str">
            <v>FHD</v>
          </cell>
          <cell r="F620" t="str">
            <v>TN</v>
          </cell>
          <cell r="G620" t="str">
            <v>No</v>
          </cell>
          <cell r="H620" t="str">
            <v>No</v>
          </cell>
          <cell r="I620" t="str">
            <v>5 ms</v>
          </cell>
          <cell r="J620" t="str">
            <v>2021_09</v>
          </cell>
        </row>
        <row r="621">
          <cell r="B621" t="str">
            <v>K242HLDbid</v>
          </cell>
          <cell r="C621" t="str">
            <v>24" 16:9</v>
          </cell>
          <cell r="D621" t="str">
            <v>1920x1080</v>
          </cell>
          <cell r="E621" t="str">
            <v>FHD</v>
          </cell>
          <cell r="F621" t="str">
            <v>TN</v>
          </cell>
          <cell r="G621" t="str">
            <v>No</v>
          </cell>
          <cell r="H621" t="str">
            <v>No</v>
          </cell>
          <cell r="I621" t="str">
            <v>1 ms</v>
          </cell>
          <cell r="J621" t="str">
            <v>2020_07</v>
          </cell>
        </row>
        <row r="622">
          <cell r="B622" t="str">
            <v>QG241YPbmiipx</v>
          </cell>
          <cell r="C622" t="str">
            <v>23,8" 16:9</v>
          </cell>
          <cell r="D622" t="str">
            <v>1920x1080</v>
          </cell>
          <cell r="E622" t="str">
            <v>FHD</v>
          </cell>
          <cell r="F622" t="str">
            <v>VA</v>
          </cell>
          <cell r="G622" t="str">
            <v>No</v>
          </cell>
          <cell r="H622" t="str">
            <v>Yes</v>
          </cell>
          <cell r="I622" t="str">
            <v>1 ms</v>
          </cell>
          <cell r="J622" t="str">
            <v>2021_05</v>
          </cell>
        </row>
        <row r="623">
          <cell r="B623" t="str">
            <v>V277U</v>
          </cell>
          <cell r="C623" t="str">
            <v>27" 16:9</v>
          </cell>
          <cell r="D623" t="str">
            <v>1920x1080</v>
          </cell>
          <cell r="E623" t="str">
            <v>FHD</v>
          </cell>
          <cell r="F623" t="str">
            <v>IPS</v>
          </cell>
          <cell r="G623" t="str">
            <v>No</v>
          </cell>
          <cell r="H623" t="str">
            <v>No</v>
          </cell>
          <cell r="I623" t="str">
            <v>4 ms</v>
          </cell>
          <cell r="J623" t="str">
            <v>2021_10</v>
          </cell>
        </row>
        <row r="624">
          <cell r="B624" t="str">
            <v>X34Sbmiiiphzx</v>
          </cell>
          <cell r="C624" t="str">
            <v>34" 21:9</v>
          </cell>
          <cell r="D624" t="str">
            <v>3440x1440</v>
          </cell>
          <cell r="E624" t="str">
            <v>4K</v>
          </cell>
          <cell r="F624" t="str">
            <v>IPS</v>
          </cell>
          <cell r="G624" t="str">
            <v>Yes</v>
          </cell>
          <cell r="H624" t="str">
            <v>Yes</v>
          </cell>
          <cell r="I624" t="str">
            <v>1 ms</v>
          </cell>
          <cell r="J624" t="str">
            <v>2021_09</v>
          </cell>
        </row>
        <row r="625">
          <cell r="B625" t="str">
            <v>XB252Qbmiprzx</v>
          </cell>
          <cell r="C625" t="str">
            <v>25" 16:9</v>
          </cell>
          <cell r="D625" t="str">
            <v>1920x1080</v>
          </cell>
          <cell r="E625" t="str">
            <v>FHD</v>
          </cell>
          <cell r="F625" t="str">
            <v>IPS</v>
          </cell>
          <cell r="G625" t="str">
            <v>No</v>
          </cell>
          <cell r="H625" t="str">
            <v>Yes</v>
          </cell>
          <cell r="I625" t="str">
            <v>1 ms</v>
          </cell>
          <cell r="J625" t="str">
            <v>2021_10</v>
          </cell>
        </row>
        <row r="626">
          <cell r="B626" t="str">
            <v>XB271HKbmiprz</v>
          </cell>
          <cell r="C626" t="str">
            <v>27" 16:9</v>
          </cell>
          <cell r="D626" t="str">
            <v>3840x2160</v>
          </cell>
          <cell r="E626" t="str">
            <v>4K</v>
          </cell>
          <cell r="F626" t="str">
            <v>IPS</v>
          </cell>
          <cell r="G626" t="str">
            <v>No</v>
          </cell>
          <cell r="H626" t="str">
            <v>Yes</v>
          </cell>
          <cell r="I626" t="str">
            <v>4 ms</v>
          </cell>
          <cell r="J626" t="str">
            <v>2021_01</v>
          </cell>
        </row>
        <row r="627">
          <cell r="B627" t="str">
            <v>XV270Ubmiiprx</v>
          </cell>
          <cell r="C627" t="str">
            <v>27" 16:9</v>
          </cell>
          <cell r="D627" t="str">
            <v>2560x1440</v>
          </cell>
          <cell r="E627" t="str">
            <v>2K</v>
          </cell>
          <cell r="F627" t="str">
            <v>IPS</v>
          </cell>
          <cell r="G627" t="str">
            <v>No</v>
          </cell>
          <cell r="H627" t="str">
            <v>Yes</v>
          </cell>
          <cell r="I627" t="str">
            <v>1 ms</v>
          </cell>
          <cell r="J627" t="str">
            <v>2020_12</v>
          </cell>
        </row>
        <row r="628">
          <cell r="B628" t="str">
            <v>XZ272Pbmiiphx</v>
          </cell>
          <cell r="C628" t="str">
            <v>27" 16:9</v>
          </cell>
          <cell r="D628" t="str">
            <v>1920x1080</v>
          </cell>
          <cell r="E628" t="str">
            <v>FHD</v>
          </cell>
          <cell r="F628" t="str">
            <v>VA</v>
          </cell>
          <cell r="G628" t="str">
            <v>Yes</v>
          </cell>
          <cell r="H628" t="str">
            <v>Yes</v>
          </cell>
          <cell r="I628" t="str">
            <v>4 ms</v>
          </cell>
          <cell r="J628" t="str">
            <v>2020_07</v>
          </cell>
        </row>
        <row r="629">
          <cell r="B629" t="str">
            <v>22B1H</v>
          </cell>
          <cell r="C629" t="str">
            <v>21,5" 16:9</v>
          </cell>
          <cell r="D629" t="str">
            <v>1920x1080</v>
          </cell>
          <cell r="E629" t="str">
            <v>FHD</v>
          </cell>
          <cell r="F629" t="str">
            <v>TN</v>
          </cell>
          <cell r="G629" t="str">
            <v>No</v>
          </cell>
          <cell r="H629" t="str">
            <v>No</v>
          </cell>
          <cell r="I629" t="str">
            <v>5 ms</v>
          </cell>
          <cell r="J629" t="str">
            <v>2020_07</v>
          </cell>
        </row>
        <row r="630">
          <cell r="B630" t="str">
            <v>22B2H-EU</v>
          </cell>
          <cell r="C630" t="str">
            <v>21,5" 16:9</v>
          </cell>
          <cell r="D630" t="str">
            <v>1920x1080</v>
          </cell>
          <cell r="E630" t="str">
            <v>FHD</v>
          </cell>
          <cell r="F630" t="str">
            <v>VA</v>
          </cell>
          <cell r="G630" t="str">
            <v>No</v>
          </cell>
          <cell r="H630" t="str">
            <v>No</v>
          </cell>
          <cell r="I630" t="str">
            <v>7 ms</v>
          </cell>
          <cell r="J630" t="str">
            <v>2020_07</v>
          </cell>
        </row>
        <row r="631">
          <cell r="B631" t="str">
            <v>27B2H-EU</v>
          </cell>
          <cell r="C631" t="str">
            <v>27" 16:9</v>
          </cell>
          <cell r="D631" t="str">
            <v>1920x1080</v>
          </cell>
          <cell r="E631" t="str">
            <v>FHD</v>
          </cell>
          <cell r="F631" t="str">
            <v>IPS</v>
          </cell>
          <cell r="G631" t="str">
            <v>No</v>
          </cell>
          <cell r="H631" t="str">
            <v>No</v>
          </cell>
          <cell r="I631" t="str">
            <v>5 ms</v>
          </cell>
          <cell r="J631" t="str">
            <v>2021_07</v>
          </cell>
        </row>
        <row r="632">
          <cell r="B632" t="str">
            <v>G2260VWQ6</v>
          </cell>
          <cell r="C632" t="str">
            <v>21,5" 16:9</v>
          </cell>
          <cell r="D632" t="str">
            <v>1920x1080</v>
          </cell>
          <cell r="E632" t="str">
            <v>FHD</v>
          </cell>
          <cell r="F632" t="str">
            <v>TN</v>
          </cell>
          <cell r="G632" t="str">
            <v>No</v>
          </cell>
          <cell r="H632" t="str">
            <v>Yes</v>
          </cell>
          <cell r="I632" t="str">
            <v>1 ms</v>
          </cell>
          <cell r="J632" t="str">
            <v>2020_07</v>
          </cell>
        </row>
        <row r="633">
          <cell r="B633" t="str">
            <v>G2490VXA-ВК</v>
          </cell>
          <cell r="C633" t="str">
            <v>24" 16:9</v>
          </cell>
          <cell r="D633" t="str">
            <v>1920x1080</v>
          </cell>
          <cell r="E633" t="str">
            <v>FHD</v>
          </cell>
          <cell r="F633" t="str">
            <v>VA</v>
          </cell>
          <cell r="G633" t="str">
            <v>No</v>
          </cell>
          <cell r="H633" t="str">
            <v>Yes</v>
          </cell>
          <cell r="I633" t="str">
            <v>4 ms</v>
          </cell>
          <cell r="J633" t="str">
            <v>2021_03</v>
          </cell>
        </row>
        <row r="634">
          <cell r="B634" t="str">
            <v>G2590PX</v>
          </cell>
          <cell r="C634" t="str">
            <v>25" 16:9</v>
          </cell>
          <cell r="D634" t="str">
            <v>1920x1080</v>
          </cell>
          <cell r="E634" t="str">
            <v>FHD</v>
          </cell>
          <cell r="F634" t="str">
            <v>TN</v>
          </cell>
          <cell r="G634" t="str">
            <v>No</v>
          </cell>
          <cell r="H634" t="str">
            <v>Yes</v>
          </cell>
          <cell r="I634" t="str">
            <v>1 ms</v>
          </cell>
          <cell r="J634" t="str">
            <v>2020_07</v>
          </cell>
        </row>
        <row r="635">
          <cell r="B635" t="str">
            <v>Q3277PQU</v>
          </cell>
          <cell r="C635" t="str">
            <v>32" 16:9</v>
          </cell>
          <cell r="D635" t="str">
            <v>2560x1440</v>
          </cell>
          <cell r="E635" t="str">
            <v>2K</v>
          </cell>
          <cell r="F635" t="str">
            <v>VA</v>
          </cell>
          <cell r="G635" t="str">
            <v>No</v>
          </cell>
          <cell r="H635" t="str">
            <v>No</v>
          </cell>
          <cell r="I635" t="str">
            <v>4 ms</v>
          </cell>
          <cell r="J635" t="str">
            <v>2020_07</v>
          </cell>
        </row>
        <row r="636">
          <cell r="B636" t="str">
            <v>Q32V4-01</v>
          </cell>
          <cell r="C636" t="str">
            <v>31,5" 16:9</v>
          </cell>
          <cell r="D636" t="str">
            <v>2560x1440</v>
          </cell>
          <cell r="E636" t="str">
            <v>2K</v>
          </cell>
          <cell r="F636" t="str">
            <v>IPS</v>
          </cell>
          <cell r="G636" t="str">
            <v>No</v>
          </cell>
          <cell r="H636" t="str">
            <v>No</v>
          </cell>
          <cell r="I636" t="str">
            <v>4 ms</v>
          </cell>
          <cell r="J636" t="str">
            <v>2021_05</v>
          </cell>
        </row>
        <row r="637">
          <cell r="B637" t="str">
            <v>CG32UQ</v>
          </cell>
          <cell r="C637" t="str">
            <v>31,5" 16:9</v>
          </cell>
          <cell r="D637" t="str">
            <v>3840x2160</v>
          </cell>
          <cell r="E637" t="str">
            <v>4K</v>
          </cell>
          <cell r="F637" t="str">
            <v>VA</v>
          </cell>
          <cell r="G637" t="str">
            <v>No</v>
          </cell>
          <cell r="H637" t="str">
            <v>Yes</v>
          </cell>
          <cell r="I637" t="str">
            <v>5 ms</v>
          </cell>
          <cell r="J637" t="str">
            <v>2021_08</v>
          </cell>
        </row>
        <row r="638">
          <cell r="B638" t="str">
            <v>PA32UCG-K</v>
          </cell>
          <cell r="C638" t="str">
            <v>32" 16:9</v>
          </cell>
          <cell r="D638" t="str">
            <v>3840x2160</v>
          </cell>
          <cell r="E638" t="str">
            <v>4K</v>
          </cell>
          <cell r="F638" t="str">
            <v>IPS</v>
          </cell>
          <cell r="G638" t="str">
            <v>No</v>
          </cell>
          <cell r="H638" t="str">
            <v>No</v>
          </cell>
          <cell r="I638" t="str">
            <v>5 ms</v>
          </cell>
          <cell r="J638" t="str">
            <v>2021_08</v>
          </cell>
        </row>
        <row r="639">
          <cell r="B639" t="str">
            <v>VG258QR</v>
          </cell>
          <cell r="C639" t="str">
            <v>25" 16:9</v>
          </cell>
          <cell r="D639" t="str">
            <v>1920x1080</v>
          </cell>
          <cell r="E639" t="str">
            <v>FHD</v>
          </cell>
          <cell r="F639" t="str">
            <v>TN</v>
          </cell>
          <cell r="G639" t="str">
            <v>No</v>
          </cell>
          <cell r="H639" t="str">
            <v>Yes</v>
          </cell>
          <cell r="I639" t="str">
            <v>1 ms</v>
          </cell>
          <cell r="J639" t="str">
            <v>2020_07</v>
          </cell>
        </row>
        <row r="640">
          <cell r="B640" t="str">
            <v>VG27VH1B</v>
          </cell>
          <cell r="C640" t="str">
            <v>27" 16:9</v>
          </cell>
          <cell r="D640" t="str">
            <v>1920x1080</v>
          </cell>
          <cell r="E640" t="str">
            <v>FHD</v>
          </cell>
          <cell r="F640" t="str">
            <v>VA</v>
          </cell>
          <cell r="G640" t="str">
            <v>Yes</v>
          </cell>
          <cell r="H640" t="str">
            <v>Yes</v>
          </cell>
          <cell r="I640" t="str">
            <v>1 ms</v>
          </cell>
          <cell r="J640" t="str">
            <v>2021_02</v>
          </cell>
        </row>
        <row r="641">
          <cell r="B641" t="str">
            <v>VP247NA</v>
          </cell>
          <cell r="C641" t="str">
            <v>23,6" 16:9</v>
          </cell>
          <cell r="D641" t="str">
            <v>1920x1080</v>
          </cell>
          <cell r="E641" t="str">
            <v>FHD</v>
          </cell>
          <cell r="F641" t="str">
            <v>VA</v>
          </cell>
          <cell r="G641" t="str">
            <v>No</v>
          </cell>
          <cell r="H641" t="str">
            <v>No</v>
          </cell>
          <cell r="I641" t="str">
            <v>5 ms</v>
          </cell>
          <cell r="J641" t="str">
            <v>2020_07</v>
          </cell>
        </row>
        <row r="642">
          <cell r="B642" t="str">
            <v>XG27VQ</v>
          </cell>
          <cell r="C642" t="str">
            <v>27" 16:9</v>
          </cell>
          <cell r="D642" t="str">
            <v>1920x1080</v>
          </cell>
          <cell r="E642" t="str">
            <v>FHD</v>
          </cell>
          <cell r="F642" t="str">
            <v>VA</v>
          </cell>
          <cell r="G642" t="str">
            <v>Yes</v>
          </cell>
          <cell r="H642" t="str">
            <v>Yes</v>
          </cell>
          <cell r="I642" t="str">
            <v>4 ms</v>
          </cell>
          <cell r="J642" t="str">
            <v>2020_07</v>
          </cell>
        </row>
        <row r="643">
          <cell r="B643" t="str">
            <v>C2422HE</v>
          </cell>
          <cell r="C643" t="str">
            <v>23,8" 16:9</v>
          </cell>
          <cell r="D643" t="str">
            <v>1920x1080</v>
          </cell>
          <cell r="E643" t="str">
            <v>FHD</v>
          </cell>
          <cell r="F643" t="str">
            <v>IPS</v>
          </cell>
          <cell r="G643" t="str">
            <v>No</v>
          </cell>
          <cell r="H643" t="str">
            <v>No</v>
          </cell>
          <cell r="I643" t="str">
            <v>8 ms</v>
          </cell>
          <cell r="J643" t="str">
            <v>2021_05</v>
          </cell>
        </row>
        <row r="644">
          <cell r="B644" t="str">
            <v>27wm</v>
          </cell>
          <cell r="C644" t="str">
            <v>27" 16:9</v>
          </cell>
          <cell r="D644" t="str">
            <v>1920x1080</v>
          </cell>
          <cell r="E644" t="str">
            <v>FHD</v>
          </cell>
          <cell r="F644" t="str">
            <v>IPS</v>
          </cell>
          <cell r="G644" t="str">
            <v>No</v>
          </cell>
          <cell r="H644" t="str">
            <v>No</v>
          </cell>
          <cell r="I644">
            <v>0</v>
          </cell>
          <cell r="J644" t="str">
            <v>2020_07</v>
          </cell>
        </row>
        <row r="645">
          <cell r="B645" t="str">
            <v>E273</v>
          </cell>
          <cell r="C645" t="str">
            <v>27" 16:9</v>
          </cell>
          <cell r="D645" t="str">
            <v>1920x1080</v>
          </cell>
          <cell r="E645" t="str">
            <v>FHD</v>
          </cell>
          <cell r="F645" t="str">
            <v>IPS</v>
          </cell>
          <cell r="G645" t="str">
            <v>No</v>
          </cell>
          <cell r="H645" t="str">
            <v>No</v>
          </cell>
          <cell r="I645" t="str">
            <v>5 ms</v>
          </cell>
          <cell r="J645" t="str">
            <v>2020_07</v>
          </cell>
        </row>
        <row r="646">
          <cell r="B646" t="str">
            <v>M27fw</v>
          </cell>
          <cell r="C646" t="str">
            <v>27" 16:9</v>
          </cell>
          <cell r="D646" t="str">
            <v>1920x1080</v>
          </cell>
          <cell r="E646" t="str">
            <v>FHD</v>
          </cell>
          <cell r="F646" t="str">
            <v>IPS</v>
          </cell>
          <cell r="G646" t="str">
            <v>No</v>
          </cell>
          <cell r="H646" t="str">
            <v>No</v>
          </cell>
          <cell r="I646" t="str">
            <v>5 ms</v>
          </cell>
          <cell r="J646" t="str">
            <v>2021_10</v>
          </cell>
        </row>
        <row r="647">
          <cell r="B647" t="str">
            <v>Z27</v>
          </cell>
          <cell r="C647" t="str">
            <v>27" 16:9</v>
          </cell>
          <cell r="D647" t="str">
            <v>2560x1440</v>
          </cell>
          <cell r="E647" t="str">
            <v>2K</v>
          </cell>
          <cell r="F647" t="str">
            <v>IPS</v>
          </cell>
          <cell r="G647" t="str">
            <v>No</v>
          </cell>
          <cell r="H647" t="str">
            <v>No</v>
          </cell>
          <cell r="I647" t="str">
            <v>8 ms</v>
          </cell>
          <cell r="J647" t="str">
            <v>2020_07</v>
          </cell>
        </row>
        <row r="648">
          <cell r="B648" t="str">
            <v>Z31x</v>
          </cell>
          <cell r="C648" t="str">
            <v>31,5" 16:9</v>
          </cell>
          <cell r="D648" t="str">
            <v>3840x2160</v>
          </cell>
          <cell r="E648" t="str">
            <v>4K</v>
          </cell>
          <cell r="F648" t="str">
            <v>IPS</v>
          </cell>
          <cell r="G648" t="str">
            <v>No</v>
          </cell>
          <cell r="H648" t="str">
            <v>No</v>
          </cell>
          <cell r="I648">
            <v>0</v>
          </cell>
          <cell r="J648" t="str">
            <v>2020_10</v>
          </cell>
        </row>
        <row r="649">
          <cell r="B649" t="str">
            <v>B2483HSU</v>
          </cell>
          <cell r="C649" t="str">
            <v>24" 16:9</v>
          </cell>
          <cell r="D649" t="str">
            <v>1920x1080</v>
          </cell>
          <cell r="E649" t="str">
            <v>FHD</v>
          </cell>
          <cell r="F649" t="str">
            <v>TN</v>
          </cell>
          <cell r="G649" t="str">
            <v>No</v>
          </cell>
          <cell r="H649" t="str">
            <v>No</v>
          </cell>
          <cell r="I649">
            <v>0</v>
          </cell>
          <cell r="J649" t="str">
            <v>2020_07</v>
          </cell>
        </row>
        <row r="650">
          <cell r="B650" t="str">
            <v>E24-20</v>
          </cell>
          <cell r="C650" t="str">
            <v>23,8" 16:9</v>
          </cell>
          <cell r="D650" t="str">
            <v>1920x1080</v>
          </cell>
          <cell r="E650" t="str">
            <v>FHD</v>
          </cell>
          <cell r="F650" t="str">
            <v>IPS</v>
          </cell>
          <cell r="G650" t="str">
            <v>No</v>
          </cell>
          <cell r="H650" t="str">
            <v>No</v>
          </cell>
          <cell r="I650" t="str">
            <v>14 ms</v>
          </cell>
          <cell r="J650" t="str">
            <v>2020_11</v>
          </cell>
        </row>
        <row r="651">
          <cell r="B651" t="str">
            <v>P32u</v>
          </cell>
          <cell r="C651" t="str">
            <v>32" 16:9</v>
          </cell>
          <cell r="D651" t="str">
            <v>3840x2160</v>
          </cell>
          <cell r="E651" t="str">
            <v>4K</v>
          </cell>
          <cell r="F651" t="str">
            <v>IPS</v>
          </cell>
          <cell r="G651" t="str">
            <v>No</v>
          </cell>
          <cell r="H651" t="str">
            <v>No</v>
          </cell>
          <cell r="I651">
            <v>0</v>
          </cell>
          <cell r="J651" t="str">
            <v>2020_07</v>
          </cell>
        </row>
        <row r="652">
          <cell r="B652" t="str">
            <v>S24q-10</v>
          </cell>
          <cell r="C652" t="str">
            <v>24" 16:9</v>
          </cell>
          <cell r="D652" t="str">
            <v>1920x1080</v>
          </cell>
          <cell r="E652" t="str">
            <v>FHD</v>
          </cell>
          <cell r="F652" t="str">
            <v>IPS</v>
          </cell>
          <cell r="G652" t="str">
            <v>No</v>
          </cell>
          <cell r="H652" t="str">
            <v>No</v>
          </cell>
          <cell r="I652">
            <v>0</v>
          </cell>
          <cell r="J652" t="str">
            <v>2020_11</v>
          </cell>
        </row>
        <row r="653">
          <cell r="B653" t="str">
            <v>24MP88HV-S</v>
          </cell>
          <cell r="C653" t="str">
            <v>23,8" 16:9</v>
          </cell>
          <cell r="D653" t="str">
            <v>1920x1080</v>
          </cell>
          <cell r="E653" t="str">
            <v>FHD</v>
          </cell>
          <cell r="F653" t="str">
            <v>IPS</v>
          </cell>
          <cell r="G653" t="str">
            <v>No</v>
          </cell>
          <cell r="H653" t="str">
            <v>No</v>
          </cell>
          <cell r="I653" t="str">
            <v>5 ms</v>
          </cell>
          <cell r="J653" t="str">
            <v>2021_10</v>
          </cell>
        </row>
        <row r="654">
          <cell r="B654" t="str">
            <v>27MP89HM-S</v>
          </cell>
          <cell r="C654" t="str">
            <v>27" 16:9</v>
          </cell>
          <cell r="D654" t="str">
            <v>1920x1080</v>
          </cell>
          <cell r="E654" t="str">
            <v>FHD</v>
          </cell>
          <cell r="F654" t="str">
            <v>IPS</v>
          </cell>
          <cell r="G654" t="str">
            <v>No</v>
          </cell>
          <cell r="H654" t="str">
            <v>No</v>
          </cell>
          <cell r="I654" t="str">
            <v>5 ms</v>
          </cell>
          <cell r="J654" t="str">
            <v>2021_10</v>
          </cell>
        </row>
        <row r="655">
          <cell r="B655" t="str">
            <v>29WK600</v>
          </cell>
          <cell r="C655" t="str">
            <v>29" 21:9</v>
          </cell>
          <cell r="D655" t="str">
            <v>2560x1080</v>
          </cell>
          <cell r="E655" t="str">
            <v>2K</v>
          </cell>
          <cell r="F655" t="str">
            <v>IPS</v>
          </cell>
          <cell r="G655" t="str">
            <v>No</v>
          </cell>
          <cell r="H655" t="str">
            <v>No</v>
          </cell>
          <cell r="I655" t="str">
            <v>5 ms</v>
          </cell>
          <cell r="J655" t="str">
            <v>2020_07</v>
          </cell>
        </row>
        <row r="656">
          <cell r="B656" t="str">
            <v>34WK650</v>
          </cell>
          <cell r="C656" t="str">
            <v>34" 21:9</v>
          </cell>
          <cell r="D656" t="str">
            <v>2560x1080</v>
          </cell>
          <cell r="E656" t="str">
            <v>2K</v>
          </cell>
          <cell r="F656" t="str">
            <v>IPS</v>
          </cell>
          <cell r="G656" t="str">
            <v>No</v>
          </cell>
          <cell r="H656" t="str">
            <v>No</v>
          </cell>
          <cell r="I656" t="str">
            <v>5 ms</v>
          </cell>
          <cell r="J656" t="str">
            <v>2020_07</v>
          </cell>
        </row>
        <row r="657">
          <cell r="B657" t="str">
            <v>34WL75C</v>
          </cell>
          <cell r="C657" t="str">
            <v>34" 21:9</v>
          </cell>
          <cell r="D657" t="str">
            <v>3440x1440</v>
          </cell>
          <cell r="E657" t="str">
            <v>4K</v>
          </cell>
          <cell r="F657" t="str">
            <v>IPS</v>
          </cell>
          <cell r="G657" t="str">
            <v>Yes</v>
          </cell>
          <cell r="H657" t="str">
            <v>No</v>
          </cell>
          <cell r="I657" t="str">
            <v>5 ms</v>
          </cell>
          <cell r="J657" t="str">
            <v>2020_09</v>
          </cell>
        </row>
        <row r="658">
          <cell r="B658" t="str">
            <v>34WL85C</v>
          </cell>
          <cell r="C658" t="str">
            <v>34" 21:9</v>
          </cell>
          <cell r="D658" t="str">
            <v>3440x1440</v>
          </cell>
          <cell r="E658" t="str">
            <v>4K</v>
          </cell>
          <cell r="F658" t="str">
            <v>IPS</v>
          </cell>
          <cell r="G658" t="str">
            <v>Yes</v>
          </cell>
          <cell r="H658" t="str">
            <v>No</v>
          </cell>
          <cell r="I658" t="str">
            <v>5 ms</v>
          </cell>
          <cell r="J658" t="str">
            <v>2020_07</v>
          </cell>
        </row>
        <row r="659">
          <cell r="B659" t="str">
            <v>G241VC</v>
          </cell>
          <cell r="C659" t="str">
            <v>23,6" 16:9</v>
          </cell>
          <cell r="D659" t="str">
            <v>1920x1080</v>
          </cell>
          <cell r="E659" t="str">
            <v>FHD</v>
          </cell>
          <cell r="F659" t="str">
            <v>VA</v>
          </cell>
          <cell r="G659" t="str">
            <v>No</v>
          </cell>
          <cell r="H659" t="str">
            <v>Yes</v>
          </cell>
          <cell r="I659" t="str">
            <v>1 ms</v>
          </cell>
          <cell r="J659" t="str">
            <v>2020_11</v>
          </cell>
        </row>
        <row r="660">
          <cell r="B660" t="str">
            <v>G241VE2</v>
          </cell>
          <cell r="C660" t="str">
            <v>23,8" 16:9</v>
          </cell>
          <cell r="D660" t="str">
            <v>1920x1080</v>
          </cell>
          <cell r="E660" t="str">
            <v>FHD</v>
          </cell>
          <cell r="F660" t="str">
            <v>IPS</v>
          </cell>
          <cell r="G660" t="str">
            <v>No</v>
          </cell>
          <cell r="H660" t="str">
            <v>Yes</v>
          </cell>
          <cell r="I660" t="str">
            <v>4 ms</v>
          </cell>
          <cell r="J660" t="str">
            <v>2021_07</v>
          </cell>
        </row>
        <row r="661">
          <cell r="B661" t="str">
            <v>G27C</v>
          </cell>
          <cell r="C661" t="str">
            <v>27" 16:9</v>
          </cell>
          <cell r="D661" t="str">
            <v>1920x1080</v>
          </cell>
          <cell r="E661" t="str">
            <v>FHD</v>
          </cell>
          <cell r="F661" t="str">
            <v>VA</v>
          </cell>
          <cell r="G661" t="str">
            <v>Yes</v>
          </cell>
          <cell r="H661" t="str">
            <v>Yes</v>
          </cell>
          <cell r="I661" t="str">
            <v>4 ms</v>
          </cell>
          <cell r="J661" t="str">
            <v>2021_10</v>
          </cell>
        </row>
        <row r="662">
          <cell r="B662" t="str">
            <v>AS242W</v>
          </cell>
          <cell r="C662" t="str">
            <v>24" 16:9</v>
          </cell>
          <cell r="D662" t="str">
            <v>1920x1080</v>
          </cell>
          <cell r="E662" t="str">
            <v>FHD</v>
          </cell>
          <cell r="F662" t="str">
            <v>IPS</v>
          </cell>
          <cell r="G662" t="str">
            <v>No</v>
          </cell>
          <cell r="H662" t="str">
            <v>No</v>
          </cell>
          <cell r="I662">
            <v>0</v>
          </cell>
          <cell r="J662" t="str">
            <v>2020_11</v>
          </cell>
        </row>
        <row r="663">
          <cell r="B663" t="str">
            <v>222B9TN</v>
          </cell>
          <cell r="C663" t="str">
            <v>21,5" 16:9</v>
          </cell>
          <cell r="D663" t="str">
            <v>1920x1080</v>
          </cell>
          <cell r="E663" t="str">
            <v>FHD</v>
          </cell>
          <cell r="F663" t="str">
            <v>TN</v>
          </cell>
          <cell r="G663" t="str">
            <v>No</v>
          </cell>
          <cell r="H663" t="str">
            <v>No</v>
          </cell>
          <cell r="I663" t="str">
            <v>1 ms</v>
          </cell>
          <cell r="J663" t="str">
            <v>2020_12</v>
          </cell>
        </row>
        <row r="664">
          <cell r="B664" t="str">
            <v>246E9QSB</v>
          </cell>
          <cell r="C664" t="str">
            <v>23,8" 16:9</v>
          </cell>
          <cell r="D664" t="str">
            <v>1920x1080</v>
          </cell>
          <cell r="E664" t="str">
            <v>FHD</v>
          </cell>
          <cell r="F664" t="str">
            <v>IPS</v>
          </cell>
          <cell r="G664" t="str">
            <v>No</v>
          </cell>
          <cell r="H664" t="str">
            <v>No</v>
          </cell>
          <cell r="I664" t="str">
            <v>5 ms</v>
          </cell>
          <cell r="J664" t="str">
            <v>2020_07</v>
          </cell>
        </row>
        <row r="665">
          <cell r="B665" t="str">
            <v>272P7VPTKEB</v>
          </cell>
          <cell r="C665" t="str">
            <v>27" 16:9</v>
          </cell>
          <cell r="D665" t="str">
            <v>3840x2160</v>
          </cell>
          <cell r="E665" t="str">
            <v>4K</v>
          </cell>
          <cell r="F665" t="str">
            <v>IPS</v>
          </cell>
          <cell r="G665" t="str">
            <v>No</v>
          </cell>
          <cell r="H665" t="str">
            <v>No</v>
          </cell>
          <cell r="I665" t="str">
            <v>5 ms</v>
          </cell>
          <cell r="J665" t="str">
            <v>2020_07</v>
          </cell>
        </row>
        <row r="666">
          <cell r="B666" t="str">
            <v>275E2FAE-00</v>
          </cell>
          <cell r="C666" t="str">
            <v>27" 16:9</v>
          </cell>
          <cell r="D666" t="str">
            <v>2560x1440</v>
          </cell>
          <cell r="E666" t="str">
            <v>2K</v>
          </cell>
          <cell r="F666" t="str">
            <v>IPS</v>
          </cell>
          <cell r="G666" t="str">
            <v>No</v>
          </cell>
          <cell r="H666" t="str">
            <v>No</v>
          </cell>
          <cell r="I666" t="str">
            <v>4 ms</v>
          </cell>
          <cell r="J666" t="str">
            <v>2021_07</v>
          </cell>
        </row>
        <row r="667">
          <cell r="B667" t="str">
            <v>275P4VYKEB</v>
          </cell>
          <cell r="C667" t="str">
            <v>27" 16:9</v>
          </cell>
          <cell r="D667" t="str">
            <v>5120x2880</v>
          </cell>
          <cell r="E667" t="str">
            <v>4K</v>
          </cell>
          <cell r="F667" t="str">
            <v>IPS</v>
          </cell>
          <cell r="G667" t="str">
            <v>No</v>
          </cell>
          <cell r="H667" t="str">
            <v>No</v>
          </cell>
          <cell r="I667" t="str">
            <v>8 ms</v>
          </cell>
          <cell r="J667" t="str">
            <v>2021_10</v>
          </cell>
        </row>
        <row r="668">
          <cell r="B668" t="str">
            <v>276E9QDSB</v>
          </cell>
          <cell r="C668" t="str">
            <v>27" 16:9</v>
          </cell>
          <cell r="D668" t="str">
            <v>1920x1080</v>
          </cell>
          <cell r="E668" t="str">
            <v>FHD</v>
          </cell>
          <cell r="F668" t="str">
            <v>TN</v>
          </cell>
          <cell r="G668" t="str">
            <v>No</v>
          </cell>
          <cell r="H668" t="str">
            <v>No</v>
          </cell>
          <cell r="I668" t="str">
            <v>5 ms</v>
          </cell>
          <cell r="J668" t="str">
            <v>2020_07</v>
          </cell>
        </row>
        <row r="669">
          <cell r="B669" t="str">
            <v>C27G54TQW</v>
          </cell>
          <cell r="C669" t="str">
            <v>27" 16:9</v>
          </cell>
          <cell r="D669" t="str">
            <v>2560x1440</v>
          </cell>
          <cell r="E669" t="str">
            <v>2K</v>
          </cell>
          <cell r="F669" t="str">
            <v>VA</v>
          </cell>
          <cell r="G669" t="str">
            <v>Yes</v>
          </cell>
          <cell r="H669" t="str">
            <v>Yes</v>
          </cell>
          <cell r="I669" t="str">
            <v>1 ms</v>
          </cell>
          <cell r="J669" t="str">
            <v>2021_10</v>
          </cell>
        </row>
        <row r="670">
          <cell r="B670" t="str">
            <v>F27T352FHI</v>
          </cell>
          <cell r="C670" t="str">
            <v>27" 16:9</v>
          </cell>
          <cell r="D670" t="str">
            <v>1920x1080</v>
          </cell>
          <cell r="E670" t="str">
            <v>FHD</v>
          </cell>
          <cell r="F670" t="str">
            <v>IPS</v>
          </cell>
          <cell r="G670" t="str">
            <v>No</v>
          </cell>
          <cell r="H670" t="str">
            <v>No</v>
          </cell>
          <cell r="I670" t="str">
            <v>5 ms</v>
          </cell>
          <cell r="J670" t="str">
            <v>2021_10</v>
          </cell>
        </row>
        <row r="671">
          <cell r="B671" t="str">
            <v>F27T850QWIXCI</v>
          </cell>
          <cell r="C671" t="str">
            <v>27" 16:9</v>
          </cell>
          <cell r="D671" t="str">
            <v>2560x1440</v>
          </cell>
          <cell r="E671" t="str">
            <v>2K</v>
          </cell>
          <cell r="F671" t="str">
            <v>IPS</v>
          </cell>
          <cell r="G671" t="str">
            <v>No</v>
          </cell>
          <cell r="H671" t="str">
            <v>No</v>
          </cell>
          <cell r="I671" t="str">
            <v>4 ms</v>
          </cell>
          <cell r="J671" t="str">
            <v>2020_10</v>
          </cell>
        </row>
        <row r="672">
          <cell r="B672" t="str">
            <v>S24A310NHI</v>
          </cell>
          <cell r="C672" t="str">
            <v>23,8" 16:9</v>
          </cell>
          <cell r="D672" t="str">
            <v>1920x1080</v>
          </cell>
          <cell r="E672" t="str">
            <v>FHD</v>
          </cell>
          <cell r="F672" t="str">
            <v>VA</v>
          </cell>
          <cell r="G672" t="str">
            <v>No</v>
          </cell>
          <cell r="H672" t="str">
            <v>No</v>
          </cell>
          <cell r="I672" t="str">
            <v>9 ms</v>
          </cell>
          <cell r="J672" t="str">
            <v>2020_12</v>
          </cell>
        </row>
        <row r="673">
          <cell r="B673" t="str">
            <v>S27A700NWIXCI</v>
          </cell>
          <cell r="C673" t="str">
            <v>27" 16:9</v>
          </cell>
          <cell r="D673" t="str">
            <v>3840x2160</v>
          </cell>
          <cell r="E673" t="str">
            <v>4K</v>
          </cell>
          <cell r="F673" t="str">
            <v>IPS</v>
          </cell>
          <cell r="G673" t="str">
            <v>No</v>
          </cell>
          <cell r="H673" t="str">
            <v>No</v>
          </cell>
          <cell r="I673" t="str">
            <v>5 ms</v>
          </cell>
          <cell r="J673" t="str">
            <v>2021_10</v>
          </cell>
        </row>
        <row r="674">
          <cell r="B674" t="str">
            <v>S27A800NMIXCI</v>
          </cell>
          <cell r="C674" t="str">
            <v>27" 16:9</v>
          </cell>
          <cell r="D674" t="str">
            <v>3840x2160</v>
          </cell>
          <cell r="E674" t="str">
            <v>4K</v>
          </cell>
          <cell r="F674" t="str">
            <v>IPS</v>
          </cell>
          <cell r="G674" t="str">
            <v>No</v>
          </cell>
          <cell r="H674" t="str">
            <v>No</v>
          </cell>
          <cell r="I674" t="str">
            <v>5 ms</v>
          </cell>
          <cell r="J674" t="str">
            <v>2021_10</v>
          </cell>
        </row>
        <row r="675">
          <cell r="B675" t="str">
            <v>S43AM700UNI</v>
          </cell>
          <cell r="C675" t="str">
            <v>42,5" 16:9</v>
          </cell>
          <cell r="D675" t="str">
            <v>3840x2160</v>
          </cell>
          <cell r="E675" t="str">
            <v>4K</v>
          </cell>
          <cell r="F675" t="str">
            <v>VA</v>
          </cell>
          <cell r="G675" t="str">
            <v>No</v>
          </cell>
          <cell r="H675" t="str">
            <v>No</v>
          </cell>
          <cell r="I675" t="str">
            <v>8 ms</v>
          </cell>
          <cell r="J675" t="str">
            <v>2021_10</v>
          </cell>
        </row>
        <row r="676">
          <cell r="B676" t="str">
            <v>VG2233MH</v>
          </cell>
          <cell r="C676" t="str">
            <v>21,5" 16:9</v>
          </cell>
          <cell r="D676" t="str">
            <v>1920x1080</v>
          </cell>
          <cell r="E676" t="str">
            <v>FHD</v>
          </cell>
          <cell r="F676" t="str">
            <v>TN</v>
          </cell>
          <cell r="G676" t="str">
            <v>No</v>
          </cell>
          <cell r="H676" t="str">
            <v>No</v>
          </cell>
          <cell r="I676" t="str">
            <v>5 ms</v>
          </cell>
          <cell r="J676" t="str">
            <v>2020_07</v>
          </cell>
        </row>
        <row r="677">
          <cell r="B677" t="str">
            <v>24ML2Ybix</v>
          </cell>
          <cell r="C677" t="str">
            <v>23,8" 16:9</v>
          </cell>
          <cell r="D677" t="str">
            <v>1920x1080</v>
          </cell>
          <cell r="E677" t="str">
            <v>FHD</v>
          </cell>
          <cell r="F677" t="str">
            <v>IPS</v>
          </cell>
          <cell r="G677" t="str">
            <v>No</v>
          </cell>
          <cell r="H677" t="str">
            <v>No</v>
          </cell>
          <cell r="I677" t="str">
            <v>5 ms</v>
          </cell>
          <cell r="J677" t="str">
            <v>2020_07</v>
          </cell>
        </row>
        <row r="678">
          <cell r="B678" t="str">
            <v>24MX1bii</v>
          </cell>
          <cell r="C678" t="str">
            <v>24" 16:9</v>
          </cell>
          <cell r="D678" t="str">
            <v>1920x1080</v>
          </cell>
          <cell r="E678" t="str">
            <v>FHD</v>
          </cell>
          <cell r="F678" t="str">
            <v>TN</v>
          </cell>
          <cell r="G678" t="str">
            <v>No</v>
          </cell>
          <cell r="H678" t="str">
            <v>Yes</v>
          </cell>
          <cell r="I678" t="str">
            <v>1 ms</v>
          </cell>
          <cell r="J678" t="str">
            <v>2020_07</v>
          </cell>
        </row>
        <row r="679">
          <cell r="B679" t="str">
            <v>B287Kbmiipprzx</v>
          </cell>
          <cell r="C679" t="str">
            <v>28" 16:9</v>
          </cell>
          <cell r="D679" t="str">
            <v>3840x2160</v>
          </cell>
          <cell r="E679" t="str">
            <v>4K</v>
          </cell>
          <cell r="F679" t="str">
            <v>IPS</v>
          </cell>
          <cell r="G679" t="str">
            <v>No</v>
          </cell>
          <cell r="H679" t="str">
            <v>No</v>
          </cell>
          <cell r="I679" t="str">
            <v>4 ms</v>
          </cell>
          <cell r="J679" t="str">
            <v>2021_08</v>
          </cell>
        </row>
        <row r="680">
          <cell r="B680" t="str">
            <v>BE240YBMJJPPRZ</v>
          </cell>
          <cell r="C680" t="str">
            <v>23,8" 16:9</v>
          </cell>
          <cell r="D680" t="str">
            <v>1920x1080</v>
          </cell>
          <cell r="E680" t="str">
            <v>FHD</v>
          </cell>
          <cell r="F680" t="str">
            <v>IPS</v>
          </cell>
          <cell r="G680" t="str">
            <v>No</v>
          </cell>
          <cell r="H680" t="str">
            <v>No</v>
          </cell>
          <cell r="I680" t="str">
            <v>6 ms</v>
          </cell>
          <cell r="J680" t="str">
            <v>2021_04</v>
          </cell>
        </row>
        <row r="681">
          <cell r="B681" t="str">
            <v>CP1271V</v>
          </cell>
          <cell r="C681" t="str">
            <v>27" 16:9</v>
          </cell>
          <cell r="D681" t="str">
            <v>1920x1080</v>
          </cell>
          <cell r="E681" t="str">
            <v>FHD</v>
          </cell>
          <cell r="F681" t="str">
            <v>IPS</v>
          </cell>
          <cell r="G681" t="str">
            <v>No</v>
          </cell>
          <cell r="H681" t="str">
            <v>No</v>
          </cell>
          <cell r="I681" t="str">
            <v>2 ms</v>
          </cell>
          <cell r="J681" t="str">
            <v>2021_05</v>
          </cell>
        </row>
        <row r="682">
          <cell r="B682" t="str">
            <v>EK241Ybix</v>
          </cell>
          <cell r="C682" t="str">
            <v>23,8" 16:9</v>
          </cell>
          <cell r="D682" t="str">
            <v>1920x1080</v>
          </cell>
          <cell r="E682" t="str">
            <v>FHD</v>
          </cell>
          <cell r="F682" t="str">
            <v>IPS</v>
          </cell>
          <cell r="G682" t="str">
            <v>No</v>
          </cell>
          <cell r="H682" t="str">
            <v>No</v>
          </cell>
          <cell r="I682" t="str">
            <v>4 ms</v>
          </cell>
          <cell r="J682" t="str">
            <v>2020_09</v>
          </cell>
        </row>
        <row r="683">
          <cell r="B683" t="str">
            <v>K242HLbid</v>
          </cell>
          <cell r="C683" t="str">
            <v>24" 16:9</v>
          </cell>
          <cell r="D683" t="str">
            <v>1920x1080</v>
          </cell>
          <cell r="E683" t="str">
            <v>FHD</v>
          </cell>
          <cell r="F683" t="str">
            <v>TN</v>
          </cell>
          <cell r="G683" t="str">
            <v>No</v>
          </cell>
          <cell r="H683" t="str">
            <v>No</v>
          </cell>
          <cell r="I683" t="str">
            <v>5 ms</v>
          </cell>
          <cell r="J683" t="str">
            <v>2020_07</v>
          </cell>
        </row>
        <row r="684">
          <cell r="B684" t="str">
            <v>K242HYLABI</v>
          </cell>
          <cell r="C684" t="str">
            <v>23,8" 16:9</v>
          </cell>
          <cell r="D684" t="str">
            <v>1920x1080</v>
          </cell>
          <cell r="E684" t="str">
            <v>FHD</v>
          </cell>
          <cell r="F684" t="str">
            <v>VA</v>
          </cell>
          <cell r="G684" t="str">
            <v>No</v>
          </cell>
          <cell r="H684" t="str">
            <v>No</v>
          </cell>
          <cell r="I684" t="str">
            <v>4 ms</v>
          </cell>
          <cell r="J684" t="str">
            <v>2020_08</v>
          </cell>
        </row>
        <row r="685">
          <cell r="B685" t="str">
            <v>K243Y</v>
          </cell>
          <cell r="C685" t="str">
            <v>23,8" 16:9</v>
          </cell>
          <cell r="D685" t="str">
            <v>1920x1080</v>
          </cell>
          <cell r="E685" t="str">
            <v>FHD</v>
          </cell>
          <cell r="F685" t="str">
            <v>IPS</v>
          </cell>
          <cell r="G685" t="str">
            <v>No</v>
          </cell>
          <cell r="H685" t="str">
            <v>No</v>
          </cell>
          <cell r="I685" t="str">
            <v>1 ms</v>
          </cell>
          <cell r="J685" t="str">
            <v>2021_07</v>
          </cell>
        </row>
        <row r="686">
          <cell r="B686" t="str">
            <v>KG241QBMIIX</v>
          </cell>
          <cell r="C686" t="str">
            <v>23,6" 16:9</v>
          </cell>
          <cell r="D686" t="str">
            <v>1920x1080</v>
          </cell>
          <cell r="E686" t="str">
            <v>FHD</v>
          </cell>
          <cell r="F686" t="str">
            <v>TN</v>
          </cell>
          <cell r="G686" t="str">
            <v>No</v>
          </cell>
          <cell r="H686" t="str">
            <v>Yes</v>
          </cell>
          <cell r="I686" t="str">
            <v>1 ms</v>
          </cell>
          <cell r="J686" t="str">
            <v>2020_07</v>
          </cell>
        </row>
        <row r="687">
          <cell r="B687" t="str">
            <v>KG241QSbiip</v>
          </cell>
          <cell r="C687" t="str">
            <v>23,6" 16:9</v>
          </cell>
          <cell r="D687" t="str">
            <v>1920x1080</v>
          </cell>
          <cell r="E687" t="str">
            <v>FHD</v>
          </cell>
          <cell r="F687" t="str">
            <v>TN</v>
          </cell>
          <cell r="G687" t="str">
            <v>No</v>
          </cell>
          <cell r="H687" t="str">
            <v>Yes</v>
          </cell>
          <cell r="I687" t="str">
            <v>1 ms</v>
          </cell>
          <cell r="J687" t="str">
            <v>2020_07</v>
          </cell>
        </row>
        <row r="688">
          <cell r="B688" t="str">
            <v>KG251Qbmiix</v>
          </cell>
          <cell r="C688" t="str">
            <v>25" 16:9</v>
          </cell>
          <cell r="D688" t="str">
            <v>1920x1080</v>
          </cell>
          <cell r="E688" t="str">
            <v>FHD</v>
          </cell>
          <cell r="F688" t="str">
            <v>TN</v>
          </cell>
          <cell r="G688" t="str">
            <v>No</v>
          </cell>
          <cell r="H688" t="str">
            <v>Yes</v>
          </cell>
          <cell r="I688" t="str">
            <v>1 ms</v>
          </cell>
          <cell r="J688" t="str">
            <v>2020_07</v>
          </cell>
        </row>
        <row r="689">
          <cell r="B689" t="str">
            <v>KG271Ubmiippx</v>
          </cell>
          <cell r="C689" t="str">
            <v>27" 16:9</v>
          </cell>
          <cell r="D689" t="str">
            <v>2560x1440</v>
          </cell>
          <cell r="E689" t="str">
            <v>2K</v>
          </cell>
          <cell r="F689" t="str">
            <v>TN</v>
          </cell>
          <cell r="G689" t="str">
            <v>No</v>
          </cell>
          <cell r="H689" t="str">
            <v>Yes</v>
          </cell>
          <cell r="I689" t="str">
            <v>1 ms</v>
          </cell>
          <cell r="J689" t="str">
            <v>2020_07</v>
          </cell>
        </row>
        <row r="690">
          <cell r="B690" t="str">
            <v>XB323QUNVbmiiphzx</v>
          </cell>
          <cell r="C690" t="str">
            <v>27" 16:9</v>
          </cell>
          <cell r="D690" t="str">
            <v>2560x1440</v>
          </cell>
          <cell r="E690" t="str">
            <v>2K</v>
          </cell>
          <cell r="F690" t="str">
            <v>IPS</v>
          </cell>
          <cell r="G690" t="str">
            <v>No</v>
          </cell>
          <cell r="H690" t="str">
            <v>Yes</v>
          </cell>
          <cell r="I690" t="str">
            <v>1 ms</v>
          </cell>
          <cell r="J690" t="str">
            <v>2021_09</v>
          </cell>
        </row>
        <row r="691">
          <cell r="B691" t="str">
            <v>XF272UPbmiiprzx</v>
          </cell>
          <cell r="C691" t="str">
            <v>27" 16:9</v>
          </cell>
          <cell r="D691" t="str">
            <v>2560x1440</v>
          </cell>
          <cell r="E691" t="str">
            <v>2K</v>
          </cell>
          <cell r="F691" t="str">
            <v>TN</v>
          </cell>
          <cell r="G691" t="str">
            <v>No</v>
          </cell>
          <cell r="H691" t="str">
            <v>Yes</v>
          </cell>
          <cell r="I691" t="str">
            <v>1 ms</v>
          </cell>
          <cell r="J691" t="str">
            <v>2020_07</v>
          </cell>
        </row>
        <row r="692">
          <cell r="B692" t="str">
            <v>XR382CQKbmijqphuzx</v>
          </cell>
          <cell r="C692" t="str">
            <v>37,5" 24:10</v>
          </cell>
          <cell r="D692" t="str">
            <v>3840x1600</v>
          </cell>
          <cell r="E692" t="str">
            <v>4K</v>
          </cell>
          <cell r="F692" t="str">
            <v>IPS</v>
          </cell>
          <cell r="G692" t="str">
            <v>Yes</v>
          </cell>
          <cell r="H692" t="str">
            <v>Yes</v>
          </cell>
          <cell r="I692" t="str">
            <v>1 ms</v>
          </cell>
          <cell r="J692" t="str">
            <v>2020_07</v>
          </cell>
        </row>
        <row r="693">
          <cell r="B693" t="str">
            <v>XZ270UPBMIIPHX</v>
          </cell>
          <cell r="C693" t="str">
            <v>27" 16:9</v>
          </cell>
          <cell r="D693" t="str">
            <v>2560x1440</v>
          </cell>
          <cell r="E693" t="str">
            <v>2K</v>
          </cell>
          <cell r="F693" t="str">
            <v>VA</v>
          </cell>
          <cell r="G693" t="str">
            <v>Yes</v>
          </cell>
          <cell r="H693" t="str">
            <v>Yes</v>
          </cell>
          <cell r="I693" t="str">
            <v>1 ms</v>
          </cell>
          <cell r="J693" t="str">
            <v>2021_07</v>
          </cell>
        </row>
        <row r="694">
          <cell r="B694" t="str">
            <v>E2475PWJ</v>
          </cell>
          <cell r="C694" t="str">
            <v>23,6" 16:9</v>
          </cell>
          <cell r="D694" t="str">
            <v>1920x1080</v>
          </cell>
          <cell r="E694" t="str">
            <v>FHD</v>
          </cell>
          <cell r="F694" t="str">
            <v>TN</v>
          </cell>
          <cell r="G694" t="str">
            <v>No</v>
          </cell>
          <cell r="H694" t="str">
            <v>No</v>
          </cell>
          <cell r="I694" t="str">
            <v>2 ms</v>
          </cell>
          <cell r="J694" t="str">
            <v>2020_07</v>
          </cell>
        </row>
        <row r="695">
          <cell r="B695" t="str">
            <v>M2060PWDA2</v>
          </cell>
          <cell r="C695" t="str">
            <v>19,5" 16:9</v>
          </cell>
          <cell r="D695" t="str">
            <v>1920x1080</v>
          </cell>
          <cell r="E695" t="str">
            <v>FHD</v>
          </cell>
          <cell r="F695" t="str">
            <v>VA</v>
          </cell>
          <cell r="G695" t="str">
            <v>No</v>
          </cell>
          <cell r="H695" t="str">
            <v>No</v>
          </cell>
          <cell r="I695" t="str">
            <v>5 ms</v>
          </cell>
          <cell r="J695" t="str">
            <v>2021_05</v>
          </cell>
        </row>
        <row r="696">
          <cell r="B696" t="str">
            <v>PA32UC-K</v>
          </cell>
          <cell r="C696" t="str">
            <v>32" 16:9</v>
          </cell>
          <cell r="D696" t="str">
            <v>3840x2160</v>
          </cell>
          <cell r="E696" t="str">
            <v>4K</v>
          </cell>
          <cell r="F696" t="str">
            <v>IPS</v>
          </cell>
          <cell r="G696" t="str">
            <v>No</v>
          </cell>
          <cell r="H696" t="str">
            <v>No</v>
          </cell>
          <cell r="I696" t="str">
            <v>5 ms</v>
          </cell>
          <cell r="J696" t="str">
            <v>2020_12</v>
          </cell>
        </row>
        <row r="697">
          <cell r="B697" t="str">
            <v>VC239HE-W</v>
          </cell>
          <cell r="C697" t="str">
            <v>23" 16:9</v>
          </cell>
          <cell r="D697" t="str">
            <v>1920x1080</v>
          </cell>
          <cell r="E697" t="str">
            <v>FHD</v>
          </cell>
          <cell r="F697" t="str">
            <v>IPS</v>
          </cell>
          <cell r="G697" t="str">
            <v>No</v>
          </cell>
          <cell r="H697" t="str">
            <v>No</v>
          </cell>
          <cell r="I697" t="str">
            <v>5 ms</v>
          </cell>
          <cell r="J697" t="str">
            <v>2020_07</v>
          </cell>
        </row>
        <row r="698">
          <cell r="B698" t="str">
            <v>VG259QR</v>
          </cell>
          <cell r="C698" t="str">
            <v>25" 16:9</v>
          </cell>
          <cell r="D698" t="str">
            <v>1920x1080</v>
          </cell>
          <cell r="E698" t="str">
            <v>FHD</v>
          </cell>
          <cell r="F698" t="str">
            <v>TN</v>
          </cell>
          <cell r="G698" t="str">
            <v>No</v>
          </cell>
          <cell r="H698" t="str">
            <v>Yes</v>
          </cell>
          <cell r="I698" t="str">
            <v>1 ms</v>
          </cell>
          <cell r="J698" t="str">
            <v>2021_01</v>
          </cell>
        </row>
        <row r="699">
          <cell r="B699" t="str">
            <v>VG289Q1A</v>
          </cell>
          <cell r="C699" t="str">
            <v>28" 16:9</v>
          </cell>
          <cell r="D699" t="str">
            <v>3840x2160</v>
          </cell>
          <cell r="E699" t="str">
            <v>4K</v>
          </cell>
          <cell r="F699" t="str">
            <v>IPS</v>
          </cell>
          <cell r="G699" t="str">
            <v>No</v>
          </cell>
          <cell r="H699" t="str">
            <v>Yes</v>
          </cell>
          <cell r="I699" t="str">
            <v>5 ms</v>
          </cell>
          <cell r="J699" t="str">
            <v>2021_11</v>
          </cell>
        </row>
        <row r="700">
          <cell r="B700" t="str">
            <v>VZ279Q</v>
          </cell>
          <cell r="C700" t="str">
            <v>27" 16:9</v>
          </cell>
          <cell r="D700" t="str">
            <v>1920x1080</v>
          </cell>
          <cell r="E700" t="str">
            <v>FHD</v>
          </cell>
          <cell r="F700" t="str">
            <v>IPS</v>
          </cell>
          <cell r="G700" t="str">
            <v>No</v>
          </cell>
          <cell r="H700" t="str">
            <v>No</v>
          </cell>
          <cell r="I700" t="str">
            <v>5 ms</v>
          </cell>
          <cell r="J700" t="str">
            <v>2020_07</v>
          </cell>
        </row>
        <row r="701">
          <cell r="B701" t="str">
            <v>SW321C</v>
          </cell>
          <cell r="C701" t="str">
            <v>31,5" 16:9</v>
          </cell>
          <cell r="D701" t="str">
            <v>3840x2160</v>
          </cell>
          <cell r="E701" t="str">
            <v>4K</v>
          </cell>
          <cell r="F701" t="str">
            <v>IPS</v>
          </cell>
          <cell r="G701" t="str">
            <v>No</v>
          </cell>
          <cell r="H701" t="str">
            <v>No</v>
          </cell>
          <cell r="I701" t="str">
            <v>5 ms</v>
          </cell>
          <cell r="J701" t="str">
            <v>2020_07</v>
          </cell>
        </row>
        <row r="702">
          <cell r="B702" t="str">
            <v>AW3420DW</v>
          </cell>
          <cell r="C702" t="str">
            <v>34" 21:9</v>
          </cell>
          <cell r="D702" t="str">
            <v>3440x1440</v>
          </cell>
          <cell r="E702" t="str">
            <v>4K</v>
          </cell>
          <cell r="F702" t="str">
            <v>IPS</v>
          </cell>
          <cell r="G702" t="str">
            <v>Yes</v>
          </cell>
          <cell r="H702" t="str">
            <v>Yes</v>
          </cell>
          <cell r="I702" t="str">
            <v>2 ms</v>
          </cell>
          <cell r="J702" t="str">
            <v>2020_07</v>
          </cell>
        </row>
        <row r="703">
          <cell r="B703" t="str">
            <v>E2216H</v>
          </cell>
          <cell r="C703" t="str">
            <v>21,5" 16:9</v>
          </cell>
          <cell r="D703" t="str">
            <v>1920x1080</v>
          </cell>
          <cell r="E703" t="str">
            <v>FHD</v>
          </cell>
          <cell r="F703" t="str">
            <v>TN</v>
          </cell>
          <cell r="G703" t="str">
            <v>No</v>
          </cell>
          <cell r="H703" t="str">
            <v>No</v>
          </cell>
          <cell r="I703" t="str">
            <v>5 ms</v>
          </cell>
          <cell r="J703" t="str">
            <v>2021_01</v>
          </cell>
        </row>
        <row r="704">
          <cell r="B704" t="str">
            <v>E2318H</v>
          </cell>
          <cell r="C704" t="str">
            <v>23" 16:9</v>
          </cell>
          <cell r="D704" t="str">
            <v>1920x1080</v>
          </cell>
          <cell r="E704" t="str">
            <v>FHD</v>
          </cell>
          <cell r="F704" t="str">
            <v>TN</v>
          </cell>
          <cell r="G704" t="str">
            <v>No</v>
          </cell>
          <cell r="H704" t="str">
            <v>No</v>
          </cell>
          <cell r="I704" t="str">
            <v>5 ms</v>
          </cell>
          <cell r="J704" t="str">
            <v>2020_07</v>
          </cell>
        </row>
        <row r="705">
          <cell r="B705" t="str">
            <v>U2419HC</v>
          </cell>
          <cell r="C705" t="str">
            <v>23,8" 16:9</v>
          </cell>
          <cell r="D705" t="str">
            <v>1920x1080</v>
          </cell>
          <cell r="E705" t="str">
            <v>FHD</v>
          </cell>
          <cell r="F705" t="str">
            <v>IPS</v>
          </cell>
          <cell r="G705" t="str">
            <v>No</v>
          </cell>
          <cell r="H705" t="str">
            <v>No</v>
          </cell>
          <cell r="I705" t="str">
            <v>5 ms</v>
          </cell>
          <cell r="J705" t="str">
            <v>2020_07</v>
          </cell>
        </row>
        <row r="706">
          <cell r="B706" t="str">
            <v>U2421HE</v>
          </cell>
          <cell r="C706" t="str">
            <v>23,8" 16:9</v>
          </cell>
          <cell r="D706" t="str">
            <v>1920x1080</v>
          </cell>
          <cell r="E706" t="str">
            <v>FHD</v>
          </cell>
          <cell r="F706" t="str">
            <v>IPS</v>
          </cell>
          <cell r="G706" t="str">
            <v>No</v>
          </cell>
          <cell r="H706" t="str">
            <v>No</v>
          </cell>
          <cell r="I706" t="str">
            <v>5 ms</v>
          </cell>
          <cell r="J706" t="str">
            <v>2020_07</v>
          </cell>
        </row>
        <row r="707">
          <cell r="B707" t="str">
            <v>UP3017Q</v>
          </cell>
          <cell r="C707" t="str">
            <v>30" 16:10</v>
          </cell>
          <cell r="D707" t="str">
            <v>2560x1600</v>
          </cell>
          <cell r="E707" t="str">
            <v>2K</v>
          </cell>
          <cell r="F707" t="str">
            <v>IPS</v>
          </cell>
          <cell r="G707" t="str">
            <v>No</v>
          </cell>
          <cell r="H707" t="str">
            <v>No</v>
          </cell>
          <cell r="I707" t="str">
            <v>6 ms</v>
          </cell>
          <cell r="J707" t="str">
            <v>2020_09</v>
          </cell>
        </row>
        <row r="708">
          <cell r="B708" t="str">
            <v>19ka</v>
          </cell>
          <cell r="C708" t="str">
            <v>18,5" 16:9</v>
          </cell>
          <cell r="D708" t="str">
            <v>1366x768</v>
          </cell>
          <cell r="E708" t="str">
            <v>HD</v>
          </cell>
          <cell r="F708" t="str">
            <v>TN</v>
          </cell>
          <cell r="G708" t="str">
            <v>No</v>
          </cell>
          <cell r="H708" t="str">
            <v>No</v>
          </cell>
          <cell r="I708">
            <v>0</v>
          </cell>
          <cell r="J708" t="str">
            <v>2020_07</v>
          </cell>
        </row>
        <row r="709">
          <cell r="B709" t="str">
            <v>22fw</v>
          </cell>
          <cell r="C709" t="str">
            <v>21,5" 16:9</v>
          </cell>
          <cell r="D709" t="str">
            <v>1920x1080</v>
          </cell>
          <cell r="E709" t="str">
            <v>FHD</v>
          </cell>
          <cell r="F709" t="str">
            <v>IPS</v>
          </cell>
          <cell r="G709" t="str">
            <v>No</v>
          </cell>
          <cell r="H709" t="str">
            <v>No</v>
          </cell>
          <cell r="I709" t="str">
            <v>5 ms</v>
          </cell>
          <cell r="J709" t="str">
            <v>2020_07</v>
          </cell>
        </row>
        <row r="710">
          <cell r="B710" t="str">
            <v>22w</v>
          </cell>
          <cell r="C710" t="str">
            <v>21,5" 16:9</v>
          </cell>
          <cell r="D710" t="str">
            <v>1920x1080</v>
          </cell>
          <cell r="E710" t="str">
            <v>FHD</v>
          </cell>
          <cell r="F710" t="str">
            <v>IPS</v>
          </cell>
          <cell r="G710" t="str">
            <v>No</v>
          </cell>
          <cell r="H710" t="str">
            <v>No</v>
          </cell>
          <cell r="I710" t="str">
            <v>5 ms</v>
          </cell>
          <cell r="J710" t="str">
            <v>2020_07</v>
          </cell>
        </row>
        <row r="711">
          <cell r="B711" t="str">
            <v>24w</v>
          </cell>
          <cell r="C711" t="str">
            <v>23,8" 16:9</v>
          </cell>
          <cell r="D711" t="str">
            <v>1920x1080</v>
          </cell>
          <cell r="E711" t="str">
            <v>FHD</v>
          </cell>
          <cell r="F711" t="str">
            <v>IPS</v>
          </cell>
          <cell r="G711" t="str">
            <v>No</v>
          </cell>
          <cell r="H711" t="str">
            <v>No</v>
          </cell>
          <cell r="I711" t="str">
            <v>5 ms</v>
          </cell>
          <cell r="J711" t="str">
            <v>2020_07</v>
          </cell>
        </row>
        <row r="712">
          <cell r="B712" t="str">
            <v>25mx</v>
          </cell>
          <cell r="C712" t="str">
            <v>25" 16:9</v>
          </cell>
          <cell r="D712" t="str">
            <v>1920x1080</v>
          </cell>
          <cell r="E712" t="str">
            <v>FHD</v>
          </cell>
          <cell r="F712" t="str">
            <v>TN</v>
          </cell>
          <cell r="G712" t="str">
            <v>No</v>
          </cell>
          <cell r="H712" t="str">
            <v>Yes</v>
          </cell>
          <cell r="I712" t="str">
            <v>1 ms</v>
          </cell>
          <cell r="J712" t="str">
            <v>2020_07</v>
          </cell>
        </row>
        <row r="713">
          <cell r="B713" t="str">
            <v>27 Curved</v>
          </cell>
          <cell r="C713" t="str">
            <v>27" 16:9</v>
          </cell>
          <cell r="D713" t="str">
            <v>1920x1080</v>
          </cell>
          <cell r="E713" t="str">
            <v>FHD</v>
          </cell>
          <cell r="F713" t="str">
            <v>IPS</v>
          </cell>
          <cell r="G713" t="str">
            <v>Yes</v>
          </cell>
          <cell r="H713" t="str">
            <v>No</v>
          </cell>
          <cell r="I713">
            <v>0</v>
          </cell>
          <cell r="J713" t="str">
            <v>2020_09</v>
          </cell>
        </row>
        <row r="714">
          <cell r="B714" t="str">
            <v>27mx</v>
          </cell>
          <cell r="C714" t="str">
            <v>27" 16:9</v>
          </cell>
          <cell r="D714" t="str">
            <v>1920x1080</v>
          </cell>
          <cell r="E714" t="str">
            <v>FHD</v>
          </cell>
          <cell r="F714" t="str">
            <v>IPS</v>
          </cell>
          <cell r="G714" t="str">
            <v>No</v>
          </cell>
          <cell r="H714" t="str">
            <v>No</v>
          </cell>
          <cell r="I714" t="str">
            <v>1 ms</v>
          </cell>
          <cell r="J714" t="str">
            <v>2020_07</v>
          </cell>
        </row>
        <row r="715">
          <cell r="B715" t="str">
            <v>27o</v>
          </cell>
          <cell r="C715" t="str">
            <v>27" 16:9</v>
          </cell>
          <cell r="D715" t="str">
            <v>1920x1080</v>
          </cell>
          <cell r="E715" t="str">
            <v>FHD</v>
          </cell>
          <cell r="F715" t="str">
            <v>TN</v>
          </cell>
          <cell r="G715" t="str">
            <v>No</v>
          </cell>
          <cell r="H715" t="str">
            <v>Yes</v>
          </cell>
          <cell r="I715" t="str">
            <v>1 ms</v>
          </cell>
          <cell r="J715" t="str">
            <v>2020_07</v>
          </cell>
        </row>
        <row r="716">
          <cell r="B716" t="str">
            <v>27x Curved</v>
          </cell>
          <cell r="C716" t="str">
            <v>27" 16:9</v>
          </cell>
          <cell r="D716" t="str">
            <v>1920x1080</v>
          </cell>
          <cell r="E716" t="str">
            <v>FHD</v>
          </cell>
          <cell r="F716" t="str">
            <v>VA</v>
          </cell>
          <cell r="G716" t="str">
            <v>Yes</v>
          </cell>
          <cell r="H716" t="str">
            <v>Yes</v>
          </cell>
          <cell r="I716" t="str">
            <v>5 ms</v>
          </cell>
          <cell r="J716" t="str">
            <v>2020_08</v>
          </cell>
        </row>
        <row r="717">
          <cell r="B717" t="str">
            <v>27xq</v>
          </cell>
          <cell r="C717" t="str">
            <v>27" 16:9</v>
          </cell>
          <cell r="D717" t="str">
            <v>1920x1080</v>
          </cell>
          <cell r="E717" t="str">
            <v>FHD</v>
          </cell>
          <cell r="F717" t="str">
            <v>VA</v>
          </cell>
          <cell r="G717" t="str">
            <v>Yes</v>
          </cell>
          <cell r="H717" t="str">
            <v>Yes</v>
          </cell>
          <cell r="I717" t="str">
            <v>1 ms</v>
          </cell>
          <cell r="J717" t="str">
            <v>2020_07</v>
          </cell>
        </row>
        <row r="718">
          <cell r="B718" t="str">
            <v>E233</v>
          </cell>
          <cell r="C718" t="str">
            <v>23" 16:9</v>
          </cell>
          <cell r="D718" t="str">
            <v>1920x1080</v>
          </cell>
          <cell r="E718" t="str">
            <v>FHD</v>
          </cell>
          <cell r="F718" t="str">
            <v>IPS</v>
          </cell>
          <cell r="G718" t="str">
            <v>No</v>
          </cell>
          <cell r="H718" t="str">
            <v>No</v>
          </cell>
          <cell r="I718" t="str">
            <v>5 ms</v>
          </cell>
          <cell r="J718" t="str">
            <v>2020_07</v>
          </cell>
        </row>
        <row r="719">
          <cell r="B719" t="str">
            <v>E344c</v>
          </cell>
          <cell r="C719" t="str">
            <v>34" 21:9</v>
          </cell>
          <cell r="D719" t="str">
            <v>3440x1440</v>
          </cell>
          <cell r="E719" t="str">
            <v>4K</v>
          </cell>
          <cell r="F719" t="str">
            <v>VA</v>
          </cell>
          <cell r="G719" t="str">
            <v>Yes</v>
          </cell>
          <cell r="H719" t="str">
            <v>No</v>
          </cell>
          <cell r="I719">
            <v>0</v>
          </cell>
          <cell r="J719" t="str">
            <v>2020_07</v>
          </cell>
        </row>
        <row r="720">
          <cell r="B720" t="str">
            <v>ENVY 27s</v>
          </cell>
          <cell r="C720" t="str">
            <v>27" 16:9</v>
          </cell>
          <cell r="D720" t="str">
            <v>3840x2160</v>
          </cell>
          <cell r="E720" t="str">
            <v>4K</v>
          </cell>
          <cell r="F720" t="str">
            <v>IPS</v>
          </cell>
          <cell r="G720" t="str">
            <v>No</v>
          </cell>
          <cell r="H720" t="str">
            <v>No</v>
          </cell>
          <cell r="I720" t="str">
            <v>5 ms</v>
          </cell>
          <cell r="J720" t="str">
            <v>2020_07</v>
          </cell>
        </row>
        <row r="721">
          <cell r="B721" t="str">
            <v>M24fw</v>
          </cell>
          <cell r="C721" t="str">
            <v>23,8" 16:9</v>
          </cell>
          <cell r="D721" t="str">
            <v>1920x1080</v>
          </cell>
          <cell r="E721" t="str">
            <v>FHD</v>
          </cell>
          <cell r="F721" t="str">
            <v>IPS</v>
          </cell>
          <cell r="G721" t="str">
            <v>No</v>
          </cell>
          <cell r="H721" t="str">
            <v>No</v>
          </cell>
          <cell r="I721" t="str">
            <v>5 ms</v>
          </cell>
          <cell r="J721" t="str">
            <v>2021_11</v>
          </cell>
        </row>
        <row r="722">
          <cell r="B722" t="str">
            <v>OMEN 32</v>
          </cell>
          <cell r="C722" t="str">
            <v>32" 16:9</v>
          </cell>
          <cell r="D722" t="str">
            <v>2560x1440</v>
          </cell>
          <cell r="E722" t="str">
            <v>2K</v>
          </cell>
          <cell r="F722" t="str">
            <v>VA</v>
          </cell>
          <cell r="G722" t="str">
            <v>No</v>
          </cell>
          <cell r="H722" t="str">
            <v>Yes</v>
          </cell>
          <cell r="I722" t="str">
            <v>5 ms</v>
          </cell>
          <cell r="J722" t="str">
            <v>2021_06</v>
          </cell>
        </row>
        <row r="723">
          <cell r="B723" t="str">
            <v>P224</v>
          </cell>
          <cell r="C723" t="str">
            <v>21,5" 16:9</v>
          </cell>
          <cell r="D723" t="str">
            <v>1920x1080</v>
          </cell>
          <cell r="E723" t="str">
            <v>FHD</v>
          </cell>
          <cell r="F723" t="str">
            <v>VA</v>
          </cell>
          <cell r="G723" t="str">
            <v>No</v>
          </cell>
          <cell r="H723" t="str">
            <v>No</v>
          </cell>
          <cell r="I723" t="str">
            <v>5 ms</v>
          </cell>
          <cell r="J723" t="str">
            <v>2020_07</v>
          </cell>
        </row>
        <row r="724">
          <cell r="B724" t="str">
            <v>Pavilion 27</v>
          </cell>
          <cell r="C724" t="str">
            <v>27" 16:9</v>
          </cell>
          <cell r="D724" t="str">
            <v>2560x1440</v>
          </cell>
          <cell r="E724" t="str">
            <v>2K</v>
          </cell>
          <cell r="F724" t="str">
            <v>PLS</v>
          </cell>
          <cell r="G724" t="str">
            <v>No</v>
          </cell>
          <cell r="H724" t="str">
            <v>No</v>
          </cell>
          <cell r="I724">
            <v>0</v>
          </cell>
          <cell r="J724" t="str">
            <v>2020_07</v>
          </cell>
        </row>
        <row r="725">
          <cell r="B725" t="str">
            <v>Pavilion Gaming 32 HDR</v>
          </cell>
          <cell r="C725" t="str">
            <v>32" 16:9</v>
          </cell>
          <cell r="D725" t="str">
            <v>2560x1440</v>
          </cell>
          <cell r="E725" t="str">
            <v>2K</v>
          </cell>
          <cell r="F725" t="str">
            <v>VA</v>
          </cell>
          <cell r="G725" t="str">
            <v>No</v>
          </cell>
          <cell r="H725" t="str">
            <v>Yes</v>
          </cell>
          <cell r="I725" t="str">
            <v>5 ms</v>
          </cell>
          <cell r="J725" t="str">
            <v>2020_08</v>
          </cell>
        </row>
        <row r="726">
          <cell r="B726" t="str">
            <v>Z27n G2</v>
          </cell>
          <cell r="C726" t="str">
            <v>27" 16:9</v>
          </cell>
          <cell r="D726" t="str">
            <v>2560x1440</v>
          </cell>
          <cell r="E726" t="str">
            <v>2K</v>
          </cell>
          <cell r="F726" t="str">
            <v>IPS</v>
          </cell>
          <cell r="G726" t="str">
            <v>No</v>
          </cell>
          <cell r="H726" t="str">
            <v>No</v>
          </cell>
          <cell r="I726" t="str">
            <v>5 ms</v>
          </cell>
          <cell r="J726" t="str">
            <v>2020_07</v>
          </cell>
        </row>
        <row r="727">
          <cell r="B727" t="str">
            <v>X2283HS</v>
          </cell>
          <cell r="C727" t="str">
            <v>21,5" 16:9</v>
          </cell>
          <cell r="D727" t="str">
            <v>1920x1080</v>
          </cell>
          <cell r="E727" t="str">
            <v>FHD</v>
          </cell>
          <cell r="F727" t="str">
            <v>VA</v>
          </cell>
          <cell r="G727" t="str">
            <v>No</v>
          </cell>
          <cell r="H727" t="str">
            <v>No</v>
          </cell>
          <cell r="I727">
            <v>0</v>
          </cell>
          <cell r="J727" t="str">
            <v>2020_07</v>
          </cell>
        </row>
        <row r="728">
          <cell r="B728" t="str">
            <v>X2783HSU</v>
          </cell>
          <cell r="C728" t="str">
            <v>27" 16:9</v>
          </cell>
          <cell r="D728" t="str">
            <v>1920x1080</v>
          </cell>
          <cell r="E728" t="str">
            <v>FHD</v>
          </cell>
          <cell r="F728" t="str">
            <v>VA</v>
          </cell>
          <cell r="G728" t="str">
            <v>No</v>
          </cell>
          <cell r="H728" t="str">
            <v>No</v>
          </cell>
          <cell r="I728">
            <v>0</v>
          </cell>
          <cell r="J728" t="str">
            <v>2020_07</v>
          </cell>
        </row>
        <row r="729">
          <cell r="B729" t="str">
            <v>XU2395WSU</v>
          </cell>
          <cell r="C729" t="str">
            <v>23" 16:9</v>
          </cell>
          <cell r="D729" t="str">
            <v>1920x1080</v>
          </cell>
          <cell r="E729" t="str">
            <v>FHD</v>
          </cell>
          <cell r="F729" t="str">
            <v>IPS</v>
          </cell>
          <cell r="G729" t="str">
            <v>No</v>
          </cell>
          <cell r="H729" t="str">
            <v>No</v>
          </cell>
          <cell r="I729">
            <v>0</v>
          </cell>
          <cell r="J729" t="str">
            <v>2020_07</v>
          </cell>
        </row>
        <row r="730">
          <cell r="B730" t="str">
            <v>22MK400A</v>
          </cell>
          <cell r="C730" t="str">
            <v>21,5" 16:9</v>
          </cell>
          <cell r="D730" t="str">
            <v>1920x1080</v>
          </cell>
          <cell r="E730" t="str">
            <v>FHD</v>
          </cell>
          <cell r="F730" t="str">
            <v>TN</v>
          </cell>
          <cell r="G730" t="str">
            <v>No</v>
          </cell>
          <cell r="H730" t="str">
            <v>No</v>
          </cell>
          <cell r="I730" t="str">
            <v>1 ms</v>
          </cell>
          <cell r="J730" t="str">
            <v>2020_07</v>
          </cell>
        </row>
        <row r="731">
          <cell r="B731" t="str">
            <v>24MP48HQ</v>
          </cell>
          <cell r="C731" t="str">
            <v>23,8" 16:9</v>
          </cell>
          <cell r="D731" t="str">
            <v>1920x1080</v>
          </cell>
          <cell r="E731" t="str">
            <v>FHD</v>
          </cell>
          <cell r="F731" t="str">
            <v>IPS</v>
          </cell>
          <cell r="G731" t="str">
            <v>No</v>
          </cell>
          <cell r="H731" t="str">
            <v>No</v>
          </cell>
          <cell r="I731" t="str">
            <v>5 ms</v>
          </cell>
          <cell r="J731" t="str">
            <v>2021_08</v>
          </cell>
        </row>
        <row r="732">
          <cell r="B732" t="str">
            <v>24MP58VQ</v>
          </cell>
          <cell r="C732" t="str">
            <v>23,8" 16:9</v>
          </cell>
          <cell r="D732" t="str">
            <v>1920x1080</v>
          </cell>
          <cell r="E732" t="str">
            <v>FHD</v>
          </cell>
          <cell r="F732" t="str">
            <v>IPS</v>
          </cell>
          <cell r="G732" t="str">
            <v>No</v>
          </cell>
          <cell r="H732" t="str">
            <v>No</v>
          </cell>
          <cell r="I732" t="str">
            <v>5 ms</v>
          </cell>
          <cell r="J732" t="str">
            <v>2020_07</v>
          </cell>
        </row>
        <row r="733">
          <cell r="B733" t="str">
            <v>24UD58</v>
          </cell>
          <cell r="C733" t="str">
            <v>23,8" 16:9</v>
          </cell>
          <cell r="D733" t="str">
            <v>3840x2160</v>
          </cell>
          <cell r="E733" t="str">
            <v>4K</v>
          </cell>
          <cell r="F733" t="str">
            <v>IPS</v>
          </cell>
          <cell r="G733" t="str">
            <v>No</v>
          </cell>
          <cell r="H733" t="str">
            <v>No</v>
          </cell>
          <cell r="I733" t="str">
            <v>5 ms</v>
          </cell>
          <cell r="J733" t="str">
            <v>2020_07</v>
          </cell>
        </row>
        <row r="734">
          <cell r="B734" t="str">
            <v>32GK650F</v>
          </cell>
          <cell r="C734" t="str">
            <v>31,5" 16:9</v>
          </cell>
          <cell r="D734" t="str">
            <v>2560x1440</v>
          </cell>
          <cell r="E734" t="str">
            <v>2K</v>
          </cell>
          <cell r="F734" t="str">
            <v>VA</v>
          </cell>
          <cell r="G734" t="str">
            <v>No</v>
          </cell>
          <cell r="H734" t="str">
            <v>Yes</v>
          </cell>
          <cell r="I734" t="str">
            <v>5 ms</v>
          </cell>
          <cell r="J734" t="str">
            <v>2020_07</v>
          </cell>
        </row>
        <row r="735">
          <cell r="B735" t="str">
            <v>32MN600P</v>
          </cell>
          <cell r="C735" t="str">
            <v>31,5" 16:9</v>
          </cell>
          <cell r="D735" t="str">
            <v>1920x1080</v>
          </cell>
          <cell r="E735" t="str">
            <v>FHD</v>
          </cell>
          <cell r="F735" t="str">
            <v>IPS</v>
          </cell>
          <cell r="G735" t="str">
            <v>No</v>
          </cell>
          <cell r="H735" t="str">
            <v>No</v>
          </cell>
          <cell r="I735" t="str">
            <v>5 ms</v>
          </cell>
          <cell r="J735" t="str">
            <v>2020_07</v>
          </cell>
        </row>
        <row r="736">
          <cell r="B736" t="str">
            <v>32UL750</v>
          </cell>
          <cell r="C736" t="str">
            <v>31,5" 16:9</v>
          </cell>
          <cell r="D736" t="str">
            <v>3840x2160</v>
          </cell>
          <cell r="E736" t="str">
            <v>4K</v>
          </cell>
          <cell r="F736" t="str">
            <v>VA</v>
          </cell>
          <cell r="G736" t="str">
            <v>No</v>
          </cell>
          <cell r="H736" t="str">
            <v>No</v>
          </cell>
          <cell r="I736" t="str">
            <v>4 ms</v>
          </cell>
          <cell r="J736" t="str">
            <v>2020_07</v>
          </cell>
        </row>
        <row r="737">
          <cell r="B737" t="str">
            <v>34WL500</v>
          </cell>
          <cell r="C737" t="str">
            <v>34" 21:9</v>
          </cell>
          <cell r="D737" t="str">
            <v>2560x1080</v>
          </cell>
          <cell r="E737" t="str">
            <v>2K</v>
          </cell>
          <cell r="F737" t="str">
            <v>IPS</v>
          </cell>
          <cell r="G737" t="str">
            <v>No</v>
          </cell>
          <cell r="H737" t="str">
            <v>No</v>
          </cell>
          <cell r="I737" t="str">
            <v>5 ms</v>
          </cell>
          <cell r="J737" t="str">
            <v>2020_07</v>
          </cell>
        </row>
        <row r="738">
          <cell r="B738" t="str">
            <v>34WL50S</v>
          </cell>
          <cell r="C738" t="str">
            <v>34" 21:9</v>
          </cell>
          <cell r="D738" t="str">
            <v>2560x1080</v>
          </cell>
          <cell r="E738" t="str">
            <v>2K</v>
          </cell>
          <cell r="F738" t="str">
            <v>IPS</v>
          </cell>
          <cell r="G738" t="str">
            <v>No</v>
          </cell>
          <cell r="H738" t="str">
            <v>No</v>
          </cell>
          <cell r="I738" t="str">
            <v>5 ms</v>
          </cell>
          <cell r="J738" t="str">
            <v>2021_01</v>
          </cell>
        </row>
        <row r="739">
          <cell r="B739" t="str">
            <v>MAG342CQRV</v>
          </cell>
          <cell r="C739" t="str">
            <v>34" 21:9</v>
          </cell>
          <cell r="D739" t="str">
            <v>3440x1440</v>
          </cell>
          <cell r="E739" t="str">
            <v>4K</v>
          </cell>
          <cell r="F739" t="str">
            <v>VA</v>
          </cell>
          <cell r="G739" t="str">
            <v>Yes</v>
          </cell>
          <cell r="H739" t="str">
            <v>Yes</v>
          </cell>
          <cell r="I739" t="str">
            <v>1 ms</v>
          </cell>
          <cell r="J739" t="str">
            <v>2021_05</v>
          </cell>
        </row>
        <row r="740">
          <cell r="B740" t="str">
            <v>MD271QP</v>
          </cell>
          <cell r="C740" t="str">
            <v>27" 16:9</v>
          </cell>
          <cell r="D740" t="str">
            <v>2560x1440</v>
          </cell>
          <cell r="E740" t="str">
            <v>2K</v>
          </cell>
          <cell r="F740" t="str">
            <v>IPS</v>
          </cell>
          <cell r="G740" t="str">
            <v>No</v>
          </cell>
          <cell r="H740" t="str">
            <v>No</v>
          </cell>
          <cell r="I740" t="str">
            <v>5 ms</v>
          </cell>
          <cell r="J740" t="str">
            <v>2021_11</v>
          </cell>
        </row>
        <row r="741">
          <cell r="B741" t="str">
            <v>PS341WU</v>
          </cell>
          <cell r="C741" t="str">
            <v>34" 21:9</v>
          </cell>
          <cell r="D741" t="str">
            <v>5120x2160</v>
          </cell>
          <cell r="E741" t="str">
            <v>4K</v>
          </cell>
          <cell r="F741" t="str">
            <v>IPS</v>
          </cell>
          <cell r="G741" t="str">
            <v>No</v>
          </cell>
          <cell r="H741" t="str">
            <v>No</v>
          </cell>
          <cell r="I741" t="str">
            <v>8 ms</v>
          </cell>
          <cell r="J741" t="str">
            <v>2020_11</v>
          </cell>
        </row>
        <row r="742">
          <cell r="B742" t="str">
            <v>EA241WU</v>
          </cell>
          <cell r="C742" t="str">
            <v>24" 16:10</v>
          </cell>
          <cell r="D742" t="str">
            <v>1920x1200</v>
          </cell>
          <cell r="E742" t="str">
            <v>FHD</v>
          </cell>
          <cell r="F742" t="str">
            <v>IPS</v>
          </cell>
          <cell r="G742" t="str">
            <v>No</v>
          </cell>
          <cell r="H742" t="str">
            <v>No</v>
          </cell>
          <cell r="I742">
            <v>0</v>
          </cell>
          <cell r="J742" t="str">
            <v>2020_11</v>
          </cell>
        </row>
        <row r="743">
          <cell r="B743" t="str">
            <v>EX341R</v>
          </cell>
          <cell r="C743" t="str">
            <v>34" 21:9</v>
          </cell>
          <cell r="D743" t="str">
            <v>3440x1440</v>
          </cell>
          <cell r="E743" t="str">
            <v>4K</v>
          </cell>
          <cell r="F743" t="str">
            <v>VA</v>
          </cell>
          <cell r="G743" t="str">
            <v>No</v>
          </cell>
          <cell r="H743" t="str">
            <v>Yes</v>
          </cell>
          <cell r="I743" t="str">
            <v>4 ms</v>
          </cell>
          <cell r="J743" t="str">
            <v>2021_04</v>
          </cell>
        </row>
        <row r="744">
          <cell r="B744" t="str">
            <v>172B9T</v>
          </cell>
          <cell r="C744" t="str">
            <v>17" 5:5</v>
          </cell>
          <cell r="D744" t="str">
            <v>1280x1025</v>
          </cell>
          <cell r="E744" t="str">
            <v>HD</v>
          </cell>
          <cell r="F744" t="str">
            <v>TN</v>
          </cell>
          <cell r="G744" t="str">
            <v>No</v>
          </cell>
          <cell r="H744" t="str">
            <v>No</v>
          </cell>
          <cell r="I744" t="str">
            <v>6 ms</v>
          </cell>
          <cell r="J744" t="str">
            <v>2020_07</v>
          </cell>
        </row>
        <row r="745">
          <cell r="B745" t="str">
            <v>241B4LPYCS</v>
          </cell>
          <cell r="C745" t="str">
            <v>23,8" 16:9</v>
          </cell>
          <cell r="D745" t="str">
            <v>1920x1080</v>
          </cell>
          <cell r="E745" t="str">
            <v>FHD</v>
          </cell>
          <cell r="F745" t="str">
            <v>IPS</v>
          </cell>
          <cell r="G745" t="str">
            <v>No</v>
          </cell>
          <cell r="H745" t="str">
            <v>No</v>
          </cell>
          <cell r="I745">
            <v>0</v>
          </cell>
          <cell r="J745" t="str">
            <v>2020_07</v>
          </cell>
        </row>
        <row r="746">
          <cell r="B746" t="str">
            <v>243S5LJMB</v>
          </cell>
          <cell r="C746" t="str">
            <v>23,6" 16:9</v>
          </cell>
          <cell r="D746" t="str">
            <v>1920x1080</v>
          </cell>
          <cell r="E746" t="str">
            <v>FHD</v>
          </cell>
          <cell r="F746" t="str">
            <v>TN</v>
          </cell>
          <cell r="G746" t="str">
            <v>No</v>
          </cell>
          <cell r="H746" t="str">
            <v>No</v>
          </cell>
          <cell r="I746" t="str">
            <v>1 ms</v>
          </cell>
          <cell r="J746" t="str">
            <v>2020_08</v>
          </cell>
        </row>
        <row r="747">
          <cell r="B747" t="str">
            <v>245C7QJSB</v>
          </cell>
          <cell r="C747" t="str">
            <v>23,8" 16:9</v>
          </cell>
          <cell r="D747" t="str">
            <v>1920x1080</v>
          </cell>
          <cell r="E747" t="str">
            <v>FHD</v>
          </cell>
          <cell r="F747" t="str">
            <v>IPS</v>
          </cell>
          <cell r="G747" t="str">
            <v>No</v>
          </cell>
          <cell r="H747" t="str">
            <v>No</v>
          </cell>
          <cell r="I747" t="str">
            <v>5 ms</v>
          </cell>
          <cell r="J747" t="str">
            <v>2020_09</v>
          </cell>
        </row>
        <row r="748">
          <cell r="B748" t="str">
            <v>272B7QPJEB</v>
          </cell>
          <cell r="C748" t="str">
            <v>27" 16:9</v>
          </cell>
          <cell r="D748" t="str">
            <v>2560x1440</v>
          </cell>
          <cell r="E748" t="str">
            <v>2K</v>
          </cell>
          <cell r="F748" t="str">
            <v>IPS</v>
          </cell>
          <cell r="G748" t="str">
            <v>No</v>
          </cell>
          <cell r="H748" t="str">
            <v>No</v>
          </cell>
          <cell r="I748" t="str">
            <v>5 ms</v>
          </cell>
          <cell r="J748" t="str">
            <v>2020_07</v>
          </cell>
        </row>
        <row r="749">
          <cell r="B749" t="str">
            <v>288P6LJEB</v>
          </cell>
          <cell r="C749" t="str">
            <v>28" 16:9</v>
          </cell>
          <cell r="D749" t="str">
            <v>3840x2160</v>
          </cell>
          <cell r="E749" t="str">
            <v>4K</v>
          </cell>
          <cell r="F749" t="str">
            <v>TN</v>
          </cell>
          <cell r="G749" t="str">
            <v>No</v>
          </cell>
          <cell r="H749" t="str">
            <v>No</v>
          </cell>
          <cell r="I749" t="str">
            <v>1 ms</v>
          </cell>
          <cell r="J749" t="str">
            <v>2020_12</v>
          </cell>
        </row>
        <row r="750">
          <cell r="B750" t="str">
            <v>328B6QJEB</v>
          </cell>
          <cell r="C750" t="str">
            <v>31,5" 16:9</v>
          </cell>
          <cell r="D750" t="str">
            <v>1920x1080</v>
          </cell>
          <cell r="E750" t="str">
            <v>FHD</v>
          </cell>
          <cell r="F750" t="str">
            <v>VA</v>
          </cell>
          <cell r="G750" t="str">
            <v>No</v>
          </cell>
          <cell r="H750" t="str">
            <v>No</v>
          </cell>
          <cell r="I750" t="str">
            <v>5 ms</v>
          </cell>
          <cell r="J750" t="str">
            <v>2020_07</v>
          </cell>
        </row>
        <row r="751">
          <cell r="B751" t="str">
            <v>S24E650DW</v>
          </cell>
          <cell r="C751" t="str">
            <v>24" 16:10</v>
          </cell>
          <cell r="D751" t="str">
            <v>1920x1200</v>
          </cell>
          <cell r="E751" t="str">
            <v>FHD</v>
          </cell>
          <cell r="F751" t="str">
            <v>PLS</v>
          </cell>
          <cell r="G751" t="str">
            <v>No</v>
          </cell>
          <cell r="H751" t="str">
            <v>No</v>
          </cell>
          <cell r="I751" t="str">
            <v>4 ms</v>
          </cell>
          <cell r="J751" t="str">
            <v>2020_07</v>
          </cell>
        </row>
        <row r="752">
          <cell r="B752" t="str">
            <v>S24F356FHI</v>
          </cell>
          <cell r="C752" t="str">
            <v>23,6" 16:9</v>
          </cell>
          <cell r="D752" t="str">
            <v>1920x1080</v>
          </cell>
          <cell r="E752" t="str">
            <v>FHD</v>
          </cell>
          <cell r="F752" t="str">
            <v>PLS</v>
          </cell>
          <cell r="G752" t="str">
            <v>No</v>
          </cell>
          <cell r="H752" t="str">
            <v>No</v>
          </cell>
          <cell r="I752" t="str">
            <v>4 ms</v>
          </cell>
          <cell r="J752" t="str">
            <v>2020_07</v>
          </cell>
        </row>
        <row r="753">
          <cell r="B753" t="str">
            <v>VG2448_H2</v>
          </cell>
          <cell r="C753" t="str">
            <v>23,8" 16:9</v>
          </cell>
          <cell r="D753" t="str">
            <v>1920x1080</v>
          </cell>
          <cell r="E753" t="str">
            <v>FHD</v>
          </cell>
          <cell r="F753" t="str">
            <v>IPS</v>
          </cell>
          <cell r="G753" t="str">
            <v>No</v>
          </cell>
          <cell r="H753" t="str">
            <v>No</v>
          </cell>
          <cell r="I753" t="str">
            <v>5 ms</v>
          </cell>
          <cell r="J753" t="str">
            <v>2021_10</v>
          </cell>
        </row>
        <row r="754">
          <cell r="B754" t="str">
            <v>VX3276-2K-MHD-2</v>
          </cell>
          <cell r="C754" t="str">
            <v>31,5" 16:9</v>
          </cell>
          <cell r="D754" t="str">
            <v>2560x1440</v>
          </cell>
          <cell r="E754" t="str">
            <v>2K</v>
          </cell>
          <cell r="F754" t="str">
            <v>IPS</v>
          </cell>
          <cell r="G754" t="str">
            <v>No</v>
          </cell>
          <cell r="H754" t="str">
            <v>No</v>
          </cell>
          <cell r="I754" t="str">
            <v>4 ms</v>
          </cell>
          <cell r="J754" t="str">
            <v>2021_08</v>
          </cell>
        </row>
        <row r="755">
          <cell r="B755" t="str">
            <v>27HC5URPbmiipx</v>
          </cell>
          <cell r="C755" t="str">
            <v>27" 16:9</v>
          </cell>
          <cell r="D755" t="str">
            <v>2560x1440</v>
          </cell>
          <cell r="E755" t="str">
            <v>2K</v>
          </cell>
          <cell r="F755" t="str">
            <v>VA</v>
          </cell>
          <cell r="G755" t="str">
            <v>Yes</v>
          </cell>
          <cell r="H755" t="str">
            <v>Yes</v>
          </cell>
          <cell r="I755" t="str">
            <v>1 ms</v>
          </cell>
          <cell r="J755" t="str">
            <v>2021_08</v>
          </cell>
        </row>
        <row r="756">
          <cell r="B756" t="str">
            <v>B247Ybmiprzx</v>
          </cell>
          <cell r="C756" t="str">
            <v>23,8" 16:9</v>
          </cell>
          <cell r="D756" t="str">
            <v>1920x1080</v>
          </cell>
          <cell r="E756" t="str">
            <v>FHD</v>
          </cell>
          <cell r="F756" t="str">
            <v>IPS</v>
          </cell>
          <cell r="G756" t="str">
            <v>No</v>
          </cell>
          <cell r="H756" t="str">
            <v>No</v>
          </cell>
          <cell r="I756" t="str">
            <v>4 ms</v>
          </cell>
          <cell r="J756" t="str">
            <v>2020_09</v>
          </cell>
        </row>
        <row r="757">
          <cell r="B757" t="str">
            <v>CM3271K</v>
          </cell>
          <cell r="C757" t="str">
            <v>27" 16:9</v>
          </cell>
          <cell r="D757" t="str">
            <v>3840x2160</v>
          </cell>
          <cell r="E757" t="str">
            <v>4K</v>
          </cell>
          <cell r="F757" t="str">
            <v>IPS</v>
          </cell>
          <cell r="G757" t="str">
            <v>No</v>
          </cell>
          <cell r="H757" t="str">
            <v>No</v>
          </cell>
          <cell r="I757" t="str">
            <v>4 ms</v>
          </cell>
          <cell r="J757" t="str">
            <v>2021_02</v>
          </cell>
        </row>
        <row r="758">
          <cell r="B758" t="str">
            <v>CP3271UV</v>
          </cell>
          <cell r="C758" t="str">
            <v>27" 16:9</v>
          </cell>
          <cell r="D758" t="str">
            <v>2560x1440</v>
          </cell>
          <cell r="E758" t="str">
            <v>2K</v>
          </cell>
          <cell r="F758" t="str">
            <v>IPS</v>
          </cell>
          <cell r="G758" t="str">
            <v>No</v>
          </cell>
          <cell r="H758" t="str">
            <v>No</v>
          </cell>
          <cell r="I758" t="str">
            <v>4 ms</v>
          </cell>
          <cell r="J758" t="str">
            <v>2021_02</v>
          </cell>
        </row>
        <row r="759">
          <cell r="B759" t="str">
            <v>ED273UPbmiipx</v>
          </cell>
          <cell r="C759" t="str">
            <v>27" 16:9</v>
          </cell>
          <cell r="D759" t="str">
            <v>2560x1440</v>
          </cell>
          <cell r="E759" t="str">
            <v>2K</v>
          </cell>
          <cell r="F759" t="str">
            <v>VA</v>
          </cell>
          <cell r="G759" t="str">
            <v>Yes</v>
          </cell>
          <cell r="H759" t="str">
            <v>Yes</v>
          </cell>
          <cell r="I759" t="str">
            <v>1 ms</v>
          </cell>
          <cell r="J759" t="str">
            <v>2021_07</v>
          </cell>
        </row>
        <row r="760">
          <cell r="B760" t="str">
            <v>ED322QPBMIIPX</v>
          </cell>
          <cell r="C760" t="str">
            <v>31,5" 16:9</v>
          </cell>
          <cell r="D760" t="str">
            <v>1920x1080</v>
          </cell>
          <cell r="E760" t="str">
            <v>FHD</v>
          </cell>
          <cell r="F760" t="str">
            <v>VA</v>
          </cell>
          <cell r="G760" t="str">
            <v>Yes</v>
          </cell>
          <cell r="H760" t="str">
            <v>Yes</v>
          </cell>
          <cell r="I760" t="str">
            <v>1 ms</v>
          </cell>
          <cell r="J760" t="str">
            <v>2021_09</v>
          </cell>
        </row>
        <row r="761">
          <cell r="B761" t="str">
            <v>EG220QPbipx</v>
          </cell>
          <cell r="C761" t="str">
            <v>21,5" 16:9</v>
          </cell>
          <cell r="D761" t="str">
            <v>1920x1080</v>
          </cell>
          <cell r="E761" t="str">
            <v>FHD</v>
          </cell>
          <cell r="F761" t="str">
            <v>TN</v>
          </cell>
          <cell r="G761" t="str">
            <v>No</v>
          </cell>
          <cell r="H761" t="str">
            <v>No</v>
          </cell>
          <cell r="I761" t="str">
            <v>1 ms</v>
          </cell>
          <cell r="J761" t="str">
            <v>2020_11</v>
          </cell>
        </row>
        <row r="762">
          <cell r="B762" t="str">
            <v>EI431CRSbmiiipx</v>
          </cell>
          <cell r="C762" t="str">
            <v>43,4" 32:10</v>
          </cell>
          <cell r="D762" t="str">
            <v>3840x1200</v>
          </cell>
          <cell r="E762" t="str">
            <v>4K</v>
          </cell>
          <cell r="F762" t="str">
            <v>VA</v>
          </cell>
          <cell r="G762" t="str">
            <v>Yes</v>
          </cell>
          <cell r="H762" t="str">
            <v>Yes</v>
          </cell>
          <cell r="I762" t="str">
            <v>4 ms</v>
          </cell>
          <cell r="J762" t="str">
            <v>2021_01</v>
          </cell>
        </row>
        <row r="763">
          <cell r="B763" t="str">
            <v>EK240YB</v>
          </cell>
          <cell r="C763" t="str">
            <v>23,8" 16:9</v>
          </cell>
          <cell r="D763" t="str">
            <v>1920x1080</v>
          </cell>
          <cell r="E763" t="str">
            <v>FHD</v>
          </cell>
          <cell r="F763" t="str">
            <v>IPS</v>
          </cell>
          <cell r="G763" t="str">
            <v>No</v>
          </cell>
          <cell r="H763" t="str">
            <v>No</v>
          </cell>
          <cell r="I763" t="str">
            <v>5 ms</v>
          </cell>
          <cell r="J763" t="str">
            <v>2021_10</v>
          </cell>
        </row>
        <row r="764">
          <cell r="B764" t="str">
            <v>ET241Ybi</v>
          </cell>
          <cell r="C764" t="str">
            <v>24" 16:9</v>
          </cell>
          <cell r="D764" t="str">
            <v>1920x1080</v>
          </cell>
          <cell r="E764" t="str">
            <v>FHD</v>
          </cell>
          <cell r="F764" t="str">
            <v>IPS</v>
          </cell>
          <cell r="G764" t="str">
            <v>No</v>
          </cell>
          <cell r="H764" t="str">
            <v>No</v>
          </cell>
          <cell r="I764" t="str">
            <v>4 ms</v>
          </cell>
          <cell r="J764" t="str">
            <v>2021_02</v>
          </cell>
        </row>
        <row r="765">
          <cell r="B765" t="str">
            <v>K242HLbd</v>
          </cell>
          <cell r="C765" t="str">
            <v>24" 16:9</v>
          </cell>
          <cell r="D765" t="str">
            <v>1920x1080</v>
          </cell>
          <cell r="E765" t="str">
            <v>FHD</v>
          </cell>
          <cell r="F765" t="str">
            <v>TN</v>
          </cell>
          <cell r="G765" t="str">
            <v>No</v>
          </cell>
          <cell r="H765" t="str">
            <v>No</v>
          </cell>
          <cell r="I765" t="str">
            <v>5 ms</v>
          </cell>
          <cell r="J765" t="str">
            <v>2020_07</v>
          </cell>
        </row>
        <row r="766">
          <cell r="B766" t="str">
            <v>R270Usmipx</v>
          </cell>
          <cell r="C766" t="str">
            <v>27" 16:9</v>
          </cell>
          <cell r="D766" t="str">
            <v>2560x1440</v>
          </cell>
          <cell r="E766" t="str">
            <v>2K</v>
          </cell>
          <cell r="F766" t="str">
            <v>IPS</v>
          </cell>
          <cell r="G766" t="str">
            <v>No</v>
          </cell>
          <cell r="H766" t="str">
            <v>No</v>
          </cell>
          <cell r="I766">
            <v>0</v>
          </cell>
          <cell r="J766" t="str">
            <v>2020_12</v>
          </cell>
        </row>
        <row r="767">
          <cell r="B767" t="str">
            <v>SA230Abi</v>
          </cell>
          <cell r="C767" t="str">
            <v>23" 16:9</v>
          </cell>
          <cell r="D767" t="str">
            <v>1920x1080</v>
          </cell>
          <cell r="E767" t="str">
            <v>FHD</v>
          </cell>
          <cell r="F767" t="str">
            <v>IPS</v>
          </cell>
          <cell r="G767" t="str">
            <v>No</v>
          </cell>
          <cell r="H767" t="str">
            <v>No</v>
          </cell>
          <cell r="I767" t="str">
            <v>4 ms</v>
          </cell>
          <cell r="J767" t="str">
            <v>2020_07</v>
          </cell>
        </row>
        <row r="768">
          <cell r="B768" t="str">
            <v>V246HYLbd</v>
          </cell>
          <cell r="C768" t="str">
            <v>24" 16:9</v>
          </cell>
          <cell r="D768" t="str">
            <v>1920x1080</v>
          </cell>
          <cell r="E768" t="str">
            <v>FHD</v>
          </cell>
          <cell r="F768" t="str">
            <v>IPS</v>
          </cell>
          <cell r="G768" t="str">
            <v>No</v>
          </cell>
          <cell r="H768" t="str">
            <v>No</v>
          </cell>
          <cell r="I768" t="str">
            <v>6 ms</v>
          </cell>
          <cell r="J768" t="str">
            <v>2020_07</v>
          </cell>
        </row>
        <row r="769">
          <cell r="B769" t="str">
            <v>VG2</v>
          </cell>
          <cell r="C769" t="str">
            <v>23,8" 16:9</v>
          </cell>
          <cell r="D769" t="str">
            <v>1920x1080</v>
          </cell>
          <cell r="E769" t="str">
            <v>FHD</v>
          </cell>
          <cell r="F769" t="str">
            <v>IPS</v>
          </cell>
          <cell r="G769" t="str">
            <v>No</v>
          </cell>
          <cell r="H769" t="str">
            <v>Yes</v>
          </cell>
          <cell r="I769" t="str">
            <v>1 ms</v>
          </cell>
          <cell r="J769" t="str">
            <v>2021_11</v>
          </cell>
        </row>
        <row r="770">
          <cell r="B770" t="str">
            <v>X34P</v>
          </cell>
          <cell r="C770" t="str">
            <v>34" 21:9</v>
          </cell>
          <cell r="D770" t="str">
            <v>3440x1440</v>
          </cell>
          <cell r="E770" t="str">
            <v>4K</v>
          </cell>
          <cell r="F770" t="str">
            <v>IPS</v>
          </cell>
          <cell r="G770" t="str">
            <v>Yes</v>
          </cell>
          <cell r="H770" t="str">
            <v>Yes</v>
          </cell>
          <cell r="I770" t="str">
            <v>4 ms</v>
          </cell>
          <cell r="J770" t="str">
            <v>2021_02</v>
          </cell>
        </row>
        <row r="771">
          <cell r="B771" t="str">
            <v>X38P</v>
          </cell>
          <cell r="C771" t="str">
            <v>37,5" 24:10</v>
          </cell>
          <cell r="D771" t="str">
            <v>3840x1600</v>
          </cell>
          <cell r="E771" t="str">
            <v>4K</v>
          </cell>
          <cell r="F771" t="str">
            <v>IPS</v>
          </cell>
          <cell r="G771" t="str">
            <v>Yes</v>
          </cell>
          <cell r="H771" t="str">
            <v>Yes</v>
          </cell>
          <cell r="I771" t="str">
            <v>1 ms</v>
          </cell>
          <cell r="J771" t="str">
            <v>2020_07</v>
          </cell>
        </row>
        <row r="772">
          <cell r="B772" t="str">
            <v>XB273Xbmiprzx</v>
          </cell>
          <cell r="C772" t="str">
            <v>27" 16:9</v>
          </cell>
          <cell r="D772" t="str">
            <v>1920x1080</v>
          </cell>
          <cell r="E772" t="str">
            <v>FHD</v>
          </cell>
          <cell r="F772" t="str">
            <v>IPS</v>
          </cell>
          <cell r="G772" t="str">
            <v>No</v>
          </cell>
          <cell r="H772" t="str">
            <v>Yes</v>
          </cell>
          <cell r="I772" t="str">
            <v>1 ms</v>
          </cell>
          <cell r="J772" t="str">
            <v>2020_07</v>
          </cell>
        </row>
        <row r="773">
          <cell r="B773" t="str">
            <v>XF240Hbmjdpr</v>
          </cell>
          <cell r="C773" t="str">
            <v>24" 16:9</v>
          </cell>
          <cell r="D773" t="str">
            <v>1920x1080</v>
          </cell>
          <cell r="E773" t="str">
            <v>FHD</v>
          </cell>
          <cell r="F773" t="str">
            <v>TN</v>
          </cell>
          <cell r="G773" t="str">
            <v>No</v>
          </cell>
          <cell r="H773" t="str">
            <v>Yes</v>
          </cell>
          <cell r="I773" t="str">
            <v>1 ms</v>
          </cell>
          <cell r="J773" t="str">
            <v>2020_07</v>
          </cell>
        </row>
        <row r="774">
          <cell r="B774" t="str">
            <v>XV272UPBMIIPRZ</v>
          </cell>
          <cell r="C774" t="str">
            <v>27" 16:9</v>
          </cell>
          <cell r="D774" t="str">
            <v>2560x1440</v>
          </cell>
          <cell r="E774" t="str">
            <v>2K</v>
          </cell>
          <cell r="F774" t="str">
            <v>IPS</v>
          </cell>
          <cell r="G774" t="str">
            <v>No</v>
          </cell>
          <cell r="H774" t="str">
            <v>Yes</v>
          </cell>
          <cell r="I774" t="str">
            <v>5 ms</v>
          </cell>
          <cell r="J774" t="str">
            <v>2021_09</v>
          </cell>
        </row>
        <row r="775">
          <cell r="B775" t="str">
            <v>XV272Xbmiiprx</v>
          </cell>
          <cell r="C775" t="str">
            <v>27" 16:9</v>
          </cell>
          <cell r="D775" t="str">
            <v>1920x1080</v>
          </cell>
          <cell r="E775" t="str">
            <v>FHD</v>
          </cell>
          <cell r="F775" t="str">
            <v>IPS</v>
          </cell>
          <cell r="G775" t="str">
            <v>No</v>
          </cell>
          <cell r="H775" t="str">
            <v>Yes</v>
          </cell>
          <cell r="I775" t="str">
            <v>1 ms</v>
          </cell>
          <cell r="J775" t="str">
            <v>2021_08</v>
          </cell>
        </row>
        <row r="776">
          <cell r="B776" t="str">
            <v>Z271Ubmiphzx</v>
          </cell>
          <cell r="C776" t="str">
            <v>27" 16:9</v>
          </cell>
          <cell r="D776" t="str">
            <v>2560x1440</v>
          </cell>
          <cell r="E776" t="str">
            <v>2K</v>
          </cell>
          <cell r="F776" t="str">
            <v>TN</v>
          </cell>
          <cell r="G776" t="str">
            <v>Yes</v>
          </cell>
          <cell r="H776" t="str">
            <v>Yes</v>
          </cell>
          <cell r="I776" t="str">
            <v>1 ms</v>
          </cell>
          <cell r="J776" t="str">
            <v>2020_07</v>
          </cell>
        </row>
        <row r="777">
          <cell r="B777" t="str">
            <v>AG273QCG</v>
          </cell>
          <cell r="C777" t="str">
            <v>27" 16:9</v>
          </cell>
          <cell r="D777" t="str">
            <v>2560x1440</v>
          </cell>
          <cell r="E777" t="str">
            <v>2K</v>
          </cell>
          <cell r="F777" t="str">
            <v>TN</v>
          </cell>
          <cell r="G777" t="str">
            <v>No</v>
          </cell>
          <cell r="H777" t="str">
            <v>Yes</v>
          </cell>
          <cell r="I777" t="str">
            <v>1 ms</v>
          </cell>
          <cell r="J777" t="str">
            <v>2020_07</v>
          </cell>
        </row>
        <row r="778">
          <cell r="B778" t="str">
            <v>AG352QCX</v>
          </cell>
          <cell r="C778" t="str">
            <v>35" 21:9</v>
          </cell>
          <cell r="D778" t="str">
            <v>2560x1080</v>
          </cell>
          <cell r="E778" t="str">
            <v>2K</v>
          </cell>
          <cell r="F778" t="str">
            <v>VA</v>
          </cell>
          <cell r="G778" t="str">
            <v>Yes</v>
          </cell>
          <cell r="H778" t="str">
            <v>Yes</v>
          </cell>
          <cell r="I778" t="str">
            <v>4 ms</v>
          </cell>
          <cell r="J778" t="str">
            <v>2020_07</v>
          </cell>
        </row>
        <row r="779">
          <cell r="B779" t="str">
            <v>C27G1</v>
          </cell>
          <cell r="C779" t="str">
            <v>27" 16:9</v>
          </cell>
          <cell r="D779" t="str">
            <v>1920x1080</v>
          </cell>
          <cell r="E779" t="str">
            <v>FHD</v>
          </cell>
          <cell r="F779" t="str">
            <v>VA</v>
          </cell>
          <cell r="G779" t="str">
            <v>Yes</v>
          </cell>
          <cell r="H779" t="str">
            <v>Yes</v>
          </cell>
          <cell r="I779" t="str">
            <v>4 ms</v>
          </cell>
          <cell r="J779" t="str">
            <v>2020_07</v>
          </cell>
        </row>
        <row r="780">
          <cell r="B780" t="str">
            <v>E719SDA</v>
          </cell>
          <cell r="C780" t="str">
            <v>17" 5:4</v>
          </cell>
          <cell r="D780" t="str">
            <v>1280x1024</v>
          </cell>
          <cell r="E780" t="str">
            <v>HD</v>
          </cell>
          <cell r="F780" t="str">
            <v>TN</v>
          </cell>
          <cell r="G780" t="str">
            <v>No</v>
          </cell>
          <cell r="H780" t="str">
            <v>No</v>
          </cell>
          <cell r="I780" t="str">
            <v>5 ms</v>
          </cell>
          <cell r="J780" t="str">
            <v>2020_07</v>
          </cell>
        </row>
        <row r="781">
          <cell r="B781" t="str">
            <v>G2868PQU</v>
          </cell>
          <cell r="C781" t="str">
            <v>28" 16:9</v>
          </cell>
          <cell r="D781" t="str">
            <v>3840x2160</v>
          </cell>
          <cell r="E781" t="str">
            <v>4K</v>
          </cell>
          <cell r="F781" t="str">
            <v>TN</v>
          </cell>
          <cell r="G781" t="str">
            <v>No</v>
          </cell>
          <cell r="H781" t="str">
            <v>Yes</v>
          </cell>
          <cell r="I781" t="str">
            <v>1 ms</v>
          </cell>
          <cell r="J781" t="str">
            <v>2020_07</v>
          </cell>
        </row>
        <row r="782">
          <cell r="B782" t="str">
            <v>I960SRDA</v>
          </cell>
          <cell r="C782" t="str">
            <v>19" 5:4</v>
          </cell>
          <cell r="D782" t="str">
            <v>1280x1024</v>
          </cell>
          <cell r="E782" t="str">
            <v>HD</v>
          </cell>
          <cell r="F782" t="str">
            <v>IPS</v>
          </cell>
          <cell r="G782" t="str">
            <v>No</v>
          </cell>
          <cell r="H782" t="str">
            <v>No</v>
          </cell>
          <cell r="I782" t="str">
            <v>5 ms</v>
          </cell>
          <cell r="J782" t="str">
            <v>2020_07</v>
          </cell>
        </row>
        <row r="783">
          <cell r="B783" t="str">
            <v>BE279CLB</v>
          </cell>
          <cell r="C783" t="str">
            <v>27" 16:9</v>
          </cell>
          <cell r="D783" t="str">
            <v>1920x1080</v>
          </cell>
          <cell r="E783" t="str">
            <v>FHD</v>
          </cell>
          <cell r="F783" t="str">
            <v>IPS</v>
          </cell>
          <cell r="G783" t="str">
            <v>No</v>
          </cell>
          <cell r="H783" t="str">
            <v>No</v>
          </cell>
          <cell r="I783" t="str">
            <v>5 ms</v>
          </cell>
          <cell r="J783" t="str">
            <v>2020_10</v>
          </cell>
        </row>
        <row r="784">
          <cell r="B784" t="str">
            <v>PA278CV</v>
          </cell>
          <cell r="C784" t="str">
            <v>27" 16:9</v>
          </cell>
          <cell r="D784" t="str">
            <v>2560x1440</v>
          </cell>
          <cell r="E784" t="str">
            <v>2K</v>
          </cell>
          <cell r="F784" t="str">
            <v>IPS</v>
          </cell>
          <cell r="G784" t="str">
            <v>No</v>
          </cell>
          <cell r="H784" t="str">
            <v>No</v>
          </cell>
          <cell r="I784" t="str">
            <v>5 ms</v>
          </cell>
          <cell r="J784" t="str">
            <v>2021_04</v>
          </cell>
        </row>
        <row r="785">
          <cell r="B785" t="str">
            <v>PA32UCX-PK</v>
          </cell>
          <cell r="C785" t="str">
            <v>32" 16:9</v>
          </cell>
          <cell r="D785" t="str">
            <v>3840x2160</v>
          </cell>
          <cell r="E785" t="str">
            <v>4K</v>
          </cell>
          <cell r="F785" t="str">
            <v>IPS</v>
          </cell>
          <cell r="G785" t="str">
            <v>No</v>
          </cell>
          <cell r="H785" t="str">
            <v>No</v>
          </cell>
          <cell r="I785" t="str">
            <v>5 ms</v>
          </cell>
          <cell r="J785" t="str">
            <v>2021_09</v>
          </cell>
        </row>
        <row r="786">
          <cell r="B786" t="str">
            <v>PB278QV</v>
          </cell>
          <cell r="C786" t="str">
            <v>27" 16:9</v>
          </cell>
          <cell r="D786" t="str">
            <v>2560x1440</v>
          </cell>
          <cell r="E786" t="str">
            <v>2K</v>
          </cell>
          <cell r="F786" t="str">
            <v>IPS</v>
          </cell>
          <cell r="G786" t="str">
            <v>No</v>
          </cell>
          <cell r="H786" t="str">
            <v>No</v>
          </cell>
          <cell r="I786" t="str">
            <v>5 ms</v>
          </cell>
          <cell r="J786" t="str">
            <v>2020_07</v>
          </cell>
        </row>
        <row r="787">
          <cell r="B787" t="str">
            <v>VA249NA</v>
          </cell>
          <cell r="C787" t="str">
            <v>23,8" 16:9</v>
          </cell>
          <cell r="D787" t="str">
            <v>1920x1080</v>
          </cell>
          <cell r="E787" t="str">
            <v>FHD</v>
          </cell>
          <cell r="F787" t="str">
            <v>VA</v>
          </cell>
          <cell r="G787" t="str">
            <v>No</v>
          </cell>
          <cell r="H787" t="str">
            <v>No</v>
          </cell>
          <cell r="I787" t="str">
            <v>5 ms</v>
          </cell>
          <cell r="J787" t="str">
            <v>2020_07</v>
          </cell>
        </row>
        <row r="788">
          <cell r="B788" t="str">
            <v>VG27AQZ</v>
          </cell>
          <cell r="C788" t="str">
            <v>27" 16:9</v>
          </cell>
          <cell r="D788" t="str">
            <v>2560x1440</v>
          </cell>
          <cell r="E788" t="str">
            <v>2K</v>
          </cell>
          <cell r="F788" t="str">
            <v>VA</v>
          </cell>
          <cell r="G788" t="str">
            <v>Yes</v>
          </cell>
          <cell r="H788" t="str">
            <v>Yes</v>
          </cell>
          <cell r="I788" t="str">
            <v>1 ms</v>
          </cell>
          <cell r="J788" t="str">
            <v>2021_12</v>
          </cell>
        </row>
        <row r="789">
          <cell r="B789" t="str">
            <v>VP279HE</v>
          </cell>
          <cell r="C789" t="str">
            <v>27" 16:9</v>
          </cell>
          <cell r="D789" t="str">
            <v>1920x1080</v>
          </cell>
          <cell r="E789" t="str">
            <v>FHD</v>
          </cell>
          <cell r="F789" t="str">
            <v>IPS</v>
          </cell>
          <cell r="G789" t="str">
            <v>No</v>
          </cell>
          <cell r="H789" t="str">
            <v>No</v>
          </cell>
          <cell r="I789" t="str">
            <v>1 ms</v>
          </cell>
          <cell r="J789" t="str">
            <v>2021_05</v>
          </cell>
        </row>
        <row r="790">
          <cell r="B790" t="str">
            <v>VZ249HE</v>
          </cell>
          <cell r="C790" t="str">
            <v>23,8" 16:9</v>
          </cell>
          <cell r="D790" t="str">
            <v>1920x1080</v>
          </cell>
          <cell r="E790" t="str">
            <v>FHD</v>
          </cell>
          <cell r="F790" t="str">
            <v>IPS</v>
          </cell>
          <cell r="G790" t="str">
            <v>No</v>
          </cell>
          <cell r="H790" t="str">
            <v>No</v>
          </cell>
          <cell r="I790" t="str">
            <v>5 ms</v>
          </cell>
          <cell r="J790" t="str">
            <v>2020_07</v>
          </cell>
        </row>
        <row r="791">
          <cell r="B791" t="str">
            <v>VZ279HE</v>
          </cell>
          <cell r="C791" t="str">
            <v>27" 16:9</v>
          </cell>
          <cell r="D791" t="str">
            <v>1920x1080</v>
          </cell>
          <cell r="E791" t="str">
            <v>FHD</v>
          </cell>
          <cell r="F791" t="str">
            <v>IPS</v>
          </cell>
          <cell r="G791" t="str">
            <v>No</v>
          </cell>
          <cell r="H791" t="str">
            <v>No</v>
          </cell>
          <cell r="I791" t="str">
            <v>5 ms</v>
          </cell>
          <cell r="J791" t="str">
            <v>2020_07</v>
          </cell>
        </row>
        <row r="792">
          <cell r="B792" t="str">
            <v>XG43VQ</v>
          </cell>
          <cell r="C792" t="str">
            <v>42,5" 16:9</v>
          </cell>
          <cell r="D792" t="str">
            <v>3840x2160</v>
          </cell>
          <cell r="E792" t="str">
            <v>4K</v>
          </cell>
          <cell r="F792" t="str">
            <v>VA</v>
          </cell>
          <cell r="G792" t="str">
            <v>Yes</v>
          </cell>
          <cell r="H792" t="str">
            <v>Yes</v>
          </cell>
          <cell r="I792" t="str">
            <v>1 ms</v>
          </cell>
          <cell r="J792" t="str">
            <v>2020_10</v>
          </cell>
        </row>
        <row r="793">
          <cell r="B793" t="str">
            <v>PV270</v>
          </cell>
          <cell r="C793" t="str">
            <v>27" 16:9</v>
          </cell>
          <cell r="D793" t="str">
            <v>2560x1440</v>
          </cell>
          <cell r="E793" t="str">
            <v>2K</v>
          </cell>
          <cell r="F793" t="str">
            <v>IPS</v>
          </cell>
          <cell r="G793" t="str">
            <v>No</v>
          </cell>
          <cell r="H793" t="str">
            <v>No</v>
          </cell>
          <cell r="I793" t="str">
            <v>5 ms</v>
          </cell>
          <cell r="J793" t="str">
            <v>2020_07</v>
          </cell>
        </row>
        <row r="794">
          <cell r="B794" t="str">
            <v>SW2700PT</v>
          </cell>
          <cell r="C794" t="str">
            <v>27" 16:9</v>
          </cell>
          <cell r="D794" t="str">
            <v>2560x1440</v>
          </cell>
          <cell r="E794" t="str">
            <v>2K</v>
          </cell>
          <cell r="F794" t="str">
            <v>VA</v>
          </cell>
          <cell r="G794" t="str">
            <v>No</v>
          </cell>
          <cell r="H794" t="str">
            <v>No</v>
          </cell>
          <cell r="I794" t="str">
            <v>5 ms</v>
          </cell>
          <cell r="J794" t="str">
            <v>2020_07</v>
          </cell>
        </row>
        <row r="795">
          <cell r="B795" t="str">
            <v>XL2746S</v>
          </cell>
          <cell r="C795" t="str">
            <v>27" 16:9</v>
          </cell>
          <cell r="D795" t="str">
            <v>1920x1080</v>
          </cell>
          <cell r="E795" t="str">
            <v>FHD</v>
          </cell>
          <cell r="F795" t="str">
            <v>TN</v>
          </cell>
          <cell r="G795" t="str">
            <v>No</v>
          </cell>
          <cell r="H795" t="str">
            <v>Yes</v>
          </cell>
          <cell r="I795" t="str">
            <v>1 ms</v>
          </cell>
          <cell r="J795" t="str">
            <v>2020_07</v>
          </cell>
        </row>
        <row r="796">
          <cell r="B796" t="str">
            <v>E2218HN</v>
          </cell>
          <cell r="C796" t="str">
            <v>21,5" 16:9</v>
          </cell>
          <cell r="D796" t="str">
            <v>1920x1080</v>
          </cell>
          <cell r="E796" t="str">
            <v>FHD</v>
          </cell>
          <cell r="F796" t="str">
            <v>TN</v>
          </cell>
          <cell r="G796" t="str">
            <v>No</v>
          </cell>
          <cell r="H796" t="str">
            <v>No</v>
          </cell>
          <cell r="I796" t="str">
            <v>5 ms</v>
          </cell>
          <cell r="J796" t="str">
            <v>2020_07</v>
          </cell>
        </row>
        <row r="797">
          <cell r="B797" t="str">
            <v>P3421WM</v>
          </cell>
          <cell r="C797" t="str">
            <v>34" 21:9</v>
          </cell>
          <cell r="D797" t="str">
            <v>3440x1440</v>
          </cell>
          <cell r="E797" t="str">
            <v>4K</v>
          </cell>
          <cell r="F797" t="str">
            <v>IPS</v>
          </cell>
          <cell r="G797" t="str">
            <v>Yes</v>
          </cell>
          <cell r="H797" t="str">
            <v>No</v>
          </cell>
          <cell r="I797" t="str">
            <v>5 ms</v>
          </cell>
          <cell r="J797" t="str">
            <v>2021_12</v>
          </cell>
        </row>
        <row r="798">
          <cell r="B798" t="str">
            <v>S2719DC</v>
          </cell>
          <cell r="C798" t="str">
            <v>27" 16:9</v>
          </cell>
          <cell r="D798" t="str">
            <v>2560x1440</v>
          </cell>
          <cell r="E798" t="str">
            <v>2K</v>
          </cell>
          <cell r="F798" t="str">
            <v>IPS</v>
          </cell>
          <cell r="G798" t="str">
            <v>No</v>
          </cell>
          <cell r="H798" t="str">
            <v>No</v>
          </cell>
          <cell r="I798" t="str">
            <v>5 ms</v>
          </cell>
          <cell r="J798" t="str">
            <v>2020_07</v>
          </cell>
        </row>
        <row r="799">
          <cell r="B799" t="str">
            <v>S3220DGF</v>
          </cell>
          <cell r="C799" t="str">
            <v>31,5" 16:9</v>
          </cell>
          <cell r="D799" t="str">
            <v>2560x1440</v>
          </cell>
          <cell r="E799" t="str">
            <v>2K</v>
          </cell>
          <cell r="F799" t="str">
            <v>VA</v>
          </cell>
          <cell r="G799" t="str">
            <v>No</v>
          </cell>
          <cell r="H799" t="str">
            <v>Yes</v>
          </cell>
          <cell r="I799" t="str">
            <v>4 ms</v>
          </cell>
          <cell r="J799" t="str">
            <v>2020_07</v>
          </cell>
        </row>
        <row r="800">
          <cell r="B800" t="str">
            <v>SE2216H</v>
          </cell>
          <cell r="C800" t="str">
            <v>21,5" 16:9</v>
          </cell>
          <cell r="D800" t="str">
            <v>1920x1080</v>
          </cell>
          <cell r="E800" t="str">
            <v>FHD</v>
          </cell>
          <cell r="F800" t="str">
            <v>VA</v>
          </cell>
          <cell r="G800" t="str">
            <v>No</v>
          </cell>
          <cell r="H800" t="str">
            <v>No</v>
          </cell>
          <cell r="I800" t="str">
            <v>12 ms</v>
          </cell>
          <cell r="J800" t="str">
            <v>2020_07</v>
          </cell>
        </row>
        <row r="801">
          <cell r="B801" t="str">
            <v>SE2219H</v>
          </cell>
          <cell r="C801" t="str">
            <v>21,5" 16:9</v>
          </cell>
          <cell r="D801" t="str">
            <v>1920x1080</v>
          </cell>
          <cell r="E801" t="str">
            <v>FHD</v>
          </cell>
          <cell r="F801" t="str">
            <v>IPS</v>
          </cell>
          <cell r="G801" t="str">
            <v>No</v>
          </cell>
          <cell r="H801" t="str">
            <v>No</v>
          </cell>
          <cell r="I801" t="str">
            <v>5 ms</v>
          </cell>
          <cell r="J801" t="str">
            <v>2020_07</v>
          </cell>
        </row>
        <row r="802">
          <cell r="B802" t="str">
            <v>SE2416H</v>
          </cell>
          <cell r="C802" t="str">
            <v>23,8" 16:9</v>
          </cell>
          <cell r="D802" t="str">
            <v>1920x1080</v>
          </cell>
          <cell r="E802" t="str">
            <v>FHD</v>
          </cell>
          <cell r="F802" t="str">
            <v>IPS</v>
          </cell>
          <cell r="G802" t="str">
            <v>No</v>
          </cell>
          <cell r="H802" t="str">
            <v>No</v>
          </cell>
          <cell r="I802" t="str">
            <v>6 ms</v>
          </cell>
          <cell r="J802" t="str">
            <v>2020_07</v>
          </cell>
        </row>
        <row r="803">
          <cell r="B803" t="str">
            <v>U2415</v>
          </cell>
          <cell r="C803" t="str">
            <v>24" 16:10</v>
          </cell>
          <cell r="D803" t="str">
            <v>1920x1200</v>
          </cell>
          <cell r="E803" t="str">
            <v>FHD</v>
          </cell>
          <cell r="F803" t="str">
            <v>IPS</v>
          </cell>
          <cell r="G803" t="str">
            <v>No</v>
          </cell>
          <cell r="H803" t="str">
            <v>No</v>
          </cell>
          <cell r="I803" t="str">
            <v>6 ms</v>
          </cell>
          <cell r="J803" t="str">
            <v>2020_07</v>
          </cell>
        </row>
        <row r="804">
          <cell r="B804" t="str">
            <v>U2719D</v>
          </cell>
          <cell r="C804" t="str">
            <v>27" 16:9</v>
          </cell>
          <cell r="D804" t="str">
            <v>2560x1440</v>
          </cell>
          <cell r="E804" t="str">
            <v>2K</v>
          </cell>
          <cell r="F804" t="str">
            <v>IPS</v>
          </cell>
          <cell r="G804" t="str">
            <v>No</v>
          </cell>
          <cell r="H804" t="str">
            <v>No</v>
          </cell>
          <cell r="I804">
            <v>0</v>
          </cell>
          <cell r="J804" t="str">
            <v>2020_07</v>
          </cell>
        </row>
        <row r="805">
          <cell r="B805" t="str">
            <v>U2719DC</v>
          </cell>
          <cell r="C805" t="str">
            <v>27" 16:9</v>
          </cell>
          <cell r="D805" t="str">
            <v>2560x1440</v>
          </cell>
          <cell r="E805" t="str">
            <v>2K</v>
          </cell>
          <cell r="F805" t="str">
            <v>IPS</v>
          </cell>
          <cell r="G805" t="str">
            <v>No</v>
          </cell>
          <cell r="H805" t="str">
            <v>No</v>
          </cell>
          <cell r="I805" t="str">
            <v>5 ms</v>
          </cell>
          <cell r="J805" t="str">
            <v>2020_07</v>
          </cell>
        </row>
        <row r="806">
          <cell r="B806" t="str">
            <v>U3421WE</v>
          </cell>
          <cell r="C806" t="str">
            <v>34" 21:9</v>
          </cell>
          <cell r="D806" t="str">
            <v>3440x1440</v>
          </cell>
          <cell r="E806" t="str">
            <v>4K</v>
          </cell>
          <cell r="F806" t="str">
            <v>IPS</v>
          </cell>
          <cell r="G806" t="str">
            <v>Yes</v>
          </cell>
          <cell r="H806" t="str">
            <v>No</v>
          </cell>
          <cell r="I806" t="str">
            <v>5 ms</v>
          </cell>
          <cell r="J806" t="str">
            <v>2021_12</v>
          </cell>
        </row>
        <row r="807">
          <cell r="B807" t="str">
            <v>24x</v>
          </cell>
          <cell r="C807" t="str">
            <v>24" 16:9</v>
          </cell>
          <cell r="D807" t="str">
            <v>1920x1080</v>
          </cell>
          <cell r="E807" t="str">
            <v>FHD</v>
          </cell>
          <cell r="F807" t="str">
            <v>TN</v>
          </cell>
          <cell r="G807" t="str">
            <v>No</v>
          </cell>
          <cell r="H807" t="str">
            <v>Yes</v>
          </cell>
          <cell r="I807" t="str">
            <v>1 ms</v>
          </cell>
          <cell r="J807" t="str">
            <v>2020_07</v>
          </cell>
        </row>
        <row r="808">
          <cell r="B808" t="str">
            <v>27f 4K</v>
          </cell>
          <cell r="C808" t="str">
            <v>27" 16:9</v>
          </cell>
          <cell r="D808" t="str">
            <v>3840x2160</v>
          </cell>
          <cell r="E808" t="str">
            <v>4K</v>
          </cell>
          <cell r="F808" t="str">
            <v>IPS</v>
          </cell>
          <cell r="G808" t="str">
            <v>No</v>
          </cell>
          <cell r="H808" t="str">
            <v>No</v>
          </cell>
          <cell r="I808" t="str">
            <v>5 ms</v>
          </cell>
          <cell r="J808" t="str">
            <v>2021_09</v>
          </cell>
        </row>
        <row r="809">
          <cell r="B809" t="str">
            <v>27x</v>
          </cell>
          <cell r="C809" t="str">
            <v>27" 16:9</v>
          </cell>
          <cell r="D809" t="str">
            <v>1920x1080</v>
          </cell>
          <cell r="E809" t="str">
            <v>FHD</v>
          </cell>
          <cell r="F809" t="str">
            <v>VA</v>
          </cell>
          <cell r="G809" t="str">
            <v>Yes</v>
          </cell>
          <cell r="H809" t="str">
            <v>Yes</v>
          </cell>
          <cell r="I809" t="str">
            <v>5 ms</v>
          </cell>
          <cell r="J809" t="str">
            <v>2020_07</v>
          </cell>
        </row>
        <row r="810">
          <cell r="B810">
            <v>32</v>
          </cell>
          <cell r="C810" t="str">
            <v>31,5" 16:9</v>
          </cell>
          <cell r="D810" t="str">
            <v>1920x1080</v>
          </cell>
          <cell r="E810" t="str">
            <v>FHD</v>
          </cell>
          <cell r="F810" t="str">
            <v>IPS</v>
          </cell>
          <cell r="G810" t="str">
            <v>No</v>
          </cell>
          <cell r="H810" t="str">
            <v>No</v>
          </cell>
          <cell r="I810" t="str">
            <v>5 ms</v>
          </cell>
          <cell r="J810" t="str">
            <v>2020_11</v>
          </cell>
        </row>
        <row r="811">
          <cell r="B811" t="str">
            <v>E243i</v>
          </cell>
          <cell r="C811" t="str">
            <v>23,8" 16:9</v>
          </cell>
          <cell r="D811" t="str">
            <v>1920x1080</v>
          </cell>
          <cell r="E811" t="str">
            <v>FHD</v>
          </cell>
          <cell r="F811" t="str">
            <v>IPS</v>
          </cell>
          <cell r="G811" t="str">
            <v>No</v>
          </cell>
          <cell r="H811" t="str">
            <v>No</v>
          </cell>
          <cell r="I811" t="str">
            <v>5 ms</v>
          </cell>
          <cell r="J811" t="str">
            <v>2020_07</v>
          </cell>
        </row>
        <row r="812">
          <cell r="B812" t="str">
            <v>E24d G4</v>
          </cell>
          <cell r="C812" t="str">
            <v>23,8" 16:9</v>
          </cell>
          <cell r="D812" t="str">
            <v>1920x1080</v>
          </cell>
          <cell r="E812" t="str">
            <v>FHD</v>
          </cell>
          <cell r="F812" t="str">
            <v>IPS</v>
          </cell>
          <cell r="G812" t="str">
            <v>No</v>
          </cell>
          <cell r="H812" t="str">
            <v>No</v>
          </cell>
          <cell r="I812" t="str">
            <v>5 ms</v>
          </cell>
          <cell r="J812" t="str">
            <v>2020_07</v>
          </cell>
        </row>
        <row r="813">
          <cell r="B813" t="str">
            <v>E24q G4</v>
          </cell>
          <cell r="C813" t="str">
            <v>23,8" 16:9</v>
          </cell>
          <cell r="D813" t="str">
            <v>2560x1440</v>
          </cell>
          <cell r="E813" t="str">
            <v>2K</v>
          </cell>
          <cell r="F813" t="str">
            <v>IPS</v>
          </cell>
          <cell r="G813" t="str">
            <v>No</v>
          </cell>
          <cell r="H813" t="str">
            <v>No</v>
          </cell>
          <cell r="I813" t="str">
            <v>5 ms</v>
          </cell>
          <cell r="J813" t="str">
            <v>2021_02</v>
          </cell>
        </row>
        <row r="814">
          <cell r="B814" t="str">
            <v>E27d G4</v>
          </cell>
          <cell r="C814" t="str">
            <v>27" 16:9</v>
          </cell>
          <cell r="D814" t="str">
            <v>2560x1440</v>
          </cell>
          <cell r="E814" t="str">
            <v>2K</v>
          </cell>
          <cell r="F814" t="str">
            <v>IPS</v>
          </cell>
          <cell r="G814" t="str">
            <v>No</v>
          </cell>
          <cell r="H814" t="str">
            <v>No</v>
          </cell>
          <cell r="I814" t="str">
            <v>5 ms</v>
          </cell>
          <cell r="J814" t="str">
            <v>2020_07</v>
          </cell>
        </row>
        <row r="815">
          <cell r="B815" t="str">
            <v>N246v</v>
          </cell>
          <cell r="C815" t="str">
            <v>23,8" 16:9</v>
          </cell>
          <cell r="D815" t="str">
            <v>1920x1080</v>
          </cell>
          <cell r="E815" t="str">
            <v>FHD</v>
          </cell>
          <cell r="F815" t="str">
            <v>IPS</v>
          </cell>
          <cell r="G815" t="str">
            <v>No</v>
          </cell>
          <cell r="H815" t="str">
            <v>No</v>
          </cell>
          <cell r="I815" t="str">
            <v>5 ms</v>
          </cell>
          <cell r="J815" t="str">
            <v>2020_07</v>
          </cell>
        </row>
        <row r="816">
          <cell r="B816" t="str">
            <v>S430c</v>
          </cell>
          <cell r="C816" t="str">
            <v>43,4" 32:10</v>
          </cell>
          <cell r="D816" t="str">
            <v>3840x1200</v>
          </cell>
          <cell r="E816" t="str">
            <v>4K</v>
          </cell>
          <cell r="F816" t="str">
            <v>VA</v>
          </cell>
          <cell r="G816" t="str">
            <v>Yes</v>
          </cell>
          <cell r="H816" t="str">
            <v>No</v>
          </cell>
          <cell r="I816">
            <v>0</v>
          </cell>
          <cell r="J816" t="str">
            <v>2020_07</v>
          </cell>
        </row>
        <row r="817">
          <cell r="B817" t="str">
            <v>Z23n G2</v>
          </cell>
          <cell r="C817" t="str">
            <v>23" 16:9</v>
          </cell>
          <cell r="D817" t="str">
            <v>1920x1080</v>
          </cell>
          <cell r="E817" t="str">
            <v>FHD</v>
          </cell>
          <cell r="F817" t="str">
            <v>IPS</v>
          </cell>
          <cell r="G817" t="str">
            <v>No</v>
          </cell>
          <cell r="H817" t="str">
            <v>No</v>
          </cell>
          <cell r="I817" t="str">
            <v>5 ms</v>
          </cell>
          <cell r="J817" t="str">
            <v>2020_07</v>
          </cell>
        </row>
        <row r="818">
          <cell r="B818" t="str">
            <v>Z24n G2</v>
          </cell>
          <cell r="C818" t="str">
            <v>24" 16:10</v>
          </cell>
          <cell r="D818" t="str">
            <v>1920x1200</v>
          </cell>
          <cell r="E818" t="str">
            <v>FHD</v>
          </cell>
          <cell r="F818" t="str">
            <v>IPS</v>
          </cell>
          <cell r="G818" t="str">
            <v>No</v>
          </cell>
          <cell r="H818" t="str">
            <v>No</v>
          </cell>
          <cell r="I818" t="str">
            <v>6 ms</v>
          </cell>
          <cell r="J818" t="str">
            <v>2020_07</v>
          </cell>
        </row>
        <row r="819">
          <cell r="B819" t="str">
            <v>P27q-10</v>
          </cell>
          <cell r="C819" t="str">
            <v>27" 16:9</v>
          </cell>
          <cell r="D819" t="str">
            <v>2560x1440</v>
          </cell>
          <cell r="E819" t="str">
            <v>2K</v>
          </cell>
          <cell r="F819" t="str">
            <v>IPS</v>
          </cell>
          <cell r="G819" t="str">
            <v>No</v>
          </cell>
          <cell r="H819" t="str">
            <v>No</v>
          </cell>
          <cell r="I819">
            <v>0</v>
          </cell>
          <cell r="J819" t="str">
            <v>2020_11</v>
          </cell>
        </row>
        <row r="820">
          <cell r="B820" t="str">
            <v>S22E-19</v>
          </cell>
          <cell r="C820" t="str">
            <v>21,5" 16:9</v>
          </cell>
          <cell r="D820" t="str">
            <v>1920x1080</v>
          </cell>
          <cell r="E820" t="str">
            <v>FHD</v>
          </cell>
          <cell r="F820" t="str">
            <v>VA</v>
          </cell>
          <cell r="G820" t="str">
            <v>No</v>
          </cell>
          <cell r="H820" t="str">
            <v>No</v>
          </cell>
          <cell r="I820">
            <v>0</v>
          </cell>
          <cell r="J820" t="str">
            <v>2020_11</v>
          </cell>
        </row>
        <row r="821">
          <cell r="B821" t="str">
            <v>Y27q-20</v>
          </cell>
          <cell r="C821" t="str">
            <v>27" 16:9</v>
          </cell>
          <cell r="D821" t="str">
            <v>2560x1440</v>
          </cell>
          <cell r="E821" t="str">
            <v>2K</v>
          </cell>
          <cell r="F821" t="str">
            <v>IPS</v>
          </cell>
          <cell r="G821" t="str">
            <v>No</v>
          </cell>
          <cell r="H821" t="str">
            <v>Yes</v>
          </cell>
          <cell r="I821" t="str">
            <v>1 ms</v>
          </cell>
          <cell r="J821" t="str">
            <v>2021_01</v>
          </cell>
        </row>
        <row r="822">
          <cell r="B822" t="str">
            <v>22MP48D</v>
          </cell>
          <cell r="C822" t="str">
            <v>21,5" 16:9</v>
          </cell>
          <cell r="D822" t="str">
            <v>1920x1080</v>
          </cell>
          <cell r="E822" t="str">
            <v>FHD</v>
          </cell>
          <cell r="F822" t="str">
            <v>IPS</v>
          </cell>
          <cell r="G822" t="str">
            <v>No</v>
          </cell>
          <cell r="H822" t="str">
            <v>No</v>
          </cell>
          <cell r="I822" t="str">
            <v>5 ms</v>
          </cell>
          <cell r="J822" t="str">
            <v>2020_07</v>
          </cell>
        </row>
        <row r="823">
          <cell r="B823" t="str">
            <v>25UM58</v>
          </cell>
          <cell r="C823" t="str">
            <v>25" 21:9</v>
          </cell>
          <cell r="D823" t="str">
            <v>2560x1080</v>
          </cell>
          <cell r="E823" t="str">
            <v>2K</v>
          </cell>
          <cell r="F823" t="str">
            <v>IPS</v>
          </cell>
          <cell r="G823" t="str">
            <v>No</v>
          </cell>
          <cell r="H823" t="str">
            <v>No</v>
          </cell>
          <cell r="I823">
            <v>0</v>
          </cell>
          <cell r="J823" t="str">
            <v>2020_07</v>
          </cell>
        </row>
        <row r="824">
          <cell r="B824" t="str">
            <v>29UM69G</v>
          </cell>
          <cell r="C824" t="str">
            <v>29" 21:9</v>
          </cell>
          <cell r="D824" t="str">
            <v>2560x1080</v>
          </cell>
          <cell r="E824" t="str">
            <v>2K</v>
          </cell>
          <cell r="F824" t="str">
            <v>IPS</v>
          </cell>
          <cell r="G824" t="str">
            <v>No</v>
          </cell>
          <cell r="H824" t="str">
            <v>Yes</v>
          </cell>
          <cell r="I824" t="str">
            <v>5 ms</v>
          </cell>
          <cell r="J824" t="str">
            <v>2020_07</v>
          </cell>
        </row>
        <row r="825">
          <cell r="B825" t="str">
            <v>29WL50S</v>
          </cell>
          <cell r="C825" t="str">
            <v>29" 21:9</v>
          </cell>
          <cell r="D825" t="str">
            <v>2560x1080</v>
          </cell>
          <cell r="E825" t="str">
            <v>2K</v>
          </cell>
          <cell r="F825" t="str">
            <v>IPS</v>
          </cell>
          <cell r="G825" t="str">
            <v>No</v>
          </cell>
          <cell r="H825" t="str">
            <v>No</v>
          </cell>
          <cell r="I825" t="str">
            <v>5 ms</v>
          </cell>
          <cell r="J825" t="str">
            <v>2020_12</v>
          </cell>
        </row>
        <row r="826">
          <cell r="B826" t="str">
            <v>32GK850F</v>
          </cell>
          <cell r="C826" t="str">
            <v>31,5" 16:9</v>
          </cell>
          <cell r="D826" t="str">
            <v>2560x1440</v>
          </cell>
          <cell r="E826" t="str">
            <v>2K</v>
          </cell>
          <cell r="F826" t="str">
            <v>VA</v>
          </cell>
          <cell r="G826" t="str">
            <v>No</v>
          </cell>
          <cell r="H826" t="str">
            <v>Yes</v>
          </cell>
          <cell r="I826" t="str">
            <v>5 ms</v>
          </cell>
          <cell r="J826" t="str">
            <v>2020_07</v>
          </cell>
        </row>
        <row r="827">
          <cell r="B827" t="str">
            <v>32UN880</v>
          </cell>
          <cell r="C827" t="str">
            <v>31,5" 16:9</v>
          </cell>
          <cell r="D827" t="str">
            <v>3840x2160</v>
          </cell>
          <cell r="E827" t="str">
            <v>4K</v>
          </cell>
          <cell r="F827" t="str">
            <v>IPS</v>
          </cell>
          <cell r="G827" t="str">
            <v>No</v>
          </cell>
          <cell r="H827" t="str">
            <v>Yes</v>
          </cell>
          <cell r="I827" t="str">
            <v>5 ms</v>
          </cell>
          <cell r="J827" t="str">
            <v>2020_09</v>
          </cell>
        </row>
        <row r="828">
          <cell r="B828" t="str">
            <v>34WL850</v>
          </cell>
          <cell r="C828" t="str">
            <v>34" 21:9</v>
          </cell>
          <cell r="D828" t="str">
            <v>3440x1440</v>
          </cell>
          <cell r="E828" t="str">
            <v>4K</v>
          </cell>
          <cell r="F828" t="str">
            <v>IPS</v>
          </cell>
          <cell r="G828" t="str">
            <v>Yes</v>
          </cell>
          <cell r="H828" t="str">
            <v>No</v>
          </cell>
          <cell r="I828" t="str">
            <v>5 ms</v>
          </cell>
          <cell r="J828" t="str">
            <v>2020_08</v>
          </cell>
        </row>
        <row r="829">
          <cell r="B829" t="str">
            <v>35WN65C</v>
          </cell>
          <cell r="C829" t="str">
            <v>35" 21:9</v>
          </cell>
          <cell r="D829" t="str">
            <v>3440x1440</v>
          </cell>
          <cell r="E829" t="str">
            <v>4K</v>
          </cell>
          <cell r="F829" t="str">
            <v>VA</v>
          </cell>
          <cell r="G829" t="str">
            <v>Yes</v>
          </cell>
          <cell r="H829" t="str">
            <v>No</v>
          </cell>
          <cell r="I829" t="str">
            <v>5 ms</v>
          </cell>
          <cell r="J829" t="str">
            <v>2020_09</v>
          </cell>
        </row>
        <row r="830">
          <cell r="B830" t="str">
            <v>38WN75C</v>
          </cell>
          <cell r="C830" t="str">
            <v>37,5" 24:10</v>
          </cell>
          <cell r="D830" t="str">
            <v>3840x1600</v>
          </cell>
          <cell r="E830" t="str">
            <v>4K</v>
          </cell>
          <cell r="F830" t="str">
            <v>IPS</v>
          </cell>
          <cell r="G830" t="str">
            <v>Yes</v>
          </cell>
          <cell r="H830" t="str">
            <v>Yes</v>
          </cell>
          <cell r="I830" t="str">
            <v>1 ms</v>
          </cell>
          <cell r="J830" t="str">
            <v>2020_07</v>
          </cell>
        </row>
        <row r="831">
          <cell r="B831" t="str">
            <v>AG32C</v>
          </cell>
          <cell r="C831" t="str">
            <v>31,5" 16:9</v>
          </cell>
          <cell r="D831" t="str">
            <v>1920x1080</v>
          </cell>
          <cell r="E831" t="str">
            <v>FHD</v>
          </cell>
          <cell r="F831" t="str">
            <v>VA</v>
          </cell>
          <cell r="G831" t="str">
            <v>Yes</v>
          </cell>
          <cell r="H831" t="str">
            <v>Yes</v>
          </cell>
          <cell r="I831" t="str">
            <v>1 ms</v>
          </cell>
          <cell r="J831" t="str">
            <v>2020_11</v>
          </cell>
        </row>
        <row r="832">
          <cell r="B832" t="str">
            <v>G242</v>
          </cell>
          <cell r="C832" t="str">
            <v>23,8" 16:9</v>
          </cell>
          <cell r="D832" t="str">
            <v>1920x1080</v>
          </cell>
          <cell r="E832" t="str">
            <v>FHD</v>
          </cell>
          <cell r="F832" t="str">
            <v>IPS</v>
          </cell>
          <cell r="G832" t="str">
            <v>No</v>
          </cell>
          <cell r="H832" t="str">
            <v>Yes</v>
          </cell>
          <cell r="I832" t="str">
            <v>1 ms</v>
          </cell>
          <cell r="J832" t="str">
            <v>2021_07</v>
          </cell>
        </row>
        <row r="833">
          <cell r="B833" t="str">
            <v>G272</v>
          </cell>
          <cell r="C833" t="str">
            <v>27" 16:9</v>
          </cell>
          <cell r="D833" t="str">
            <v>1920x1080</v>
          </cell>
          <cell r="E833" t="str">
            <v>FHD</v>
          </cell>
          <cell r="F833" t="str">
            <v>IPS</v>
          </cell>
          <cell r="G833" t="str">
            <v>No</v>
          </cell>
          <cell r="H833" t="str">
            <v>Yes</v>
          </cell>
          <cell r="I833" t="str">
            <v>1 ms</v>
          </cell>
          <cell r="J833" t="str">
            <v>2021_10</v>
          </cell>
        </row>
        <row r="834">
          <cell r="B834" t="str">
            <v>MAG241C</v>
          </cell>
          <cell r="C834" t="str">
            <v>24" 16:9</v>
          </cell>
          <cell r="D834" t="str">
            <v>1920x1080</v>
          </cell>
          <cell r="E834" t="str">
            <v>FHD</v>
          </cell>
          <cell r="F834" t="str">
            <v>VA</v>
          </cell>
          <cell r="G834" t="str">
            <v>Yes</v>
          </cell>
          <cell r="H834" t="str">
            <v>Yes</v>
          </cell>
          <cell r="I834" t="str">
            <v>1 ms</v>
          </cell>
          <cell r="J834" t="str">
            <v>2020_11</v>
          </cell>
        </row>
        <row r="835">
          <cell r="B835" t="str">
            <v>MAG275R</v>
          </cell>
          <cell r="C835" t="str">
            <v>27" 16:9</v>
          </cell>
          <cell r="D835" t="str">
            <v>1920x1080</v>
          </cell>
          <cell r="E835" t="str">
            <v>FHD</v>
          </cell>
          <cell r="F835" t="str">
            <v>IPS</v>
          </cell>
          <cell r="G835" t="str">
            <v>No</v>
          </cell>
          <cell r="H835" t="str">
            <v>Yes</v>
          </cell>
          <cell r="I835" t="str">
            <v>1 ms</v>
          </cell>
          <cell r="J835" t="str">
            <v>2021_10</v>
          </cell>
        </row>
        <row r="836">
          <cell r="B836" t="str">
            <v>MAG27CQ</v>
          </cell>
          <cell r="C836" t="str">
            <v>27" 16:9</v>
          </cell>
          <cell r="D836" t="str">
            <v>2560x1440</v>
          </cell>
          <cell r="E836" t="str">
            <v>2K</v>
          </cell>
          <cell r="F836" t="str">
            <v>VA</v>
          </cell>
          <cell r="G836" t="str">
            <v>Yes</v>
          </cell>
          <cell r="H836" t="str">
            <v>Yes</v>
          </cell>
          <cell r="I836" t="str">
            <v>1 ms</v>
          </cell>
          <cell r="J836" t="str">
            <v>2021_02</v>
          </cell>
        </row>
        <row r="837">
          <cell r="B837" t="str">
            <v>MAG322CR</v>
          </cell>
          <cell r="C837" t="str">
            <v>31,5" 16:9</v>
          </cell>
          <cell r="D837" t="str">
            <v>2560x1440</v>
          </cell>
          <cell r="E837" t="str">
            <v>2K</v>
          </cell>
          <cell r="F837" t="str">
            <v>VA</v>
          </cell>
          <cell r="G837" t="str">
            <v>Yes</v>
          </cell>
          <cell r="H837" t="str">
            <v>Yes</v>
          </cell>
          <cell r="I837" t="str">
            <v>1 ms</v>
          </cell>
          <cell r="J837" t="str">
            <v>2020_11</v>
          </cell>
        </row>
        <row r="838">
          <cell r="B838" t="str">
            <v>MP241</v>
          </cell>
          <cell r="C838" t="str">
            <v>23,8" 16:9</v>
          </cell>
          <cell r="D838" t="str">
            <v>1920x1080</v>
          </cell>
          <cell r="E838" t="str">
            <v>FHD</v>
          </cell>
          <cell r="F838" t="str">
            <v>IPS</v>
          </cell>
          <cell r="G838" t="str">
            <v>No</v>
          </cell>
          <cell r="H838" t="str">
            <v>No</v>
          </cell>
          <cell r="I838" t="str">
            <v>1 ms</v>
          </cell>
          <cell r="J838" t="str">
            <v>2020_11</v>
          </cell>
        </row>
        <row r="839">
          <cell r="B839" t="str">
            <v>MP242V</v>
          </cell>
          <cell r="C839" t="str">
            <v>27" 16:9</v>
          </cell>
          <cell r="D839" t="str">
            <v>1920x1080</v>
          </cell>
          <cell r="E839" t="str">
            <v>FHD</v>
          </cell>
          <cell r="F839" t="str">
            <v>IPS</v>
          </cell>
          <cell r="G839" t="str">
            <v>No</v>
          </cell>
          <cell r="H839" t="str">
            <v>No</v>
          </cell>
          <cell r="I839" t="str">
            <v>5 ms</v>
          </cell>
          <cell r="J839" t="str">
            <v>2020_07</v>
          </cell>
        </row>
        <row r="840">
          <cell r="B840" t="str">
            <v>19S4QAB</v>
          </cell>
          <cell r="C840" t="str">
            <v>19" 5:4</v>
          </cell>
          <cell r="D840" t="str">
            <v>1280x1024</v>
          </cell>
          <cell r="E840" t="str">
            <v>HD</v>
          </cell>
          <cell r="F840" t="str">
            <v>IPS</v>
          </cell>
          <cell r="G840" t="str">
            <v>No</v>
          </cell>
          <cell r="H840" t="str">
            <v>No</v>
          </cell>
          <cell r="I840" t="str">
            <v>5 ms</v>
          </cell>
          <cell r="J840" t="str">
            <v>2020_07</v>
          </cell>
        </row>
        <row r="841">
          <cell r="B841" t="str">
            <v>223V7QHSB</v>
          </cell>
          <cell r="C841" t="str">
            <v>21,5" 16:9</v>
          </cell>
          <cell r="D841" t="str">
            <v>1920x1080</v>
          </cell>
          <cell r="E841" t="str">
            <v>FHD</v>
          </cell>
          <cell r="F841" t="str">
            <v>IPS</v>
          </cell>
          <cell r="G841" t="str">
            <v>No</v>
          </cell>
          <cell r="H841" t="str">
            <v>No</v>
          </cell>
          <cell r="I841" t="str">
            <v>5 ms</v>
          </cell>
          <cell r="J841" t="str">
            <v>2020_07</v>
          </cell>
        </row>
        <row r="842">
          <cell r="B842" t="str">
            <v>241B7QPJEB</v>
          </cell>
          <cell r="C842" t="str">
            <v>23,8" 16:9</v>
          </cell>
          <cell r="D842" t="str">
            <v>1920x1080</v>
          </cell>
          <cell r="E842" t="str">
            <v>FHD</v>
          </cell>
          <cell r="F842" t="str">
            <v>IPS</v>
          </cell>
          <cell r="G842" t="str">
            <v>No</v>
          </cell>
          <cell r="H842" t="str">
            <v>No</v>
          </cell>
          <cell r="I842" t="str">
            <v>5 ms</v>
          </cell>
          <cell r="J842" t="str">
            <v>2020_08</v>
          </cell>
        </row>
        <row r="843">
          <cell r="B843" t="str">
            <v>241B7QPJKEB</v>
          </cell>
          <cell r="C843" t="str">
            <v>23,8" 16:9</v>
          </cell>
          <cell r="D843" t="str">
            <v>1920x1080</v>
          </cell>
          <cell r="E843" t="str">
            <v>FHD</v>
          </cell>
          <cell r="F843" t="str">
            <v>IPS</v>
          </cell>
          <cell r="G843" t="str">
            <v>No</v>
          </cell>
          <cell r="H843" t="str">
            <v>No</v>
          </cell>
          <cell r="I843" t="str">
            <v>5 ms</v>
          </cell>
          <cell r="J843" t="str">
            <v>2020_07</v>
          </cell>
        </row>
        <row r="844">
          <cell r="B844" t="str">
            <v>241B7QUPEB</v>
          </cell>
          <cell r="C844" t="str">
            <v>23,8" 16:9</v>
          </cell>
          <cell r="D844" t="str">
            <v>1920x1080</v>
          </cell>
          <cell r="E844" t="str">
            <v>FHD</v>
          </cell>
          <cell r="F844" t="str">
            <v>IPS</v>
          </cell>
          <cell r="G844" t="str">
            <v>No</v>
          </cell>
          <cell r="H844" t="str">
            <v>No</v>
          </cell>
          <cell r="I844" t="str">
            <v>5 ms</v>
          </cell>
          <cell r="J844" t="str">
            <v>2020_08</v>
          </cell>
        </row>
        <row r="845">
          <cell r="B845" t="str">
            <v>242B1TC</v>
          </cell>
          <cell r="C845" t="str">
            <v>23,8" 16:9</v>
          </cell>
          <cell r="D845" t="str">
            <v>1920x1080</v>
          </cell>
          <cell r="E845" t="str">
            <v>FHD</v>
          </cell>
          <cell r="F845" t="str">
            <v>IPS</v>
          </cell>
          <cell r="G845" t="str">
            <v>No</v>
          </cell>
          <cell r="H845" t="str">
            <v>No</v>
          </cell>
          <cell r="I845" t="str">
            <v>5 ms</v>
          </cell>
          <cell r="J845" t="str">
            <v>2021_05</v>
          </cell>
        </row>
        <row r="846">
          <cell r="B846" t="str">
            <v>243B1JH</v>
          </cell>
          <cell r="C846" t="str">
            <v>23,8" 16:9</v>
          </cell>
          <cell r="D846" t="str">
            <v>1920x1080</v>
          </cell>
          <cell r="E846" t="str">
            <v>FHD</v>
          </cell>
          <cell r="F846" t="str">
            <v>IPS</v>
          </cell>
          <cell r="G846" t="str">
            <v>No</v>
          </cell>
          <cell r="H846" t="str">
            <v>No</v>
          </cell>
          <cell r="I846" t="str">
            <v>4 ms</v>
          </cell>
          <cell r="J846" t="str">
            <v>2021_01</v>
          </cell>
        </row>
        <row r="847">
          <cell r="B847" t="str">
            <v>272B7QUBHEB</v>
          </cell>
          <cell r="C847" t="str">
            <v>27" 16:9</v>
          </cell>
          <cell r="D847" t="str">
            <v>2560x1440</v>
          </cell>
          <cell r="E847" t="str">
            <v>2K</v>
          </cell>
          <cell r="F847" t="str">
            <v>IPS</v>
          </cell>
          <cell r="G847" t="str">
            <v>No</v>
          </cell>
          <cell r="H847" t="str">
            <v>No</v>
          </cell>
          <cell r="I847" t="str">
            <v>5 ms</v>
          </cell>
          <cell r="J847" t="str">
            <v>2020_07</v>
          </cell>
        </row>
        <row r="848">
          <cell r="B848" t="str">
            <v>276B9</v>
          </cell>
          <cell r="C848" t="str">
            <v>27" 16:9</v>
          </cell>
          <cell r="D848" t="str">
            <v>2560x1440</v>
          </cell>
          <cell r="E848" t="str">
            <v>2K</v>
          </cell>
          <cell r="F848" t="str">
            <v>IPS</v>
          </cell>
          <cell r="G848" t="str">
            <v>No</v>
          </cell>
          <cell r="H848" t="str">
            <v>No</v>
          </cell>
          <cell r="I848" t="str">
            <v>4 ms</v>
          </cell>
          <cell r="J848" t="str">
            <v>2021_07</v>
          </cell>
        </row>
        <row r="849">
          <cell r="B849" t="str">
            <v>439P9H</v>
          </cell>
          <cell r="C849" t="str">
            <v>43,4" 32:10</v>
          </cell>
          <cell r="D849" t="str">
            <v>3840x1200</v>
          </cell>
          <cell r="E849" t="str">
            <v>4K</v>
          </cell>
          <cell r="F849" t="str">
            <v>VA</v>
          </cell>
          <cell r="G849" t="str">
            <v>Yes</v>
          </cell>
          <cell r="H849" t="str">
            <v>No</v>
          </cell>
          <cell r="I849" t="str">
            <v>5 ms</v>
          </cell>
          <cell r="J849" t="str">
            <v>2020_07</v>
          </cell>
        </row>
        <row r="850">
          <cell r="B850" t="str">
            <v>F22T350FHI</v>
          </cell>
          <cell r="C850" t="str">
            <v>21,5" 16:9</v>
          </cell>
          <cell r="D850" t="str">
            <v>1920x1080</v>
          </cell>
          <cell r="E850" t="str">
            <v>FHD</v>
          </cell>
          <cell r="F850" t="str">
            <v>IPS</v>
          </cell>
          <cell r="G850" t="str">
            <v>No</v>
          </cell>
          <cell r="H850" t="str">
            <v>No</v>
          </cell>
          <cell r="I850" t="str">
            <v>5 ms</v>
          </cell>
          <cell r="J850" t="str">
            <v>2020_11</v>
          </cell>
        </row>
        <row r="851">
          <cell r="B851" t="str">
            <v>G9</v>
          </cell>
          <cell r="C851" t="str">
            <v>48,9" 32:9</v>
          </cell>
          <cell r="D851" t="str">
            <v>5120x1440</v>
          </cell>
          <cell r="E851" t="str">
            <v>4K</v>
          </cell>
          <cell r="F851" t="str">
            <v>VA</v>
          </cell>
          <cell r="G851" t="str">
            <v>Yes</v>
          </cell>
          <cell r="H851" t="str">
            <v>Yes</v>
          </cell>
          <cell r="I851" t="str">
            <v>1 ms</v>
          </cell>
          <cell r="J851" t="str">
            <v>2021_12</v>
          </cell>
        </row>
        <row r="852">
          <cell r="B852" t="str">
            <v>LF24T450FZI</v>
          </cell>
          <cell r="C852" t="str">
            <v>23,8" 16:9</v>
          </cell>
          <cell r="D852" t="str">
            <v>1920x1080</v>
          </cell>
          <cell r="E852" t="str">
            <v>FHD</v>
          </cell>
          <cell r="F852" t="str">
            <v>IPS</v>
          </cell>
          <cell r="G852" t="str">
            <v>No</v>
          </cell>
          <cell r="H852" t="str">
            <v>No</v>
          </cell>
          <cell r="I852" t="str">
            <v>5 ms</v>
          </cell>
          <cell r="J852" t="str">
            <v>2021_10</v>
          </cell>
        </row>
        <row r="853">
          <cell r="B853" t="str">
            <v>LS24A310NHIXCI</v>
          </cell>
          <cell r="C853" t="str">
            <v>23,8" 16:9</v>
          </cell>
          <cell r="D853" t="str">
            <v>1920x1080</v>
          </cell>
          <cell r="E853" t="str">
            <v>FHD</v>
          </cell>
          <cell r="F853" t="str">
            <v>VA</v>
          </cell>
          <cell r="G853" t="str">
            <v>No</v>
          </cell>
          <cell r="H853" t="str">
            <v>No</v>
          </cell>
          <cell r="I853" t="str">
            <v>9 ms</v>
          </cell>
          <cell r="J853" t="str">
            <v>2020_12</v>
          </cell>
        </row>
        <row r="854">
          <cell r="B854" t="str">
            <v>S32D850T</v>
          </cell>
          <cell r="C854" t="str">
            <v>32" 16:9</v>
          </cell>
          <cell r="D854" t="str">
            <v>2560x1440</v>
          </cell>
          <cell r="E854" t="str">
            <v>2K</v>
          </cell>
          <cell r="F854" t="str">
            <v>VA</v>
          </cell>
          <cell r="G854" t="str">
            <v>No</v>
          </cell>
          <cell r="H854" t="str">
            <v>No</v>
          </cell>
          <cell r="I854" t="str">
            <v>5 ms</v>
          </cell>
          <cell r="J854" t="str">
            <v>2020_07</v>
          </cell>
        </row>
        <row r="855">
          <cell r="B855" t="str">
            <v>VA2261</v>
          </cell>
          <cell r="C855" t="str">
            <v>21,5" 16:9</v>
          </cell>
          <cell r="D855" t="str">
            <v>1920x1080</v>
          </cell>
          <cell r="E855" t="str">
            <v>FHD</v>
          </cell>
          <cell r="F855" t="str">
            <v>TN</v>
          </cell>
          <cell r="G855" t="str">
            <v>No</v>
          </cell>
          <cell r="H855" t="str">
            <v>No</v>
          </cell>
          <cell r="I855" t="str">
            <v>5 ms</v>
          </cell>
          <cell r="J855" t="str">
            <v>2020_07</v>
          </cell>
        </row>
        <row r="856">
          <cell r="B856" t="str">
            <v>VA2261-8</v>
          </cell>
          <cell r="C856" t="str">
            <v>21,5" 16:9</v>
          </cell>
          <cell r="D856" t="str">
            <v>1920x1080</v>
          </cell>
          <cell r="E856" t="str">
            <v>FHD</v>
          </cell>
          <cell r="F856" t="str">
            <v>TN</v>
          </cell>
          <cell r="G856" t="str">
            <v>No</v>
          </cell>
          <cell r="H856" t="str">
            <v>No</v>
          </cell>
          <cell r="I856" t="str">
            <v>5 ms</v>
          </cell>
          <cell r="J856" t="str">
            <v>2020_12</v>
          </cell>
        </row>
        <row r="857">
          <cell r="B857" t="str">
            <v>VX2758-P-MHD</v>
          </cell>
          <cell r="C857" t="str">
            <v>23,6" 16:9</v>
          </cell>
          <cell r="D857" t="str">
            <v>1920x1080</v>
          </cell>
          <cell r="E857" t="str">
            <v>FHD</v>
          </cell>
          <cell r="F857" t="str">
            <v>TN</v>
          </cell>
          <cell r="G857" t="str">
            <v>No</v>
          </cell>
          <cell r="H857" t="str">
            <v>Yes</v>
          </cell>
          <cell r="I857" t="str">
            <v>1 ms</v>
          </cell>
          <cell r="J857" t="str">
            <v>2021_02</v>
          </cell>
        </row>
        <row r="858">
          <cell r="B858" t="str">
            <v>XG350R-C</v>
          </cell>
          <cell r="C858" t="str">
            <v>35" 21:9</v>
          </cell>
          <cell r="D858" t="str">
            <v>3440x1440</v>
          </cell>
          <cell r="E858" t="str">
            <v>4K</v>
          </cell>
          <cell r="F858" t="str">
            <v>VA</v>
          </cell>
          <cell r="G858" t="str">
            <v>Yes</v>
          </cell>
          <cell r="H858" t="str">
            <v>Yes</v>
          </cell>
          <cell r="I858" t="str">
            <v>3 ms</v>
          </cell>
          <cell r="J858" t="str">
            <v>2021_01</v>
          </cell>
        </row>
        <row r="859">
          <cell r="B859" t="str">
            <v>24HC1QR</v>
          </cell>
          <cell r="C859" t="str">
            <v>23,6" 16:9</v>
          </cell>
          <cell r="D859" t="str">
            <v>1920x1080</v>
          </cell>
          <cell r="E859" t="str">
            <v>FHD</v>
          </cell>
          <cell r="F859" t="str">
            <v>VA</v>
          </cell>
          <cell r="G859" t="str">
            <v>No</v>
          </cell>
          <cell r="H859" t="str">
            <v>Yes</v>
          </cell>
          <cell r="I859" t="str">
            <v>4 ms</v>
          </cell>
          <cell r="J859" t="str">
            <v>2020_08</v>
          </cell>
        </row>
        <row r="860">
          <cell r="B860" t="str">
            <v>24HX2QPBMIIIPX</v>
          </cell>
          <cell r="C860" t="str">
            <v>24" 16:9</v>
          </cell>
          <cell r="D860" t="str">
            <v>1920x1080</v>
          </cell>
          <cell r="E860" t="str">
            <v>FHD</v>
          </cell>
          <cell r="F860" t="str">
            <v>TN</v>
          </cell>
          <cell r="G860" t="str">
            <v>No</v>
          </cell>
          <cell r="H860" t="str">
            <v>Yes</v>
          </cell>
          <cell r="I860" t="str">
            <v>1 ms</v>
          </cell>
          <cell r="J860" t="str">
            <v>2020_07</v>
          </cell>
        </row>
        <row r="861">
          <cell r="B861" t="str">
            <v>27HC2URPBMIIPH</v>
          </cell>
          <cell r="C861" t="str">
            <v>27" 16:9</v>
          </cell>
          <cell r="D861" t="str">
            <v>2560x1440</v>
          </cell>
          <cell r="E861" t="str">
            <v>2K</v>
          </cell>
          <cell r="F861" t="str">
            <v>VA</v>
          </cell>
          <cell r="G861" t="str">
            <v>Yes</v>
          </cell>
          <cell r="H861" t="str">
            <v>Yes</v>
          </cell>
          <cell r="I861" t="str">
            <v>4 ms</v>
          </cell>
          <cell r="J861" t="str">
            <v>2022_01</v>
          </cell>
        </row>
        <row r="862">
          <cell r="B862" t="str">
            <v>27HC2URPbmiiphx</v>
          </cell>
          <cell r="C862" t="str">
            <v>27" 16:9</v>
          </cell>
          <cell r="D862" t="str">
            <v>2560x1440</v>
          </cell>
          <cell r="E862" t="str">
            <v>2K</v>
          </cell>
          <cell r="F862" t="str">
            <v>VA</v>
          </cell>
          <cell r="G862" t="str">
            <v>Yes</v>
          </cell>
          <cell r="H862" t="str">
            <v>Yes</v>
          </cell>
          <cell r="I862" t="str">
            <v>4 ms</v>
          </cell>
          <cell r="J862" t="str">
            <v>2020_09</v>
          </cell>
        </row>
        <row r="863">
          <cell r="B863" t="str">
            <v>32HC1QURP</v>
          </cell>
          <cell r="C863" t="str">
            <v>31,5" 16:9</v>
          </cell>
          <cell r="D863" t="str">
            <v>2560x1440</v>
          </cell>
          <cell r="E863" t="str">
            <v>2K</v>
          </cell>
          <cell r="F863" t="str">
            <v>VA</v>
          </cell>
          <cell r="G863" t="str">
            <v>Yes</v>
          </cell>
          <cell r="H863" t="str">
            <v>Yes</v>
          </cell>
          <cell r="I863" t="str">
            <v>4 ms</v>
          </cell>
          <cell r="J863" t="str">
            <v>2022_01</v>
          </cell>
        </row>
        <row r="864">
          <cell r="B864" t="str">
            <v>CB271HBbmidr</v>
          </cell>
          <cell r="C864" t="str">
            <v>27" 16:9</v>
          </cell>
          <cell r="D864" t="str">
            <v>1920x1080</v>
          </cell>
          <cell r="E864" t="str">
            <v>FHD</v>
          </cell>
          <cell r="F864" t="str">
            <v>TN</v>
          </cell>
          <cell r="G864" t="str">
            <v>No</v>
          </cell>
          <cell r="H864" t="str">
            <v>No</v>
          </cell>
          <cell r="I864" t="str">
            <v>1 ms</v>
          </cell>
          <cell r="J864" t="str">
            <v>2020_07</v>
          </cell>
        </row>
        <row r="865">
          <cell r="B865" t="str">
            <v>CB272Usmiiprx</v>
          </cell>
          <cell r="C865" t="str">
            <v>27" 16:9</v>
          </cell>
          <cell r="D865" t="str">
            <v>2560x1440</v>
          </cell>
          <cell r="E865" t="str">
            <v>2K</v>
          </cell>
          <cell r="F865" t="str">
            <v>IPS</v>
          </cell>
          <cell r="G865" t="str">
            <v>No</v>
          </cell>
          <cell r="H865" t="str">
            <v>No</v>
          </cell>
          <cell r="I865" t="str">
            <v>1 ms</v>
          </cell>
          <cell r="J865" t="str">
            <v>2021_02</v>
          </cell>
        </row>
        <row r="866">
          <cell r="B866" t="str">
            <v>ED242QRwi</v>
          </cell>
          <cell r="C866" t="str">
            <v>23,6" 16:9</v>
          </cell>
          <cell r="D866" t="str">
            <v>1920x1080</v>
          </cell>
          <cell r="E866" t="str">
            <v>FHD</v>
          </cell>
          <cell r="F866" t="str">
            <v>VA</v>
          </cell>
          <cell r="G866" t="str">
            <v>Yes</v>
          </cell>
          <cell r="H866" t="str">
            <v>Yes</v>
          </cell>
          <cell r="I866" t="str">
            <v>4 ms</v>
          </cell>
          <cell r="J866" t="str">
            <v>2020_07</v>
          </cell>
        </row>
        <row r="867">
          <cell r="B867" t="str">
            <v>ED270R</v>
          </cell>
          <cell r="C867" t="str">
            <v>27" 16:9</v>
          </cell>
          <cell r="D867" t="str">
            <v>1920x1080</v>
          </cell>
          <cell r="E867" t="str">
            <v>FHD</v>
          </cell>
          <cell r="F867" t="str">
            <v>VA</v>
          </cell>
          <cell r="G867" t="str">
            <v>No</v>
          </cell>
          <cell r="H867" t="str">
            <v>Yes</v>
          </cell>
          <cell r="I867" t="str">
            <v>5 ms</v>
          </cell>
          <cell r="J867" t="str">
            <v>2021_10</v>
          </cell>
        </row>
        <row r="868">
          <cell r="B868" t="str">
            <v>ED273wmidx</v>
          </cell>
          <cell r="C868" t="str">
            <v>27" 16:9</v>
          </cell>
          <cell r="D868" t="str">
            <v>1920x1080</v>
          </cell>
          <cell r="E868" t="str">
            <v>FHD</v>
          </cell>
          <cell r="F868" t="str">
            <v>VA</v>
          </cell>
          <cell r="G868" t="str">
            <v>No</v>
          </cell>
          <cell r="H868" t="str">
            <v>Yes</v>
          </cell>
          <cell r="I868" t="str">
            <v>4 ms</v>
          </cell>
          <cell r="J868" t="str">
            <v>2021_01</v>
          </cell>
        </row>
        <row r="869">
          <cell r="B869" t="str">
            <v>EI272URPBMIIIP</v>
          </cell>
          <cell r="C869" t="str">
            <v>27" 16:9</v>
          </cell>
          <cell r="D869" t="str">
            <v>2560x1440</v>
          </cell>
          <cell r="E869" t="str">
            <v>2K</v>
          </cell>
          <cell r="F869" t="str">
            <v>IPS</v>
          </cell>
          <cell r="G869" t="str">
            <v>Yes</v>
          </cell>
          <cell r="H869" t="str">
            <v>Yes</v>
          </cell>
          <cell r="I869" t="str">
            <v>4 ms</v>
          </cell>
          <cell r="J869" t="str">
            <v>2022_01</v>
          </cell>
        </row>
        <row r="870">
          <cell r="B870" t="str">
            <v>KA240HQBbid</v>
          </cell>
          <cell r="C870" t="str">
            <v>23,6" 16:9</v>
          </cell>
          <cell r="D870" t="str">
            <v>1920x1080</v>
          </cell>
          <cell r="E870" t="str">
            <v>FHD</v>
          </cell>
          <cell r="F870" t="str">
            <v>TN</v>
          </cell>
          <cell r="G870" t="str">
            <v>No</v>
          </cell>
          <cell r="H870" t="str">
            <v>No</v>
          </cell>
          <cell r="I870" t="str">
            <v>1 ms</v>
          </cell>
          <cell r="J870" t="str">
            <v>2020_07</v>
          </cell>
        </row>
        <row r="871">
          <cell r="B871" t="str">
            <v>R271Bbix</v>
          </cell>
          <cell r="C871" t="str">
            <v>27" 16:9</v>
          </cell>
          <cell r="D871" t="str">
            <v>1920x1080</v>
          </cell>
          <cell r="E871" t="str">
            <v>FHD</v>
          </cell>
          <cell r="F871" t="str">
            <v>IPS</v>
          </cell>
          <cell r="G871" t="str">
            <v>No</v>
          </cell>
          <cell r="H871" t="str">
            <v>No</v>
          </cell>
          <cell r="I871" t="str">
            <v>4 ms</v>
          </cell>
          <cell r="J871" t="str">
            <v>2020_08</v>
          </cell>
        </row>
        <row r="872">
          <cell r="B872" t="str">
            <v>RT240Ybmid</v>
          </cell>
          <cell r="C872" t="str">
            <v>23,8" 16:9</v>
          </cell>
          <cell r="D872" t="str">
            <v>1920x1080</v>
          </cell>
          <cell r="E872" t="str">
            <v>FHD</v>
          </cell>
          <cell r="F872" t="str">
            <v>IPS</v>
          </cell>
          <cell r="G872" t="str">
            <v>No</v>
          </cell>
          <cell r="H872" t="str">
            <v>No</v>
          </cell>
          <cell r="I872" t="str">
            <v>4 ms</v>
          </cell>
          <cell r="J872" t="str">
            <v>2020_07</v>
          </cell>
        </row>
        <row r="873">
          <cell r="B873" t="str">
            <v>VG240YUbmiipx</v>
          </cell>
          <cell r="C873" t="str">
            <v>23,8" 16:9</v>
          </cell>
          <cell r="D873" t="str">
            <v>2560x1440</v>
          </cell>
          <cell r="E873" t="str">
            <v>2K</v>
          </cell>
          <cell r="F873" t="str">
            <v>IPS</v>
          </cell>
          <cell r="G873" t="str">
            <v>No</v>
          </cell>
          <cell r="H873" t="str">
            <v>Yes</v>
          </cell>
          <cell r="I873" t="str">
            <v>1 ms</v>
          </cell>
          <cell r="J873" t="str">
            <v>2020_09</v>
          </cell>
        </row>
        <row r="874">
          <cell r="B874" t="str">
            <v>VG272Pbmiipx</v>
          </cell>
          <cell r="C874" t="str">
            <v>27" 16:9</v>
          </cell>
          <cell r="D874" t="str">
            <v>1920x1080</v>
          </cell>
          <cell r="E874" t="str">
            <v>FHD</v>
          </cell>
          <cell r="F874" t="str">
            <v>IPS</v>
          </cell>
          <cell r="G874" t="str">
            <v>No</v>
          </cell>
          <cell r="H874" t="str">
            <v>Yes</v>
          </cell>
          <cell r="I874" t="str">
            <v>1 ms</v>
          </cell>
          <cell r="J874" t="str">
            <v>2020_08</v>
          </cell>
        </row>
        <row r="875">
          <cell r="B875" t="str">
            <v>XB273KGPbmiipprzx</v>
          </cell>
          <cell r="C875" t="str">
            <v>27" 16:9</v>
          </cell>
          <cell r="D875" t="str">
            <v>3840x2160</v>
          </cell>
          <cell r="E875" t="str">
            <v>4K</v>
          </cell>
          <cell r="F875" t="str">
            <v>IPS</v>
          </cell>
          <cell r="G875" t="str">
            <v>No</v>
          </cell>
          <cell r="H875" t="str">
            <v>Yes</v>
          </cell>
          <cell r="I875" t="str">
            <v>1 ms</v>
          </cell>
          <cell r="J875" t="str">
            <v>2021_02</v>
          </cell>
        </row>
        <row r="876">
          <cell r="B876" t="str">
            <v>XV2</v>
          </cell>
          <cell r="C876" t="str">
            <v>24" 16:9</v>
          </cell>
          <cell r="D876" t="str">
            <v>1920x1080</v>
          </cell>
          <cell r="E876" t="str">
            <v>FHD</v>
          </cell>
          <cell r="F876" t="str">
            <v>IPS</v>
          </cell>
          <cell r="G876" t="str">
            <v>No</v>
          </cell>
          <cell r="H876" t="str">
            <v>Yes</v>
          </cell>
          <cell r="I876" t="str">
            <v>2 ms</v>
          </cell>
          <cell r="J876" t="str">
            <v>2021_11</v>
          </cell>
        </row>
        <row r="877">
          <cell r="B877" t="str">
            <v>XV3</v>
          </cell>
          <cell r="C877" t="str">
            <v>34" 21:9</v>
          </cell>
          <cell r="D877" t="str">
            <v>3440x1440</v>
          </cell>
          <cell r="E877" t="str">
            <v>4K</v>
          </cell>
          <cell r="F877" t="str">
            <v>IPS</v>
          </cell>
          <cell r="G877" t="str">
            <v>Yes</v>
          </cell>
          <cell r="H877" t="str">
            <v>Yes</v>
          </cell>
          <cell r="I877" t="str">
            <v>1 ms</v>
          </cell>
          <cell r="J877" t="str">
            <v>2021_08</v>
          </cell>
        </row>
        <row r="878">
          <cell r="B878" t="str">
            <v>XV322QUPbmiipphzx</v>
          </cell>
          <cell r="C878" t="str">
            <v>32" 16:9</v>
          </cell>
          <cell r="D878" t="str">
            <v>2560x1440</v>
          </cell>
          <cell r="E878" t="str">
            <v>2K</v>
          </cell>
          <cell r="F878" t="str">
            <v>IPS</v>
          </cell>
          <cell r="G878" t="str">
            <v>No</v>
          </cell>
          <cell r="H878" t="str">
            <v>Yes</v>
          </cell>
          <cell r="I878" t="str">
            <v>4 ms</v>
          </cell>
          <cell r="J878" t="str">
            <v>2021_09</v>
          </cell>
        </row>
        <row r="879">
          <cell r="B879" t="str">
            <v>AG273QCX</v>
          </cell>
          <cell r="C879" t="str">
            <v>27" 16:9</v>
          </cell>
          <cell r="D879" t="str">
            <v>2560x1440</v>
          </cell>
          <cell r="E879" t="str">
            <v>2K</v>
          </cell>
          <cell r="F879" t="str">
            <v>VA</v>
          </cell>
          <cell r="G879" t="str">
            <v>Yes</v>
          </cell>
          <cell r="H879" t="str">
            <v>Yes</v>
          </cell>
          <cell r="I879" t="str">
            <v>1 ms</v>
          </cell>
          <cell r="J879" t="str">
            <v>2020_07</v>
          </cell>
        </row>
        <row r="880">
          <cell r="B880" t="str">
            <v>AG493UCX2</v>
          </cell>
          <cell r="C880" t="str">
            <v>48,9" 32:9</v>
          </cell>
          <cell r="D880" t="str">
            <v>5120x1440</v>
          </cell>
          <cell r="E880" t="str">
            <v>4K</v>
          </cell>
          <cell r="F880" t="str">
            <v>VA</v>
          </cell>
          <cell r="G880" t="str">
            <v>Yes</v>
          </cell>
          <cell r="H880" t="str">
            <v>Yes</v>
          </cell>
          <cell r="I880" t="str">
            <v>1 ms</v>
          </cell>
          <cell r="J880" t="str">
            <v>2021_11</v>
          </cell>
        </row>
        <row r="881">
          <cell r="B881" t="str">
            <v>E719SD</v>
          </cell>
          <cell r="C881" t="str">
            <v>17" 5:4</v>
          </cell>
          <cell r="D881" t="str">
            <v>1280x1024</v>
          </cell>
          <cell r="E881" t="str">
            <v>HD</v>
          </cell>
          <cell r="F881" t="str">
            <v>TN</v>
          </cell>
          <cell r="G881" t="str">
            <v>No</v>
          </cell>
          <cell r="H881" t="str">
            <v>No</v>
          </cell>
          <cell r="I881" t="str">
            <v>5 ms</v>
          </cell>
          <cell r="J881" t="str">
            <v>2020_07</v>
          </cell>
        </row>
        <row r="882">
          <cell r="B882" t="str">
            <v>G2778VQ</v>
          </cell>
          <cell r="C882" t="str">
            <v>27" 16:9</v>
          </cell>
          <cell r="D882" t="str">
            <v>1920x1080</v>
          </cell>
          <cell r="E882" t="str">
            <v>FHD</v>
          </cell>
          <cell r="F882" t="str">
            <v>TN</v>
          </cell>
          <cell r="G882" t="str">
            <v>No</v>
          </cell>
          <cell r="H882" t="str">
            <v>Yes</v>
          </cell>
          <cell r="I882" t="str">
            <v>1 ms</v>
          </cell>
          <cell r="J882" t="str">
            <v>2020_07</v>
          </cell>
        </row>
        <row r="883">
          <cell r="B883" t="str">
            <v>M2060SWDA2</v>
          </cell>
          <cell r="C883" t="str">
            <v>19,5" 16:9</v>
          </cell>
          <cell r="D883" t="str">
            <v>1920x1080</v>
          </cell>
          <cell r="E883" t="str">
            <v>FHD</v>
          </cell>
          <cell r="F883" t="str">
            <v>VA</v>
          </cell>
          <cell r="G883" t="str">
            <v>No</v>
          </cell>
          <cell r="H883" t="str">
            <v>No</v>
          </cell>
          <cell r="I883" t="str">
            <v>5 ms</v>
          </cell>
          <cell r="J883" t="str">
            <v>2020_07</v>
          </cell>
        </row>
        <row r="884">
          <cell r="B884" t="str">
            <v>Q27T1</v>
          </cell>
          <cell r="C884" t="str">
            <v>27" 16:9</v>
          </cell>
          <cell r="D884" t="str">
            <v>2560x1440</v>
          </cell>
          <cell r="E884" t="str">
            <v>2K</v>
          </cell>
          <cell r="F884" t="str">
            <v>IPS</v>
          </cell>
          <cell r="G884" t="str">
            <v>No</v>
          </cell>
          <cell r="H884" t="str">
            <v>No</v>
          </cell>
          <cell r="I884" t="str">
            <v>5 ms</v>
          </cell>
          <cell r="J884" t="str">
            <v>2020_07</v>
          </cell>
        </row>
        <row r="885">
          <cell r="B885" t="str">
            <v>Q3279VWF</v>
          </cell>
          <cell r="C885" t="str">
            <v>31,5" 16:9</v>
          </cell>
          <cell r="D885" t="str">
            <v>2560x1440</v>
          </cell>
          <cell r="E885" t="str">
            <v>2K</v>
          </cell>
          <cell r="F885" t="str">
            <v>VA</v>
          </cell>
          <cell r="G885" t="str">
            <v>No</v>
          </cell>
          <cell r="H885" t="str">
            <v>No</v>
          </cell>
          <cell r="I885" t="str">
            <v>5 ms</v>
          </cell>
          <cell r="J885" t="str">
            <v>2020_07</v>
          </cell>
        </row>
        <row r="886">
          <cell r="B886" t="str">
            <v>U2777PQU</v>
          </cell>
          <cell r="C886" t="str">
            <v>27" 16:9</v>
          </cell>
          <cell r="D886" t="str">
            <v>3840x2160</v>
          </cell>
          <cell r="E886" t="str">
            <v>4K</v>
          </cell>
          <cell r="F886" t="str">
            <v>IPS</v>
          </cell>
          <cell r="G886" t="str">
            <v>No</v>
          </cell>
          <cell r="H886" t="str">
            <v>No</v>
          </cell>
          <cell r="I886" t="str">
            <v>4 ms</v>
          </cell>
          <cell r="J886" t="str">
            <v>2020_07</v>
          </cell>
        </row>
        <row r="887">
          <cell r="B887" t="str">
            <v>BE24EQSB</v>
          </cell>
          <cell r="C887" t="str">
            <v>23,8" 16:9</v>
          </cell>
          <cell r="D887" t="str">
            <v>1920x1080</v>
          </cell>
          <cell r="E887" t="str">
            <v>FHD</v>
          </cell>
          <cell r="F887" t="str">
            <v>IPS</v>
          </cell>
          <cell r="G887" t="str">
            <v>No</v>
          </cell>
          <cell r="H887" t="str">
            <v>No</v>
          </cell>
          <cell r="I887" t="str">
            <v>5 ms</v>
          </cell>
          <cell r="J887" t="str">
            <v>2021_05</v>
          </cell>
        </row>
        <row r="888">
          <cell r="B888" t="str">
            <v>MZ27AQ</v>
          </cell>
          <cell r="C888" t="str">
            <v>27" 16:9</v>
          </cell>
          <cell r="D888" t="str">
            <v>2560x1440</v>
          </cell>
          <cell r="E888" t="str">
            <v>2K</v>
          </cell>
          <cell r="F888" t="str">
            <v>IPS</v>
          </cell>
          <cell r="G888" t="str">
            <v>No</v>
          </cell>
          <cell r="H888" t="str">
            <v>No</v>
          </cell>
          <cell r="I888" t="str">
            <v>5 ms</v>
          </cell>
          <cell r="J888" t="str">
            <v>2020_07</v>
          </cell>
        </row>
        <row r="889">
          <cell r="B889" t="str">
            <v>PA27UCX-K</v>
          </cell>
          <cell r="C889" t="str">
            <v>27" 16:9</v>
          </cell>
          <cell r="D889" t="str">
            <v>3840x2160</v>
          </cell>
          <cell r="E889" t="str">
            <v>4K</v>
          </cell>
          <cell r="F889" t="str">
            <v>IPS</v>
          </cell>
          <cell r="G889" t="str">
            <v>No</v>
          </cell>
          <cell r="H889" t="str">
            <v>No</v>
          </cell>
          <cell r="I889" t="str">
            <v>5 ms</v>
          </cell>
          <cell r="J889" t="str">
            <v>2021_04</v>
          </cell>
        </row>
        <row r="890">
          <cell r="B890" t="str">
            <v>PG32UQX</v>
          </cell>
          <cell r="C890" t="str">
            <v>32" 16:9</v>
          </cell>
          <cell r="D890" t="str">
            <v>3840x2160</v>
          </cell>
          <cell r="E890" t="str">
            <v>4K</v>
          </cell>
          <cell r="F890" t="str">
            <v>IPS</v>
          </cell>
          <cell r="G890" t="str">
            <v>Yes</v>
          </cell>
          <cell r="H890" t="str">
            <v>Yes</v>
          </cell>
          <cell r="I890" t="str">
            <v>4 ms</v>
          </cell>
          <cell r="J890" t="str">
            <v>2021_09</v>
          </cell>
        </row>
        <row r="891">
          <cell r="B891" t="str">
            <v>VG27WQ</v>
          </cell>
          <cell r="C891" t="str">
            <v>27" 16:9</v>
          </cell>
          <cell r="D891" t="str">
            <v>2560x1440</v>
          </cell>
          <cell r="E891" t="str">
            <v>2K</v>
          </cell>
          <cell r="F891" t="str">
            <v>VA</v>
          </cell>
          <cell r="G891" t="str">
            <v>Yes</v>
          </cell>
          <cell r="H891" t="str">
            <v>Yes</v>
          </cell>
          <cell r="I891" t="str">
            <v>1 ms</v>
          </cell>
          <cell r="J891" t="str">
            <v>2020_07</v>
          </cell>
        </row>
        <row r="892">
          <cell r="B892" t="str">
            <v>VG28UQL1A</v>
          </cell>
          <cell r="C892" t="str">
            <v>28" 16:9</v>
          </cell>
          <cell r="D892" t="str">
            <v>3840x2160</v>
          </cell>
          <cell r="E892" t="str">
            <v>4K</v>
          </cell>
          <cell r="F892" t="str">
            <v>IPS</v>
          </cell>
          <cell r="G892" t="str">
            <v>No</v>
          </cell>
          <cell r="H892" t="str">
            <v>Yes</v>
          </cell>
          <cell r="I892" t="str">
            <v>5 ms</v>
          </cell>
          <cell r="J892" t="str">
            <v>2021_11</v>
          </cell>
        </row>
        <row r="893">
          <cell r="B893" t="str">
            <v>VG32VQ</v>
          </cell>
          <cell r="C893" t="str">
            <v>32" 16:9</v>
          </cell>
          <cell r="D893" t="str">
            <v>2560x1440</v>
          </cell>
          <cell r="E893" t="str">
            <v>2K</v>
          </cell>
          <cell r="F893" t="str">
            <v>IPS</v>
          </cell>
          <cell r="G893" t="str">
            <v>Yes</v>
          </cell>
          <cell r="H893" t="str">
            <v>Yes</v>
          </cell>
          <cell r="I893" t="str">
            <v>1 ms</v>
          </cell>
          <cell r="J893" t="str">
            <v>2020_07</v>
          </cell>
        </row>
        <row r="894">
          <cell r="B894" t="str">
            <v>EX2510</v>
          </cell>
          <cell r="C894" t="str">
            <v>25" 16:9</v>
          </cell>
          <cell r="D894" t="str">
            <v>1920x1080</v>
          </cell>
          <cell r="E894" t="str">
            <v>FHD</v>
          </cell>
          <cell r="F894" t="str">
            <v>IPS</v>
          </cell>
          <cell r="G894" t="str">
            <v>No</v>
          </cell>
          <cell r="H894" t="str">
            <v>Yes</v>
          </cell>
          <cell r="I894" t="str">
            <v>1 ms</v>
          </cell>
          <cell r="J894" t="str">
            <v>2020_10</v>
          </cell>
        </row>
        <row r="895">
          <cell r="B895" t="str">
            <v>PD2705Q</v>
          </cell>
          <cell r="C895" t="str">
            <v>27" 16:9</v>
          </cell>
          <cell r="D895" t="str">
            <v>2560x1440</v>
          </cell>
          <cell r="E895" t="str">
            <v>2K</v>
          </cell>
          <cell r="F895" t="str">
            <v>IPS</v>
          </cell>
          <cell r="G895" t="str">
            <v>No</v>
          </cell>
          <cell r="H895" t="str">
            <v>No</v>
          </cell>
          <cell r="I895" t="str">
            <v>4 ms</v>
          </cell>
          <cell r="J895" t="str">
            <v>2020_08</v>
          </cell>
        </row>
        <row r="896">
          <cell r="B896" t="str">
            <v>SW320</v>
          </cell>
          <cell r="C896" t="str">
            <v>31,5" 16:9</v>
          </cell>
          <cell r="D896" t="str">
            <v>3840x2160</v>
          </cell>
          <cell r="E896" t="str">
            <v>4K</v>
          </cell>
          <cell r="F896" t="str">
            <v>IPS</v>
          </cell>
          <cell r="G896" t="str">
            <v>No</v>
          </cell>
          <cell r="H896" t="str">
            <v>No</v>
          </cell>
          <cell r="I896" t="str">
            <v>5 ms</v>
          </cell>
          <cell r="J896" t="str">
            <v>2022_01</v>
          </cell>
        </row>
        <row r="897">
          <cell r="B897" t="str">
            <v>XL2430</v>
          </cell>
          <cell r="C897" t="str">
            <v>24" 16:9</v>
          </cell>
          <cell r="D897" t="str">
            <v>1920x1080</v>
          </cell>
          <cell r="E897" t="str">
            <v>FHD</v>
          </cell>
          <cell r="F897" t="str">
            <v>TN</v>
          </cell>
          <cell r="G897" t="str">
            <v>No</v>
          </cell>
          <cell r="H897" t="str">
            <v>Yes</v>
          </cell>
          <cell r="I897" t="str">
            <v>1 ms</v>
          </cell>
          <cell r="J897" t="str">
            <v>2020_07</v>
          </cell>
        </row>
        <row r="898">
          <cell r="B898" t="str">
            <v>P2418HT</v>
          </cell>
          <cell r="C898" t="str">
            <v>23,8" 16:9</v>
          </cell>
          <cell r="D898" t="str">
            <v>1920x1080</v>
          </cell>
          <cell r="E898" t="str">
            <v>FHD</v>
          </cell>
          <cell r="F898" t="str">
            <v>IPS</v>
          </cell>
          <cell r="G898" t="str">
            <v>No</v>
          </cell>
          <cell r="H898" t="str">
            <v>No</v>
          </cell>
          <cell r="I898" t="str">
            <v>6 ms</v>
          </cell>
          <cell r="J898" t="str">
            <v>2020_07</v>
          </cell>
        </row>
        <row r="899">
          <cell r="B899" t="str">
            <v>P2418HZ</v>
          </cell>
          <cell r="C899" t="str">
            <v>23,8" 16:9</v>
          </cell>
          <cell r="D899" t="str">
            <v>1920x1080</v>
          </cell>
          <cell r="E899" t="str">
            <v>FHD</v>
          </cell>
          <cell r="F899" t="str">
            <v>IPS</v>
          </cell>
          <cell r="G899" t="str">
            <v>No</v>
          </cell>
          <cell r="H899" t="str">
            <v>No</v>
          </cell>
          <cell r="I899" t="str">
            <v>6 ms</v>
          </cell>
          <cell r="J899" t="str">
            <v>2021_12</v>
          </cell>
        </row>
        <row r="900">
          <cell r="B900" t="str">
            <v>P2419HC</v>
          </cell>
          <cell r="C900" t="str">
            <v>23,8" 16:9</v>
          </cell>
          <cell r="D900" t="str">
            <v>1920x1080</v>
          </cell>
          <cell r="E900" t="str">
            <v>FHD</v>
          </cell>
          <cell r="F900" t="str">
            <v>IPS</v>
          </cell>
          <cell r="G900" t="str">
            <v>No</v>
          </cell>
          <cell r="H900" t="str">
            <v>No</v>
          </cell>
          <cell r="I900" t="str">
            <v>5 ms</v>
          </cell>
          <cell r="J900" t="str">
            <v>2020_07</v>
          </cell>
        </row>
        <row r="901">
          <cell r="B901" t="str">
            <v>P2721Q</v>
          </cell>
          <cell r="C901" t="str">
            <v>27" 16:9</v>
          </cell>
          <cell r="D901" t="str">
            <v>3840x2160</v>
          </cell>
          <cell r="E901" t="str">
            <v>4K</v>
          </cell>
          <cell r="F901" t="str">
            <v>IPS</v>
          </cell>
          <cell r="G901" t="str">
            <v>No</v>
          </cell>
          <cell r="H901" t="str">
            <v>No</v>
          </cell>
          <cell r="I901" t="str">
            <v>5 ms</v>
          </cell>
          <cell r="J901" t="str">
            <v>2020_11</v>
          </cell>
        </row>
        <row r="902">
          <cell r="B902" t="str">
            <v>P3421W</v>
          </cell>
          <cell r="C902" t="str">
            <v>34" 21:9</v>
          </cell>
          <cell r="D902" t="str">
            <v>3440x1440</v>
          </cell>
          <cell r="E902" t="str">
            <v>4K</v>
          </cell>
          <cell r="F902" t="str">
            <v>IPS</v>
          </cell>
          <cell r="G902" t="str">
            <v>Yes</v>
          </cell>
          <cell r="H902" t="str">
            <v>No</v>
          </cell>
          <cell r="I902" t="str">
            <v>4 ms</v>
          </cell>
          <cell r="J902" t="str">
            <v>2020_12</v>
          </cell>
        </row>
        <row r="903">
          <cell r="B903" t="str">
            <v>S2721QS</v>
          </cell>
          <cell r="C903" t="str">
            <v>27" 16:9</v>
          </cell>
          <cell r="D903" t="str">
            <v>3840x2160</v>
          </cell>
          <cell r="E903" t="str">
            <v>4K</v>
          </cell>
          <cell r="F903" t="str">
            <v>IPS</v>
          </cell>
          <cell r="G903" t="str">
            <v>No</v>
          </cell>
          <cell r="H903" t="str">
            <v>No</v>
          </cell>
          <cell r="I903">
            <v>0</v>
          </cell>
          <cell r="J903" t="str">
            <v>2020_09</v>
          </cell>
        </row>
        <row r="904">
          <cell r="B904" t="str">
            <v>U3821DW</v>
          </cell>
          <cell r="C904" t="str">
            <v>37,5" 24:10</v>
          </cell>
          <cell r="D904" t="str">
            <v>3840x1600</v>
          </cell>
          <cell r="E904" t="str">
            <v>4K</v>
          </cell>
          <cell r="F904" t="str">
            <v>IPS</v>
          </cell>
          <cell r="G904" t="str">
            <v>Yes</v>
          </cell>
          <cell r="H904" t="str">
            <v>No</v>
          </cell>
          <cell r="I904" t="str">
            <v>5 ms</v>
          </cell>
          <cell r="J904" t="str">
            <v>2021_03</v>
          </cell>
        </row>
        <row r="905">
          <cell r="B905" t="str">
            <v>E273m</v>
          </cell>
          <cell r="C905" t="str">
            <v>27" 16:9</v>
          </cell>
          <cell r="D905" t="str">
            <v>1920x1080</v>
          </cell>
          <cell r="E905" t="str">
            <v>FHD</v>
          </cell>
          <cell r="F905" t="str">
            <v>IPS</v>
          </cell>
          <cell r="G905" t="str">
            <v>No</v>
          </cell>
          <cell r="H905" t="str">
            <v>No</v>
          </cell>
          <cell r="I905" t="str">
            <v>5 ms</v>
          </cell>
          <cell r="J905" t="str">
            <v>2020_07</v>
          </cell>
        </row>
        <row r="906">
          <cell r="B906" t="str">
            <v>Pavilion 32</v>
          </cell>
          <cell r="C906" t="str">
            <v>32" 16:9</v>
          </cell>
          <cell r="D906" t="str">
            <v>2560x1440</v>
          </cell>
          <cell r="E906" t="str">
            <v>2K</v>
          </cell>
          <cell r="F906" t="str">
            <v>VA</v>
          </cell>
          <cell r="G906" t="str">
            <v>No</v>
          </cell>
          <cell r="H906" t="str">
            <v>No</v>
          </cell>
          <cell r="I906" t="str">
            <v>5 ms</v>
          </cell>
          <cell r="J906" t="str">
            <v>2020_07</v>
          </cell>
        </row>
        <row r="907">
          <cell r="B907" t="str">
            <v>Z24u G3</v>
          </cell>
          <cell r="C907" t="str">
            <v>24" 16:9</v>
          </cell>
          <cell r="D907" t="str">
            <v>2560x1440</v>
          </cell>
          <cell r="E907" t="str">
            <v>2K</v>
          </cell>
          <cell r="F907" t="str">
            <v>IPS</v>
          </cell>
          <cell r="G907" t="str">
            <v>No</v>
          </cell>
          <cell r="H907" t="str">
            <v>No</v>
          </cell>
          <cell r="I907" t="str">
            <v>5 ms</v>
          </cell>
          <cell r="J907" t="str">
            <v>2021_08</v>
          </cell>
        </row>
        <row r="908">
          <cell r="B908" t="str">
            <v>G24-10</v>
          </cell>
          <cell r="C908" t="str">
            <v>23,6" 16:9</v>
          </cell>
          <cell r="D908" t="str">
            <v>1920x1080</v>
          </cell>
          <cell r="E908" t="str">
            <v>FHD</v>
          </cell>
          <cell r="F908" t="str">
            <v>TN</v>
          </cell>
          <cell r="G908" t="str">
            <v>No</v>
          </cell>
          <cell r="H908" t="str">
            <v>Yes</v>
          </cell>
          <cell r="I908" t="str">
            <v>1 ms</v>
          </cell>
          <cell r="J908" t="str">
            <v>2020_12</v>
          </cell>
        </row>
        <row r="909">
          <cell r="B909" t="str">
            <v>S24e-10</v>
          </cell>
          <cell r="C909" t="str">
            <v>23,8" 16:9</v>
          </cell>
          <cell r="D909" t="str">
            <v>1920x1080</v>
          </cell>
          <cell r="E909" t="str">
            <v>FHD</v>
          </cell>
          <cell r="F909" t="str">
            <v>VA</v>
          </cell>
          <cell r="G909" t="str">
            <v>No</v>
          </cell>
          <cell r="H909" t="str">
            <v>No</v>
          </cell>
          <cell r="I909">
            <v>0</v>
          </cell>
          <cell r="J909" t="str">
            <v>2020_11</v>
          </cell>
        </row>
        <row r="910">
          <cell r="B910" t="str">
            <v>T24m-10</v>
          </cell>
          <cell r="C910" t="str">
            <v>23,6" 16:9</v>
          </cell>
          <cell r="D910" t="str">
            <v>1920x1080</v>
          </cell>
          <cell r="E910" t="str">
            <v>FHD</v>
          </cell>
          <cell r="F910" t="str">
            <v>IPS</v>
          </cell>
          <cell r="G910" t="str">
            <v>No</v>
          </cell>
          <cell r="H910" t="str">
            <v>No</v>
          </cell>
          <cell r="I910">
            <v>0</v>
          </cell>
          <cell r="J910" t="str">
            <v>2020_11</v>
          </cell>
        </row>
        <row r="911">
          <cell r="B911" t="str">
            <v>Tiny-in-One 24</v>
          </cell>
          <cell r="C911" t="str">
            <v>23,8" 16:9</v>
          </cell>
          <cell r="D911" t="str">
            <v>1920x1080</v>
          </cell>
          <cell r="E911" t="str">
            <v>FHD</v>
          </cell>
          <cell r="F911" t="str">
            <v>IPS</v>
          </cell>
          <cell r="G911" t="str">
            <v>No</v>
          </cell>
          <cell r="H911" t="str">
            <v>No</v>
          </cell>
          <cell r="I911">
            <v>0</v>
          </cell>
          <cell r="J911" t="str">
            <v>2020_07</v>
          </cell>
        </row>
        <row r="912">
          <cell r="B912" t="str">
            <v>32UK550</v>
          </cell>
          <cell r="C912" t="str">
            <v>31,5" 16:9</v>
          </cell>
          <cell r="D912" t="str">
            <v>3840x2160</v>
          </cell>
          <cell r="E912" t="str">
            <v>4K</v>
          </cell>
          <cell r="F912" t="str">
            <v>VA</v>
          </cell>
          <cell r="G912" t="str">
            <v>No</v>
          </cell>
          <cell r="H912" t="str">
            <v>No</v>
          </cell>
          <cell r="I912" t="str">
            <v>4 ms</v>
          </cell>
          <cell r="J912" t="str">
            <v>2020_07</v>
          </cell>
        </row>
        <row r="913">
          <cell r="B913" t="str">
            <v>G241V</v>
          </cell>
          <cell r="C913" t="str">
            <v>23,8" 16:9</v>
          </cell>
          <cell r="D913" t="str">
            <v>1920x1080</v>
          </cell>
          <cell r="E913" t="str">
            <v>FHD</v>
          </cell>
          <cell r="F913" t="str">
            <v>IPS</v>
          </cell>
          <cell r="G913" t="str">
            <v>No</v>
          </cell>
          <cell r="H913" t="str">
            <v>Yes</v>
          </cell>
          <cell r="I913" t="str">
            <v>4 ms</v>
          </cell>
          <cell r="J913" t="str">
            <v>2020_11</v>
          </cell>
        </row>
        <row r="914">
          <cell r="B914" t="str">
            <v>MAG272C</v>
          </cell>
          <cell r="C914" t="str">
            <v>27" 16:9</v>
          </cell>
          <cell r="D914" t="str">
            <v>1920x1080</v>
          </cell>
          <cell r="E914" t="str">
            <v>FHD</v>
          </cell>
          <cell r="F914" t="str">
            <v>VA</v>
          </cell>
          <cell r="G914" t="str">
            <v>Yes</v>
          </cell>
          <cell r="H914" t="str">
            <v>Yes</v>
          </cell>
          <cell r="I914" t="str">
            <v>1 ms</v>
          </cell>
          <cell r="J914" t="str">
            <v>2020_11</v>
          </cell>
        </row>
        <row r="915">
          <cell r="B915" t="str">
            <v>MAG321CURV</v>
          </cell>
          <cell r="C915" t="str">
            <v>31,5" 16:9</v>
          </cell>
          <cell r="D915" t="str">
            <v>2560x1440</v>
          </cell>
          <cell r="E915" t="str">
            <v>2K</v>
          </cell>
          <cell r="F915" t="str">
            <v>VA</v>
          </cell>
          <cell r="G915" t="str">
            <v>Yes</v>
          </cell>
          <cell r="H915" t="str">
            <v>Yes</v>
          </cell>
          <cell r="I915" t="str">
            <v>1 ms</v>
          </cell>
          <cell r="J915" t="str">
            <v>2021_01</v>
          </cell>
        </row>
        <row r="916">
          <cell r="B916" t="str">
            <v>MP221</v>
          </cell>
          <cell r="C916" t="str">
            <v>21,5" 16:9</v>
          </cell>
          <cell r="D916" t="str">
            <v>1920x1080</v>
          </cell>
          <cell r="E916" t="str">
            <v>FHD</v>
          </cell>
          <cell r="F916" t="str">
            <v>TN</v>
          </cell>
          <cell r="G916" t="str">
            <v>No</v>
          </cell>
          <cell r="H916" t="str">
            <v>No</v>
          </cell>
          <cell r="I916" t="str">
            <v>1 ms</v>
          </cell>
          <cell r="J916" t="str">
            <v>2020_11</v>
          </cell>
        </row>
        <row r="917">
          <cell r="B917" t="str">
            <v>PA271Q</v>
          </cell>
          <cell r="C917" t="str">
            <v>27" 16:9</v>
          </cell>
          <cell r="D917" t="str">
            <v>2560x1440</v>
          </cell>
          <cell r="E917" t="str">
            <v>2K</v>
          </cell>
          <cell r="F917" t="str">
            <v>IPS</v>
          </cell>
          <cell r="G917" t="str">
            <v>No</v>
          </cell>
          <cell r="H917" t="str">
            <v>No</v>
          </cell>
          <cell r="I917">
            <v>0</v>
          </cell>
          <cell r="J917" t="str">
            <v>2020_11</v>
          </cell>
        </row>
        <row r="918">
          <cell r="B918" t="str">
            <v>221B7QPJKEB</v>
          </cell>
          <cell r="C918" t="str">
            <v>21,5" 16:9</v>
          </cell>
          <cell r="D918" t="str">
            <v>1920x1080</v>
          </cell>
          <cell r="E918" t="str">
            <v>FHD</v>
          </cell>
          <cell r="F918" t="str">
            <v>IPS</v>
          </cell>
          <cell r="G918" t="str">
            <v>No</v>
          </cell>
          <cell r="H918" t="str">
            <v>No</v>
          </cell>
          <cell r="I918" t="str">
            <v>5 ms</v>
          </cell>
          <cell r="J918" t="str">
            <v>2020_07</v>
          </cell>
        </row>
        <row r="919">
          <cell r="B919" t="str">
            <v>226E9QSB</v>
          </cell>
          <cell r="C919" t="str">
            <v>21,5" 16:9</v>
          </cell>
          <cell r="D919" t="str">
            <v>1920x1080</v>
          </cell>
          <cell r="E919" t="str">
            <v>FHD</v>
          </cell>
          <cell r="F919" t="str">
            <v>IPS</v>
          </cell>
          <cell r="G919" t="str">
            <v>No</v>
          </cell>
          <cell r="H919" t="str">
            <v>No</v>
          </cell>
          <cell r="I919" t="str">
            <v>5 ms</v>
          </cell>
          <cell r="J919" t="str">
            <v>2020_07</v>
          </cell>
        </row>
        <row r="920">
          <cell r="B920" t="str">
            <v>241B7QGJEB</v>
          </cell>
          <cell r="C920" t="str">
            <v>23,8" 16:9</v>
          </cell>
          <cell r="D920" t="str">
            <v>1920x1080</v>
          </cell>
          <cell r="E920" t="str">
            <v>FHD</v>
          </cell>
          <cell r="F920" t="str">
            <v>IPS</v>
          </cell>
          <cell r="G920" t="str">
            <v>No</v>
          </cell>
          <cell r="H920" t="str">
            <v>No</v>
          </cell>
          <cell r="I920" t="str">
            <v>5 ms</v>
          </cell>
          <cell r="J920" t="str">
            <v>2020_08</v>
          </cell>
        </row>
        <row r="921">
          <cell r="B921" t="str">
            <v>242B1V</v>
          </cell>
          <cell r="C921" t="str">
            <v>23,8" 16:9</v>
          </cell>
          <cell r="D921" t="str">
            <v>1920x1080</v>
          </cell>
          <cell r="E921" t="str">
            <v>FHD</v>
          </cell>
          <cell r="F921" t="str">
            <v>IPS</v>
          </cell>
          <cell r="G921" t="str">
            <v>No</v>
          </cell>
          <cell r="H921" t="str">
            <v>No</v>
          </cell>
          <cell r="I921" t="str">
            <v>1 ms</v>
          </cell>
          <cell r="J921" t="str">
            <v>2021_05</v>
          </cell>
        </row>
        <row r="922">
          <cell r="B922" t="str">
            <v>243B1</v>
          </cell>
          <cell r="C922" t="str">
            <v>23,8" 16:9</v>
          </cell>
          <cell r="D922" t="str">
            <v>1920x1080</v>
          </cell>
          <cell r="E922" t="str">
            <v>FHD</v>
          </cell>
          <cell r="F922" t="str">
            <v>IPS</v>
          </cell>
          <cell r="G922" t="str">
            <v>No</v>
          </cell>
          <cell r="H922" t="str">
            <v>No</v>
          </cell>
          <cell r="I922" t="str">
            <v>4 ms</v>
          </cell>
          <cell r="J922" t="str">
            <v>2020_07</v>
          </cell>
        </row>
        <row r="923">
          <cell r="B923" t="str">
            <v>258B6QUEB</v>
          </cell>
          <cell r="C923" t="str">
            <v>25" 16:9</v>
          </cell>
          <cell r="D923" t="str">
            <v>2560x1440</v>
          </cell>
          <cell r="E923" t="str">
            <v>2K</v>
          </cell>
          <cell r="F923" t="str">
            <v>IPS</v>
          </cell>
          <cell r="G923" t="str">
            <v>No</v>
          </cell>
          <cell r="H923" t="str">
            <v>No</v>
          </cell>
          <cell r="I923" t="str">
            <v>5 ms</v>
          </cell>
          <cell r="J923" t="str">
            <v>2020_07</v>
          </cell>
        </row>
        <row r="924">
          <cell r="B924" t="str">
            <v>498P9</v>
          </cell>
          <cell r="C924" t="str">
            <v>48,9" 32:9</v>
          </cell>
          <cell r="D924" t="str">
            <v>5120x1440</v>
          </cell>
          <cell r="E924" t="str">
            <v>4K</v>
          </cell>
          <cell r="F924" t="str">
            <v>VA</v>
          </cell>
          <cell r="G924" t="str">
            <v>Yes</v>
          </cell>
          <cell r="H924" t="str">
            <v>No</v>
          </cell>
          <cell r="I924" t="str">
            <v>5 ms</v>
          </cell>
          <cell r="J924" t="str">
            <v>2020_09</v>
          </cell>
        </row>
        <row r="925">
          <cell r="B925" t="str">
            <v>C27JG54QQI</v>
          </cell>
          <cell r="C925" t="str">
            <v>27" 16:9</v>
          </cell>
          <cell r="D925" t="str">
            <v>2560x1440</v>
          </cell>
          <cell r="E925" t="str">
            <v>2K</v>
          </cell>
          <cell r="F925" t="str">
            <v>VA</v>
          </cell>
          <cell r="G925" t="str">
            <v>Yes</v>
          </cell>
          <cell r="H925" t="str">
            <v>Yes</v>
          </cell>
          <cell r="I925" t="str">
            <v>4 ms</v>
          </cell>
          <cell r="J925" t="str">
            <v>2020_07</v>
          </cell>
        </row>
        <row r="926">
          <cell r="B926" t="str">
            <v>C27T55</v>
          </cell>
          <cell r="C926" t="str">
            <v>27" 16:9</v>
          </cell>
          <cell r="D926" t="str">
            <v>1920x1080</v>
          </cell>
          <cell r="E926" t="str">
            <v>FHD</v>
          </cell>
          <cell r="F926" t="str">
            <v>VA</v>
          </cell>
          <cell r="G926" t="str">
            <v>Yes</v>
          </cell>
          <cell r="H926" t="str">
            <v>No</v>
          </cell>
          <cell r="I926" t="str">
            <v>4 ms</v>
          </cell>
          <cell r="J926" t="str">
            <v>2020_08</v>
          </cell>
        </row>
        <row r="927">
          <cell r="B927" t="str">
            <v>C32T55</v>
          </cell>
          <cell r="C927" t="str">
            <v>31,5" 16:9</v>
          </cell>
          <cell r="D927" t="str">
            <v>1920x1080</v>
          </cell>
          <cell r="E927" t="str">
            <v>FHD</v>
          </cell>
          <cell r="F927" t="str">
            <v>VA</v>
          </cell>
          <cell r="G927" t="str">
            <v>Yes</v>
          </cell>
          <cell r="H927" t="str">
            <v>No</v>
          </cell>
          <cell r="I927" t="str">
            <v>4 ms</v>
          </cell>
          <cell r="J927" t="str">
            <v>2020_08</v>
          </cell>
        </row>
        <row r="928">
          <cell r="B928" t="str">
            <v>G5</v>
          </cell>
          <cell r="C928" t="str">
            <v>27" 16:9</v>
          </cell>
          <cell r="D928" t="str">
            <v>2560x1440</v>
          </cell>
          <cell r="E928" t="str">
            <v>2K</v>
          </cell>
          <cell r="F928" t="str">
            <v>VA</v>
          </cell>
          <cell r="G928" t="str">
            <v>Yes</v>
          </cell>
          <cell r="H928" t="str">
            <v>Yes</v>
          </cell>
          <cell r="I928" t="str">
            <v>4 ms</v>
          </cell>
          <cell r="J928" t="str">
            <v>2021_12</v>
          </cell>
        </row>
        <row r="929">
          <cell r="B929" t="str">
            <v>S27E332H</v>
          </cell>
          <cell r="C929" t="str">
            <v>27" 16:9</v>
          </cell>
          <cell r="D929" t="str">
            <v>1920x1080</v>
          </cell>
          <cell r="E929" t="str">
            <v>FHD</v>
          </cell>
          <cell r="F929" t="str">
            <v>PLS</v>
          </cell>
          <cell r="G929" t="str">
            <v>No</v>
          </cell>
          <cell r="H929" t="str">
            <v>No</v>
          </cell>
          <cell r="I929" t="str">
            <v>1 ms</v>
          </cell>
          <cell r="J929" t="str">
            <v>2020_07</v>
          </cell>
        </row>
        <row r="930">
          <cell r="B930" t="str">
            <v>U28H750UQI</v>
          </cell>
          <cell r="C930" t="str">
            <v>28" 16:9</v>
          </cell>
          <cell r="D930" t="str">
            <v>3840x2160</v>
          </cell>
          <cell r="E930" t="str">
            <v>4K</v>
          </cell>
          <cell r="F930" t="str">
            <v>TN</v>
          </cell>
          <cell r="G930" t="str">
            <v>No</v>
          </cell>
          <cell r="H930" t="str">
            <v>No</v>
          </cell>
          <cell r="I930" t="str">
            <v>1 ms</v>
          </cell>
          <cell r="J930" t="str">
            <v>2020_07</v>
          </cell>
        </row>
        <row r="931">
          <cell r="G931">
            <v>6</v>
          </cell>
        </row>
        <row r="932">
          <cell r="B932" t="str">
            <v>B247Ybmiprx</v>
          </cell>
          <cell r="C932" t="str">
            <v>23,8" 16:9</v>
          </cell>
          <cell r="D932" t="str">
            <v>1920x1080</v>
          </cell>
          <cell r="E932" t="str">
            <v>FHD</v>
          </cell>
          <cell r="F932" t="str">
            <v>IPS</v>
          </cell>
          <cell r="G932" t="str">
            <v>No</v>
          </cell>
          <cell r="H932" t="str">
            <v>No</v>
          </cell>
          <cell r="I932" t="str">
            <v>4 ms</v>
          </cell>
          <cell r="J932" t="str">
            <v>2020_07</v>
          </cell>
        </row>
        <row r="933">
          <cell r="B933" t="str">
            <v>B248Ybemiqprcuzx</v>
          </cell>
          <cell r="C933" t="str">
            <v>23,8" 16:9</v>
          </cell>
          <cell r="D933" t="str">
            <v>1920x1080</v>
          </cell>
          <cell r="E933" t="str">
            <v>FHD</v>
          </cell>
          <cell r="F933" t="str">
            <v>IPS</v>
          </cell>
          <cell r="G933" t="str">
            <v>No</v>
          </cell>
          <cell r="H933" t="str">
            <v>No</v>
          </cell>
          <cell r="I933" t="str">
            <v>4 ms</v>
          </cell>
          <cell r="J933" t="str">
            <v>2022_02</v>
          </cell>
        </row>
        <row r="934">
          <cell r="B934" t="str">
            <v>B277bmiprzx</v>
          </cell>
          <cell r="C934" t="str">
            <v>27" 16:9</v>
          </cell>
          <cell r="D934" t="str">
            <v>1920x1080</v>
          </cell>
          <cell r="E934" t="str">
            <v>FHD</v>
          </cell>
          <cell r="F934" t="str">
            <v>IPS</v>
          </cell>
          <cell r="G934" t="str">
            <v>No</v>
          </cell>
          <cell r="H934" t="str">
            <v>No</v>
          </cell>
          <cell r="I934" t="str">
            <v>4 ms</v>
          </cell>
          <cell r="J934" t="str">
            <v>2021_11</v>
          </cell>
        </row>
        <row r="935">
          <cell r="B935" t="str">
            <v>B277Dbmiprczx</v>
          </cell>
          <cell r="C935" t="str">
            <v>27" 16:9</v>
          </cell>
          <cell r="D935" t="str">
            <v>1920x1080</v>
          </cell>
          <cell r="E935" t="str">
            <v>FHD</v>
          </cell>
          <cell r="F935" t="str">
            <v>IPS</v>
          </cell>
          <cell r="G935" t="str">
            <v>No</v>
          </cell>
          <cell r="H935" t="str">
            <v>No</v>
          </cell>
          <cell r="I935" t="str">
            <v>4 ms</v>
          </cell>
          <cell r="J935" t="str">
            <v>2021_08</v>
          </cell>
        </row>
        <row r="936">
          <cell r="B936" t="str">
            <v>B277Kbmiipprzx</v>
          </cell>
          <cell r="C936" t="str">
            <v>27" 16:9</v>
          </cell>
          <cell r="D936" t="str">
            <v>3840x2160</v>
          </cell>
          <cell r="E936" t="str">
            <v>4K</v>
          </cell>
          <cell r="F936" t="str">
            <v>IPS</v>
          </cell>
          <cell r="G936" t="str">
            <v>No</v>
          </cell>
          <cell r="H936" t="str">
            <v>No</v>
          </cell>
          <cell r="I936" t="str">
            <v>4 ms</v>
          </cell>
          <cell r="J936" t="str">
            <v>2021_09</v>
          </cell>
        </row>
        <row r="937">
          <cell r="B937" t="str">
            <v>CB242Ybmiprx</v>
          </cell>
          <cell r="C937" t="str">
            <v>23,8" 16:9</v>
          </cell>
          <cell r="D937" t="str">
            <v>1920x1080</v>
          </cell>
          <cell r="E937" t="str">
            <v>FHD</v>
          </cell>
          <cell r="F937" t="str">
            <v>IPS</v>
          </cell>
          <cell r="G937" t="str">
            <v>No</v>
          </cell>
          <cell r="H937" t="str">
            <v>No</v>
          </cell>
          <cell r="I937" t="str">
            <v>4 ms</v>
          </cell>
          <cell r="J937" t="str">
            <v>2020_07</v>
          </cell>
        </row>
        <row r="938">
          <cell r="B938" t="str">
            <v>CB242YDbmiprcx</v>
          </cell>
          <cell r="C938" t="str">
            <v>23,8" 16:9</v>
          </cell>
          <cell r="D938" t="str">
            <v>1920x1080</v>
          </cell>
          <cell r="E938" t="str">
            <v>FHD</v>
          </cell>
          <cell r="F938" t="str">
            <v>IPS</v>
          </cell>
          <cell r="G938" t="str">
            <v>No</v>
          </cell>
          <cell r="H938" t="str">
            <v>No</v>
          </cell>
          <cell r="I938" t="str">
            <v>4 ms</v>
          </cell>
          <cell r="J938" t="str">
            <v>2021_11</v>
          </cell>
        </row>
        <row r="939">
          <cell r="B939" t="str">
            <v>CG437KP</v>
          </cell>
          <cell r="C939" t="str">
            <v>42,5" 16:9</v>
          </cell>
          <cell r="D939" t="str">
            <v>3840x2160</v>
          </cell>
          <cell r="E939" t="str">
            <v>4K</v>
          </cell>
          <cell r="F939" t="str">
            <v>VA</v>
          </cell>
          <cell r="G939" t="str">
            <v>No</v>
          </cell>
          <cell r="H939" t="str">
            <v>Yes</v>
          </cell>
          <cell r="I939" t="str">
            <v>4 ms</v>
          </cell>
          <cell r="J939" t="str">
            <v>2020_09</v>
          </cell>
        </row>
        <row r="940">
          <cell r="B940" t="str">
            <v>CP1241YV</v>
          </cell>
          <cell r="C940" t="str">
            <v>23,8" 16:9</v>
          </cell>
          <cell r="D940" t="str">
            <v>1920x1080</v>
          </cell>
          <cell r="E940" t="str">
            <v>FHD</v>
          </cell>
          <cell r="F940" t="str">
            <v>IPS</v>
          </cell>
          <cell r="G940" t="str">
            <v>No</v>
          </cell>
          <cell r="H940" t="str">
            <v>No</v>
          </cell>
          <cell r="I940" t="str">
            <v>2 ms</v>
          </cell>
          <cell r="J940" t="str">
            <v>2021_05</v>
          </cell>
        </row>
        <row r="941">
          <cell r="B941" t="str">
            <v>ED270UPbiipx</v>
          </cell>
          <cell r="C941" t="str">
            <v>27" 16:9</v>
          </cell>
          <cell r="D941" t="str">
            <v>2560x1440</v>
          </cell>
          <cell r="E941" t="str">
            <v>2K</v>
          </cell>
          <cell r="F941" t="str">
            <v>VA</v>
          </cell>
          <cell r="G941" t="str">
            <v>Yes</v>
          </cell>
          <cell r="H941" t="str">
            <v>Yes</v>
          </cell>
          <cell r="I941" t="str">
            <v>4 ms</v>
          </cell>
          <cell r="J941" t="str">
            <v>2020_12</v>
          </cell>
        </row>
        <row r="942">
          <cell r="B942" t="str">
            <v>ED273Bbmiix</v>
          </cell>
          <cell r="C942" t="str">
            <v>27" 16:9</v>
          </cell>
          <cell r="D942" t="str">
            <v>1920x1080</v>
          </cell>
          <cell r="E942" t="str">
            <v>FHD</v>
          </cell>
          <cell r="F942" t="str">
            <v>VA</v>
          </cell>
          <cell r="G942" t="str">
            <v>No</v>
          </cell>
          <cell r="H942" t="str">
            <v>Yes</v>
          </cell>
          <cell r="I942" t="str">
            <v>4 ms</v>
          </cell>
          <cell r="J942" t="str">
            <v>2021_08</v>
          </cell>
        </row>
        <row r="943">
          <cell r="B943" t="str">
            <v>ED273UAbmiipx</v>
          </cell>
          <cell r="C943" t="str">
            <v>27" 16:9</v>
          </cell>
          <cell r="D943" t="str">
            <v>2560x1440</v>
          </cell>
          <cell r="E943" t="str">
            <v>2K</v>
          </cell>
          <cell r="F943" t="str">
            <v>VA</v>
          </cell>
          <cell r="G943" t="str">
            <v>Yes</v>
          </cell>
          <cell r="H943" t="str">
            <v>Yes</v>
          </cell>
          <cell r="I943" t="str">
            <v>1 ms</v>
          </cell>
          <cell r="J943" t="str">
            <v>2021_07</v>
          </cell>
        </row>
        <row r="944">
          <cell r="B944" t="str">
            <v>KB272HLHbi</v>
          </cell>
          <cell r="C944" t="str">
            <v>27" 16:9</v>
          </cell>
          <cell r="D944" t="str">
            <v>1920x1080</v>
          </cell>
          <cell r="E944" t="str">
            <v>FHD</v>
          </cell>
          <cell r="F944" t="str">
            <v>VA</v>
          </cell>
          <cell r="G944" t="str">
            <v>No</v>
          </cell>
          <cell r="H944" t="str">
            <v>No</v>
          </cell>
          <cell r="I944" t="str">
            <v>4 ms</v>
          </cell>
          <cell r="J944" t="str">
            <v>2021_02</v>
          </cell>
        </row>
        <row r="945">
          <cell r="B945" t="str">
            <v>QG241Ybii</v>
          </cell>
          <cell r="C945" t="str">
            <v>23,6" 16:9</v>
          </cell>
          <cell r="D945" t="str">
            <v>1920x1080</v>
          </cell>
          <cell r="E945" t="str">
            <v>FHD</v>
          </cell>
          <cell r="F945" t="str">
            <v>VA</v>
          </cell>
          <cell r="G945" t="str">
            <v>No</v>
          </cell>
          <cell r="H945" t="str">
            <v>Yes</v>
          </cell>
          <cell r="I945" t="str">
            <v>1 ms</v>
          </cell>
          <cell r="J945" t="str">
            <v>2022_02</v>
          </cell>
        </row>
        <row r="946">
          <cell r="B946" t="str">
            <v>RG270bmiix</v>
          </cell>
          <cell r="C946" t="str">
            <v>27" 16:9</v>
          </cell>
          <cell r="D946" t="str">
            <v>1920x1080</v>
          </cell>
          <cell r="E946" t="str">
            <v>FHD</v>
          </cell>
          <cell r="F946" t="str">
            <v>IPS</v>
          </cell>
          <cell r="G946" t="str">
            <v>No</v>
          </cell>
          <cell r="H946" t="str">
            <v>Yes</v>
          </cell>
          <cell r="I946" t="str">
            <v>1 ms</v>
          </cell>
          <cell r="J946" t="str">
            <v>2020_07</v>
          </cell>
        </row>
        <row r="947">
          <cell r="B947" t="str">
            <v>UT241Ybmiuzx</v>
          </cell>
          <cell r="C947" t="str">
            <v>23,8" 16:9</v>
          </cell>
          <cell r="D947" t="str">
            <v>1920x1080</v>
          </cell>
          <cell r="E947" t="str">
            <v>FHD</v>
          </cell>
          <cell r="F947" t="str">
            <v>IPS</v>
          </cell>
          <cell r="G947" t="str">
            <v>No</v>
          </cell>
          <cell r="H947" t="str">
            <v>No</v>
          </cell>
          <cell r="I947" t="str">
            <v>4 ms</v>
          </cell>
          <cell r="J947" t="str">
            <v>2020_09</v>
          </cell>
        </row>
        <row r="948">
          <cell r="B948" t="str">
            <v>V247YUbmiipx</v>
          </cell>
          <cell r="C948" t="str">
            <v>23,8" 16:9</v>
          </cell>
          <cell r="D948" t="str">
            <v>2560x1440</v>
          </cell>
          <cell r="E948" t="str">
            <v>2K</v>
          </cell>
          <cell r="F948" t="str">
            <v>IPS</v>
          </cell>
          <cell r="G948" t="str">
            <v>No</v>
          </cell>
          <cell r="H948" t="str">
            <v>No</v>
          </cell>
          <cell r="I948" t="str">
            <v>4 ms</v>
          </cell>
          <cell r="J948" t="str">
            <v>2021_02</v>
          </cell>
        </row>
        <row r="949">
          <cell r="B949" t="str">
            <v>V277BMIPX</v>
          </cell>
          <cell r="C949" t="str">
            <v>27" 16:9</v>
          </cell>
          <cell r="D949" t="str">
            <v>1920x1080</v>
          </cell>
          <cell r="E949" t="str">
            <v>FHD</v>
          </cell>
          <cell r="F949" t="str">
            <v>IPS</v>
          </cell>
          <cell r="G949" t="str">
            <v>No</v>
          </cell>
          <cell r="H949" t="str">
            <v>No</v>
          </cell>
          <cell r="I949" t="str">
            <v>4 ms</v>
          </cell>
          <cell r="J949" t="str">
            <v>2020_08</v>
          </cell>
        </row>
        <row r="950">
          <cell r="B950" t="str">
            <v>V287Kbmiipx</v>
          </cell>
          <cell r="C950" t="str">
            <v>28" 16:9</v>
          </cell>
          <cell r="D950" t="str">
            <v>3840x2160</v>
          </cell>
          <cell r="E950" t="str">
            <v>4K</v>
          </cell>
          <cell r="F950" t="str">
            <v>IPS</v>
          </cell>
          <cell r="G950" t="str">
            <v>No</v>
          </cell>
          <cell r="H950" t="str">
            <v>No</v>
          </cell>
          <cell r="I950" t="str">
            <v>4 ms</v>
          </cell>
          <cell r="J950" t="str">
            <v>2021_10</v>
          </cell>
        </row>
        <row r="951">
          <cell r="B951" t="str">
            <v>XB253QGXbmiiprzx</v>
          </cell>
          <cell r="C951" t="str">
            <v>25" 16:9</v>
          </cell>
          <cell r="D951" t="str">
            <v>1920x1080</v>
          </cell>
          <cell r="E951" t="str">
            <v>FHD</v>
          </cell>
          <cell r="F951" t="str">
            <v>IPS</v>
          </cell>
          <cell r="G951" t="str">
            <v>No</v>
          </cell>
          <cell r="H951" t="str">
            <v>Yes</v>
          </cell>
          <cell r="I951" t="str">
            <v>1 ms</v>
          </cell>
          <cell r="J951" t="str">
            <v>2021_03</v>
          </cell>
        </row>
        <row r="952">
          <cell r="B952" t="str">
            <v>XB253QGZbmiiprzx</v>
          </cell>
          <cell r="C952" t="str">
            <v>25" 16:9</v>
          </cell>
          <cell r="D952" t="str">
            <v>1920x1080</v>
          </cell>
          <cell r="E952" t="str">
            <v>FHD</v>
          </cell>
          <cell r="F952" t="str">
            <v>IPS</v>
          </cell>
          <cell r="G952" t="str">
            <v>No</v>
          </cell>
          <cell r="H952" t="str">
            <v>Yes</v>
          </cell>
          <cell r="I952" t="str">
            <v>1 ms</v>
          </cell>
          <cell r="J952" t="str">
            <v>2021_04</v>
          </cell>
        </row>
        <row r="953">
          <cell r="B953" t="str">
            <v>XB273UNXbmiiprzx</v>
          </cell>
          <cell r="C953" t="str">
            <v>27" 16:9</v>
          </cell>
          <cell r="D953" t="str">
            <v>2560x1440</v>
          </cell>
          <cell r="E953" t="str">
            <v>2K</v>
          </cell>
          <cell r="F953" t="str">
            <v>IPS</v>
          </cell>
          <cell r="G953" t="str">
            <v>No</v>
          </cell>
          <cell r="H953" t="str">
            <v>Yes</v>
          </cell>
          <cell r="I953" t="str">
            <v>4 ms</v>
          </cell>
          <cell r="J953" t="str">
            <v>2022_01</v>
          </cell>
        </row>
        <row r="954">
          <cell r="B954" t="str">
            <v>XF270HAbmidprzx</v>
          </cell>
          <cell r="C954" t="str">
            <v>27" 16:9</v>
          </cell>
          <cell r="D954" t="str">
            <v>1920x1080</v>
          </cell>
          <cell r="E954" t="str">
            <v>FHD</v>
          </cell>
          <cell r="F954" t="str">
            <v>TN</v>
          </cell>
          <cell r="G954" t="str">
            <v>No</v>
          </cell>
          <cell r="H954" t="str">
            <v>Yes</v>
          </cell>
          <cell r="I954" t="str">
            <v>1 ms</v>
          </cell>
          <cell r="J954" t="str">
            <v>2021_11</v>
          </cell>
        </row>
        <row r="955">
          <cell r="B955" t="str">
            <v>XV252QPbmiiphzx</v>
          </cell>
          <cell r="C955" t="str">
            <v>25" 16:9</v>
          </cell>
          <cell r="D955" t="str">
            <v>1920x1080</v>
          </cell>
          <cell r="E955" t="str">
            <v>FHD</v>
          </cell>
          <cell r="F955" t="str">
            <v>IPS</v>
          </cell>
          <cell r="G955" t="str">
            <v>No</v>
          </cell>
          <cell r="H955" t="str">
            <v>Yes</v>
          </cell>
          <cell r="I955" t="str">
            <v>1 ms</v>
          </cell>
          <cell r="J955" t="str">
            <v>2021_08</v>
          </cell>
        </row>
        <row r="956">
          <cell r="B956" t="str">
            <v>XV252QPbmiiprx</v>
          </cell>
          <cell r="C956" t="str">
            <v>25" 16:9</v>
          </cell>
          <cell r="D956" t="str">
            <v>1920x1080</v>
          </cell>
          <cell r="E956" t="str">
            <v>FHD</v>
          </cell>
          <cell r="F956" t="str">
            <v>IPS</v>
          </cell>
          <cell r="G956" t="str">
            <v>No</v>
          </cell>
          <cell r="H956" t="str">
            <v>Yes</v>
          </cell>
          <cell r="I956" t="str">
            <v>1 ms</v>
          </cell>
          <cell r="J956" t="str">
            <v>2021_07</v>
          </cell>
        </row>
        <row r="957">
          <cell r="B957" t="str">
            <v>XV272LVbmiiprx</v>
          </cell>
          <cell r="C957" t="str">
            <v>27" 16:9</v>
          </cell>
          <cell r="D957" t="str">
            <v>1920x1080</v>
          </cell>
          <cell r="E957" t="str">
            <v>FHD</v>
          </cell>
          <cell r="F957" t="str">
            <v>IPS</v>
          </cell>
          <cell r="G957" t="str">
            <v>No</v>
          </cell>
          <cell r="H957" t="str">
            <v>Yes</v>
          </cell>
          <cell r="I957" t="str">
            <v>2 ms</v>
          </cell>
          <cell r="J957" t="str">
            <v>2021_02</v>
          </cell>
        </row>
        <row r="958">
          <cell r="B958" t="str">
            <v>XV272Sbmiiprx</v>
          </cell>
          <cell r="C958" t="str">
            <v>27" 16:9</v>
          </cell>
          <cell r="D958" t="str">
            <v>1920x1080</v>
          </cell>
          <cell r="E958" t="str">
            <v>FHD</v>
          </cell>
          <cell r="F958" t="str">
            <v>IPS</v>
          </cell>
          <cell r="G958" t="str">
            <v>No</v>
          </cell>
          <cell r="H958" t="str">
            <v>Yes</v>
          </cell>
          <cell r="I958" t="str">
            <v>2 ms</v>
          </cell>
          <cell r="J958" t="str">
            <v>2021_08</v>
          </cell>
        </row>
        <row r="959">
          <cell r="B959" t="str">
            <v>XZ272UVBMIIPHX</v>
          </cell>
          <cell r="C959" t="str">
            <v>27" 16:9</v>
          </cell>
          <cell r="D959" t="str">
            <v>2560x1440</v>
          </cell>
          <cell r="E959" t="str">
            <v>2K</v>
          </cell>
          <cell r="F959" t="str">
            <v>VA</v>
          </cell>
          <cell r="G959" t="str">
            <v>Yes</v>
          </cell>
          <cell r="H959" t="str">
            <v>Yes</v>
          </cell>
          <cell r="I959" t="str">
            <v>4 ms</v>
          </cell>
          <cell r="J959" t="str">
            <v>2021_08</v>
          </cell>
        </row>
        <row r="960">
          <cell r="B960" t="str">
            <v>XZ322QVbmiiphx</v>
          </cell>
          <cell r="C960" t="str">
            <v>31,5" 16:9</v>
          </cell>
          <cell r="D960" t="str">
            <v>1920x1080</v>
          </cell>
          <cell r="E960" t="str">
            <v>FHD</v>
          </cell>
          <cell r="F960" t="str">
            <v>VA</v>
          </cell>
          <cell r="G960" t="str">
            <v>Yes</v>
          </cell>
          <cell r="H960" t="str">
            <v>Yes</v>
          </cell>
          <cell r="I960" t="str">
            <v>4 ms</v>
          </cell>
          <cell r="J960" t="str">
            <v>2021_12</v>
          </cell>
        </row>
        <row r="961">
          <cell r="B961" t="str">
            <v>22P1</v>
          </cell>
          <cell r="C961" t="str">
            <v>21,5" 16:9</v>
          </cell>
          <cell r="D961" t="str">
            <v>1920x1080</v>
          </cell>
          <cell r="E961" t="str">
            <v>FHD</v>
          </cell>
          <cell r="F961" t="str">
            <v>TN</v>
          </cell>
          <cell r="G961" t="str">
            <v>No</v>
          </cell>
          <cell r="H961" t="str">
            <v>No</v>
          </cell>
          <cell r="I961" t="str">
            <v>5 ms</v>
          </cell>
          <cell r="J961" t="str">
            <v>2020_07</v>
          </cell>
        </row>
        <row r="962">
          <cell r="B962" t="str">
            <v>22P2Q</v>
          </cell>
          <cell r="C962" t="str">
            <v>21,5" 16:9</v>
          </cell>
          <cell r="D962" t="str">
            <v>1920x1080</v>
          </cell>
          <cell r="E962" t="str">
            <v>FHD</v>
          </cell>
          <cell r="F962" t="str">
            <v>TN</v>
          </cell>
          <cell r="G962" t="str">
            <v>No</v>
          </cell>
          <cell r="H962" t="str">
            <v>No</v>
          </cell>
          <cell r="I962" t="str">
            <v>2 ms</v>
          </cell>
          <cell r="J962" t="str">
            <v>2020_08</v>
          </cell>
        </row>
        <row r="963">
          <cell r="B963" t="str">
            <v>27P1-GR</v>
          </cell>
          <cell r="C963" t="str">
            <v>27" 16:9</v>
          </cell>
          <cell r="D963" t="str">
            <v>1920x1080</v>
          </cell>
          <cell r="E963" t="str">
            <v>FHD</v>
          </cell>
          <cell r="F963" t="str">
            <v>IPS</v>
          </cell>
          <cell r="G963" t="str">
            <v>No</v>
          </cell>
          <cell r="H963" t="str">
            <v>No</v>
          </cell>
          <cell r="I963" t="str">
            <v>5 ms</v>
          </cell>
          <cell r="J963" t="str">
            <v>2021_03</v>
          </cell>
        </row>
        <row r="964">
          <cell r="B964" t="str">
            <v>AG251FG</v>
          </cell>
          <cell r="C964" t="str">
            <v>25" 16:9</v>
          </cell>
          <cell r="D964" t="str">
            <v>1920x1080</v>
          </cell>
          <cell r="E964" t="str">
            <v>FHD</v>
          </cell>
          <cell r="F964" t="str">
            <v>TN</v>
          </cell>
          <cell r="G964" t="str">
            <v>No</v>
          </cell>
          <cell r="H964" t="str">
            <v>Yes</v>
          </cell>
          <cell r="I964" t="str">
            <v>1 ms</v>
          </cell>
          <cell r="J964" t="str">
            <v>2020_07</v>
          </cell>
        </row>
        <row r="965">
          <cell r="B965" t="str">
            <v>AG273QZ</v>
          </cell>
          <cell r="C965" t="str">
            <v>27" 16:9</v>
          </cell>
          <cell r="D965" t="str">
            <v>2560x1440</v>
          </cell>
          <cell r="E965" t="str">
            <v>2K</v>
          </cell>
          <cell r="F965" t="str">
            <v>VA</v>
          </cell>
          <cell r="G965" t="str">
            <v>No</v>
          </cell>
          <cell r="H965" t="str">
            <v>Yes</v>
          </cell>
          <cell r="I965" t="str">
            <v>1 ms</v>
          </cell>
          <cell r="J965" t="str">
            <v>2020_07</v>
          </cell>
        </row>
        <row r="966">
          <cell r="B966" t="str">
            <v>M2470SWDA2</v>
          </cell>
          <cell r="C966" t="str">
            <v>23,6" 16:9</v>
          </cell>
          <cell r="D966" t="str">
            <v>1920x1080</v>
          </cell>
          <cell r="E966" t="str">
            <v>FHD</v>
          </cell>
          <cell r="F966" t="str">
            <v>VA</v>
          </cell>
          <cell r="G966" t="str">
            <v>No</v>
          </cell>
          <cell r="H966" t="str">
            <v>No</v>
          </cell>
          <cell r="I966" t="str">
            <v>5 ms</v>
          </cell>
          <cell r="J966" t="str">
            <v>2020_07</v>
          </cell>
        </row>
        <row r="967">
          <cell r="B967" t="str">
            <v>Q24P2Q</v>
          </cell>
          <cell r="C967" t="str">
            <v>23,8" 16:9</v>
          </cell>
          <cell r="D967" t="str">
            <v>1920x1080</v>
          </cell>
          <cell r="E967" t="str">
            <v>FHD</v>
          </cell>
          <cell r="F967" t="str">
            <v>IPS</v>
          </cell>
          <cell r="G967" t="str">
            <v>No</v>
          </cell>
          <cell r="H967" t="str">
            <v>No</v>
          </cell>
          <cell r="I967" t="str">
            <v>4 ms</v>
          </cell>
          <cell r="J967" t="str">
            <v>2020_07</v>
          </cell>
        </row>
        <row r="968">
          <cell r="B968" t="str">
            <v>Q3279VWFD8</v>
          </cell>
          <cell r="C968" t="str">
            <v>31,5" 16:9</v>
          </cell>
          <cell r="D968" t="str">
            <v>2560x1440</v>
          </cell>
          <cell r="E968" t="str">
            <v>2K</v>
          </cell>
          <cell r="F968" t="str">
            <v>VA</v>
          </cell>
          <cell r="G968" t="str">
            <v>No</v>
          </cell>
          <cell r="H968" t="str">
            <v>No</v>
          </cell>
          <cell r="I968" t="str">
            <v>5 ms</v>
          </cell>
          <cell r="J968" t="str">
            <v>2020_07</v>
          </cell>
        </row>
        <row r="969">
          <cell r="B969" t="str">
            <v>Q32V4/01</v>
          </cell>
          <cell r="C969" t="str">
            <v>31,5" 16:9</v>
          </cell>
          <cell r="D969" t="str">
            <v>2560x1440</v>
          </cell>
          <cell r="E969" t="str">
            <v>2K</v>
          </cell>
          <cell r="F969" t="str">
            <v>IPS</v>
          </cell>
          <cell r="G969" t="str">
            <v>No</v>
          </cell>
          <cell r="H969" t="str">
            <v>No</v>
          </cell>
          <cell r="I969" t="str">
            <v>4 ms</v>
          </cell>
          <cell r="J969" t="str">
            <v>2022_02</v>
          </cell>
        </row>
        <row r="970">
          <cell r="B970" t="str">
            <v>PA278QV</v>
          </cell>
          <cell r="C970" t="str">
            <v>27" 16:9</v>
          </cell>
          <cell r="D970" t="str">
            <v>2560x1440</v>
          </cell>
          <cell r="E970" t="str">
            <v>2K</v>
          </cell>
          <cell r="F970" t="str">
            <v>IPS</v>
          </cell>
          <cell r="G970" t="str">
            <v>No</v>
          </cell>
          <cell r="H970" t="str">
            <v>No</v>
          </cell>
          <cell r="I970" t="str">
            <v>5 ms</v>
          </cell>
          <cell r="J970" t="str">
            <v>2020_07</v>
          </cell>
        </row>
        <row r="971">
          <cell r="B971" t="str">
            <v>PA279CV</v>
          </cell>
          <cell r="C971" t="str">
            <v>27" 16:9</v>
          </cell>
          <cell r="D971" t="str">
            <v>2560x1440</v>
          </cell>
          <cell r="E971" t="str">
            <v>2K</v>
          </cell>
          <cell r="F971" t="str">
            <v>IPS</v>
          </cell>
          <cell r="G971" t="str">
            <v>No</v>
          </cell>
          <cell r="H971" t="str">
            <v>No</v>
          </cell>
          <cell r="I971" t="str">
            <v>5 ms</v>
          </cell>
          <cell r="J971" t="str">
            <v>2021_04</v>
          </cell>
        </row>
        <row r="972">
          <cell r="B972" t="str">
            <v>VG24VQ</v>
          </cell>
          <cell r="C972" t="str">
            <v>23,8" 16:9</v>
          </cell>
          <cell r="D972" t="str">
            <v>1920x1080</v>
          </cell>
          <cell r="E972" t="str">
            <v>FHD</v>
          </cell>
          <cell r="F972" t="str">
            <v>IPS</v>
          </cell>
          <cell r="G972" t="str">
            <v>No</v>
          </cell>
          <cell r="H972" t="str">
            <v>Yes</v>
          </cell>
          <cell r="I972" t="str">
            <v>1 ms</v>
          </cell>
          <cell r="J972" t="str">
            <v>2020_07</v>
          </cell>
        </row>
        <row r="973">
          <cell r="B973" t="str">
            <v>VG24VQR</v>
          </cell>
          <cell r="C973" t="str">
            <v>23,8" 16:9</v>
          </cell>
          <cell r="D973" t="str">
            <v>1920x1080</v>
          </cell>
          <cell r="E973" t="str">
            <v>FHD</v>
          </cell>
          <cell r="F973" t="str">
            <v>IPS</v>
          </cell>
          <cell r="G973" t="str">
            <v>No</v>
          </cell>
          <cell r="H973" t="str">
            <v>Yes</v>
          </cell>
          <cell r="I973" t="str">
            <v>1 ms</v>
          </cell>
          <cell r="J973" t="str">
            <v>2021_08</v>
          </cell>
        </row>
        <row r="974">
          <cell r="B974" t="str">
            <v>VG278QF</v>
          </cell>
          <cell r="C974" t="str">
            <v>27" 16:9</v>
          </cell>
          <cell r="D974" t="str">
            <v>1920x1080</v>
          </cell>
          <cell r="E974" t="str">
            <v>FHD</v>
          </cell>
          <cell r="F974" t="str">
            <v>TN</v>
          </cell>
          <cell r="G974" t="str">
            <v>No</v>
          </cell>
          <cell r="H974" t="str">
            <v>Yes</v>
          </cell>
          <cell r="I974" t="str">
            <v>1 ms</v>
          </cell>
          <cell r="J974" t="str">
            <v>2020_07</v>
          </cell>
        </row>
        <row r="975">
          <cell r="B975" t="str">
            <v>VG32VQR</v>
          </cell>
          <cell r="C975" t="str">
            <v>32" 16:9</v>
          </cell>
          <cell r="D975" t="str">
            <v>2560x1440</v>
          </cell>
          <cell r="E975" t="str">
            <v>2K</v>
          </cell>
          <cell r="F975" t="str">
            <v>IPS</v>
          </cell>
          <cell r="G975" t="str">
            <v>Yes</v>
          </cell>
          <cell r="H975" t="str">
            <v>Yes</v>
          </cell>
          <cell r="I975" t="str">
            <v>1 ms</v>
          </cell>
          <cell r="J975" t="str">
            <v>2021_10</v>
          </cell>
        </row>
        <row r="976">
          <cell r="B976" t="str">
            <v>VP349CGL</v>
          </cell>
          <cell r="C976" t="str">
            <v>34" 21:9</v>
          </cell>
          <cell r="D976" t="str">
            <v>3440x1440</v>
          </cell>
          <cell r="E976" t="str">
            <v>4K</v>
          </cell>
          <cell r="F976" t="str">
            <v>IPS</v>
          </cell>
          <cell r="G976" t="str">
            <v>No</v>
          </cell>
          <cell r="H976" t="str">
            <v>Yes</v>
          </cell>
          <cell r="I976" t="str">
            <v>1 ms</v>
          </cell>
          <cell r="J976" t="str">
            <v>2021_05</v>
          </cell>
        </row>
        <row r="977">
          <cell r="B977" t="str">
            <v>XG258Q</v>
          </cell>
          <cell r="C977" t="str">
            <v>25" 16:9</v>
          </cell>
          <cell r="D977" t="str">
            <v>1920x1080</v>
          </cell>
          <cell r="E977" t="str">
            <v>FHD</v>
          </cell>
          <cell r="F977" t="str">
            <v>TN</v>
          </cell>
          <cell r="G977" t="str">
            <v>No</v>
          </cell>
          <cell r="H977" t="str">
            <v>Yes</v>
          </cell>
          <cell r="I977" t="str">
            <v>1 ms</v>
          </cell>
          <cell r="J977" t="str">
            <v>2020_07</v>
          </cell>
        </row>
        <row r="978">
          <cell r="B978" t="str">
            <v>XG32VC</v>
          </cell>
          <cell r="C978" t="str">
            <v>31,5" 16:9</v>
          </cell>
          <cell r="D978" t="str">
            <v>2560x1440</v>
          </cell>
          <cell r="E978" t="str">
            <v>2K</v>
          </cell>
          <cell r="F978" t="str">
            <v>VA</v>
          </cell>
          <cell r="G978" t="str">
            <v>Yes</v>
          </cell>
          <cell r="H978" t="str">
            <v>Yes</v>
          </cell>
          <cell r="I978" t="str">
            <v>4 ms</v>
          </cell>
          <cell r="J978" t="str">
            <v>2020_11</v>
          </cell>
        </row>
        <row r="979">
          <cell r="B979" t="str">
            <v>BL2423PT</v>
          </cell>
          <cell r="C979" t="str">
            <v>23,8" 16:9</v>
          </cell>
          <cell r="D979" t="str">
            <v>1920x1080</v>
          </cell>
          <cell r="E979" t="str">
            <v>FHD</v>
          </cell>
          <cell r="F979" t="str">
            <v>IPS</v>
          </cell>
          <cell r="G979" t="str">
            <v>No</v>
          </cell>
          <cell r="H979" t="str">
            <v>No</v>
          </cell>
          <cell r="I979" t="str">
            <v>6 ms</v>
          </cell>
          <cell r="J979" t="str">
            <v>2020_07</v>
          </cell>
        </row>
        <row r="980">
          <cell r="B980" t="str">
            <v>EW2780Q</v>
          </cell>
          <cell r="C980" t="str">
            <v>27" 16:9</v>
          </cell>
          <cell r="D980" t="str">
            <v>2560x1440</v>
          </cell>
          <cell r="E980" t="str">
            <v>2K</v>
          </cell>
          <cell r="F980" t="str">
            <v>IPS</v>
          </cell>
          <cell r="G980" t="str">
            <v>No</v>
          </cell>
          <cell r="H980" t="str">
            <v>No</v>
          </cell>
          <cell r="I980" t="str">
            <v>5 ms</v>
          </cell>
          <cell r="J980" t="str">
            <v>2022_02</v>
          </cell>
        </row>
        <row r="981">
          <cell r="B981" t="str">
            <v>EX2710R</v>
          </cell>
          <cell r="C981" t="str">
            <v>27" 16:9</v>
          </cell>
          <cell r="D981" t="str">
            <v>1920x1080</v>
          </cell>
          <cell r="E981" t="str">
            <v>FHD</v>
          </cell>
          <cell r="F981" t="str">
            <v>IPS</v>
          </cell>
          <cell r="G981" t="str">
            <v>No</v>
          </cell>
          <cell r="H981" t="str">
            <v>Yes</v>
          </cell>
          <cell r="I981" t="str">
            <v>2 ms</v>
          </cell>
          <cell r="J981" t="str">
            <v>2022_01</v>
          </cell>
        </row>
        <row r="982">
          <cell r="B982" t="str">
            <v>EX3415R</v>
          </cell>
          <cell r="C982" t="str">
            <v>34" 21:9</v>
          </cell>
          <cell r="D982" t="str">
            <v>3440x1440</v>
          </cell>
          <cell r="E982" t="str">
            <v>4K</v>
          </cell>
          <cell r="F982" t="str">
            <v>IPS</v>
          </cell>
          <cell r="G982" t="str">
            <v>Yes</v>
          </cell>
          <cell r="H982" t="str">
            <v>No</v>
          </cell>
          <cell r="I982" t="str">
            <v>2 ms</v>
          </cell>
          <cell r="J982" t="str">
            <v>2021_08</v>
          </cell>
        </row>
        <row r="983">
          <cell r="B983" t="str">
            <v>PD3420Q</v>
          </cell>
          <cell r="C983" t="str">
            <v>34" 21:9</v>
          </cell>
          <cell r="D983" t="str">
            <v>3440x1440</v>
          </cell>
          <cell r="E983" t="str">
            <v>4K</v>
          </cell>
          <cell r="F983" t="str">
            <v>IPS</v>
          </cell>
          <cell r="G983" t="str">
            <v>No</v>
          </cell>
          <cell r="H983" t="str">
            <v>No</v>
          </cell>
          <cell r="I983" t="str">
            <v>5 ms</v>
          </cell>
          <cell r="J983" t="str">
            <v>2022_02</v>
          </cell>
        </row>
        <row r="984">
          <cell r="B984" t="str">
            <v>XL2731K</v>
          </cell>
          <cell r="C984" t="str">
            <v>27" 16:9</v>
          </cell>
          <cell r="D984" t="str">
            <v>1920x1080</v>
          </cell>
          <cell r="E984" t="str">
            <v>FHD</v>
          </cell>
          <cell r="F984" t="str">
            <v>TN</v>
          </cell>
          <cell r="G984" t="str">
            <v>No</v>
          </cell>
          <cell r="H984" t="str">
            <v>Yes</v>
          </cell>
          <cell r="I984" t="str">
            <v>1 ms</v>
          </cell>
          <cell r="J984" t="str">
            <v>2021_12</v>
          </cell>
        </row>
        <row r="985">
          <cell r="B985" t="str">
            <v>C3422WE</v>
          </cell>
          <cell r="C985" t="str">
            <v>34" 21:9</v>
          </cell>
          <cell r="D985" t="str">
            <v>3440x1440</v>
          </cell>
          <cell r="E985" t="str">
            <v>4K</v>
          </cell>
          <cell r="F985" t="str">
            <v>IPS</v>
          </cell>
          <cell r="G985" t="str">
            <v>Yes</v>
          </cell>
          <cell r="H985" t="str">
            <v>No</v>
          </cell>
          <cell r="I985" t="str">
            <v>8 ms</v>
          </cell>
          <cell r="J985" t="str">
            <v>2021_12</v>
          </cell>
        </row>
        <row r="986">
          <cell r="B986" t="str">
            <v>S2216H</v>
          </cell>
          <cell r="C986" t="str">
            <v>21,5" 16:9</v>
          </cell>
          <cell r="D986" t="str">
            <v>1920x1080</v>
          </cell>
          <cell r="E986" t="str">
            <v>FHD</v>
          </cell>
          <cell r="F986" t="str">
            <v>IPS</v>
          </cell>
          <cell r="G986" t="str">
            <v>No</v>
          </cell>
          <cell r="H986" t="str">
            <v>No</v>
          </cell>
          <cell r="I986">
            <v>0</v>
          </cell>
          <cell r="J986" t="str">
            <v>2020_07</v>
          </cell>
        </row>
        <row r="987">
          <cell r="B987" t="str">
            <v>U4320Q</v>
          </cell>
          <cell r="C987" t="str">
            <v>42,5" 16:9</v>
          </cell>
          <cell r="D987" t="str">
            <v>3840x2160</v>
          </cell>
          <cell r="E987" t="str">
            <v>4K</v>
          </cell>
          <cell r="F987" t="str">
            <v>TN</v>
          </cell>
          <cell r="G987" t="str">
            <v>No</v>
          </cell>
          <cell r="H987" t="str">
            <v>No</v>
          </cell>
          <cell r="I987" t="str">
            <v>8 ms</v>
          </cell>
          <cell r="J987" t="str">
            <v>2020_07</v>
          </cell>
        </row>
        <row r="988">
          <cell r="B988" t="str">
            <v>UP2716DA</v>
          </cell>
          <cell r="C988" t="str">
            <v>27" 16:9</v>
          </cell>
          <cell r="D988" t="str">
            <v>2560x1440</v>
          </cell>
          <cell r="E988" t="str">
            <v>2K</v>
          </cell>
          <cell r="F988" t="str">
            <v>IPS</v>
          </cell>
          <cell r="G988" t="str">
            <v>No</v>
          </cell>
          <cell r="H988" t="str">
            <v>No</v>
          </cell>
          <cell r="I988" t="str">
            <v>6 ms</v>
          </cell>
          <cell r="J988" t="str">
            <v>2021_01</v>
          </cell>
        </row>
        <row r="989">
          <cell r="B989" t="str">
            <v>M24fd</v>
          </cell>
          <cell r="C989" t="str">
            <v>23,8" 16:9</v>
          </cell>
          <cell r="D989" t="str">
            <v>1920x1080</v>
          </cell>
          <cell r="E989" t="str">
            <v>FHD</v>
          </cell>
          <cell r="F989" t="str">
            <v>IPS</v>
          </cell>
          <cell r="G989" t="str">
            <v>No</v>
          </cell>
          <cell r="H989" t="str">
            <v>No</v>
          </cell>
          <cell r="I989" t="str">
            <v>5 ms</v>
          </cell>
          <cell r="J989" t="str">
            <v>2022_02</v>
          </cell>
        </row>
        <row r="990">
          <cell r="B990" t="str">
            <v>Omen 27i</v>
          </cell>
          <cell r="C990" t="str">
            <v>27" 16:9</v>
          </cell>
          <cell r="D990" t="str">
            <v>2560x1440</v>
          </cell>
          <cell r="E990" t="str">
            <v>2K</v>
          </cell>
          <cell r="F990" t="str">
            <v>TN</v>
          </cell>
          <cell r="G990" t="str">
            <v>No</v>
          </cell>
          <cell r="H990" t="str">
            <v>Yes</v>
          </cell>
          <cell r="I990" t="str">
            <v>1 ms</v>
          </cell>
          <cell r="J990" t="str">
            <v>2020_09</v>
          </cell>
        </row>
        <row r="991">
          <cell r="B991" t="str">
            <v>P22 G4</v>
          </cell>
          <cell r="C991" t="str">
            <v>21,5" 16:9</v>
          </cell>
          <cell r="D991" t="str">
            <v>1920x1080</v>
          </cell>
          <cell r="E991" t="str">
            <v>FHD</v>
          </cell>
          <cell r="F991" t="str">
            <v>IPS</v>
          </cell>
          <cell r="G991" t="str">
            <v>No</v>
          </cell>
          <cell r="H991" t="str">
            <v>No</v>
          </cell>
          <cell r="I991" t="str">
            <v>5 ms</v>
          </cell>
          <cell r="J991" t="str">
            <v>2020_12</v>
          </cell>
        </row>
        <row r="992">
          <cell r="B992" t="str">
            <v>P22h G4</v>
          </cell>
          <cell r="C992" t="str">
            <v>21,5" 16:9</v>
          </cell>
          <cell r="D992" t="str">
            <v>1920x1080</v>
          </cell>
          <cell r="E992" t="str">
            <v>FHD</v>
          </cell>
          <cell r="F992" t="str">
            <v>VA</v>
          </cell>
          <cell r="G992" t="str">
            <v>No</v>
          </cell>
          <cell r="H992" t="str">
            <v>No</v>
          </cell>
          <cell r="I992" t="str">
            <v>5 ms</v>
          </cell>
          <cell r="J992" t="str">
            <v>2020_07</v>
          </cell>
        </row>
        <row r="993">
          <cell r="B993" t="str">
            <v>P22va G4</v>
          </cell>
          <cell r="C993" t="str">
            <v>21,5" 16:9</v>
          </cell>
          <cell r="D993" t="str">
            <v>1920x1080</v>
          </cell>
          <cell r="E993" t="str">
            <v>FHD</v>
          </cell>
          <cell r="F993" t="str">
            <v>TN</v>
          </cell>
          <cell r="G993" t="str">
            <v>No</v>
          </cell>
          <cell r="H993" t="str">
            <v>No</v>
          </cell>
          <cell r="I993" t="str">
            <v>5 ms</v>
          </cell>
          <cell r="J993" t="str">
            <v>2021_11</v>
          </cell>
        </row>
        <row r="994">
          <cell r="B994" t="str">
            <v>U28 4K</v>
          </cell>
          <cell r="C994" t="str">
            <v>28" 16:9</v>
          </cell>
          <cell r="D994" t="str">
            <v>3840x2160</v>
          </cell>
          <cell r="E994" t="str">
            <v>4K</v>
          </cell>
          <cell r="F994" t="str">
            <v>TN</v>
          </cell>
          <cell r="G994" t="str">
            <v>No</v>
          </cell>
          <cell r="H994" t="str">
            <v>No</v>
          </cell>
          <cell r="I994" t="str">
            <v>1 ms</v>
          </cell>
          <cell r="J994" t="str">
            <v>2021_02</v>
          </cell>
        </row>
        <row r="995">
          <cell r="B995" t="str">
            <v>U32</v>
          </cell>
          <cell r="C995" t="str">
            <v>32" 16:9</v>
          </cell>
          <cell r="D995" t="str">
            <v>3840x2160</v>
          </cell>
          <cell r="E995" t="str">
            <v>4K</v>
          </cell>
          <cell r="F995" t="str">
            <v>IPS</v>
          </cell>
          <cell r="G995" t="str">
            <v>No</v>
          </cell>
          <cell r="H995" t="str">
            <v>No</v>
          </cell>
          <cell r="I995" t="str">
            <v>4 ms</v>
          </cell>
          <cell r="J995" t="str">
            <v>2021_12</v>
          </cell>
        </row>
        <row r="996">
          <cell r="B996" t="str">
            <v>Z25xs G3</v>
          </cell>
          <cell r="C996" t="str">
            <v>25" 16:9</v>
          </cell>
          <cell r="D996" t="str">
            <v>2560x1440</v>
          </cell>
          <cell r="E996" t="str">
            <v>2K</v>
          </cell>
          <cell r="F996" t="str">
            <v>IPS</v>
          </cell>
          <cell r="G996" t="str">
            <v>No</v>
          </cell>
          <cell r="H996" t="str">
            <v>No</v>
          </cell>
          <cell r="I996" t="str">
            <v>14 ms</v>
          </cell>
          <cell r="J996" t="str">
            <v>2021_05</v>
          </cell>
        </row>
        <row r="997">
          <cell r="B997" t="str">
            <v>B2791HSU</v>
          </cell>
          <cell r="C997" t="str">
            <v>27" 16:9</v>
          </cell>
          <cell r="D997" t="str">
            <v>1920x1080</v>
          </cell>
          <cell r="E997" t="str">
            <v>FHD</v>
          </cell>
          <cell r="F997" t="str">
            <v>TN</v>
          </cell>
          <cell r="G997" t="str">
            <v>No</v>
          </cell>
          <cell r="H997" t="str">
            <v>No</v>
          </cell>
          <cell r="I997">
            <v>0</v>
          </cell>
          <cell r="J997" t="str">
            <v>2020_07</v>
          </cell>
        </row>
        <row r="998">
          <cell r="B998" t="str">
            <v>B2791QSU</v>
          </cell>
          <cell r="C998" t="str">
            <v>27" 16:9</v>
          </cell>
          <cell r="D998" t="str">
            <v>2560x1440</v>
          </cell>
          <cell r="E998" t="str">
            <v>2K</v>
          </cell>
          <cell r="F998" t="str">
            <v>TN</v>
          </cell>
          <cell r="G998" t="str">
            <v>No</v>
          </cell>
          <cell r="H998" t="str">
            <v>No</v>
          </cell>
          <cell r="I998">
            <v>0</v>
          </cell>
          <cell r="J998" t="str">
            <v>2020_07</v>
          </cell>
        </row>
        <row r="999">
          <cell r="B999" t="str">
            <v>XUB2792QSN</v>
          </cell>
          <cell r="C999" t="str">
            <v>27" 16:9</v>
          </cell>
          <cell r="D999" t="str">
            <v>2560x1440</v>
          </cell>
          <cell r="E999" t="str">
            <v>2K</v>
          </cell>
          <cell r="F999" t="str">
            <v>IPS</v>
          </cell>
          <cell r="G999" t="str">
            <v>No</v>
          </cell>
          <cell r="H999" t="str">
            <v>No</v>
          </cell>
          <cell r="I999">
            <v>0</v>
          </cell>
          <cell r="J999" t="str">
            <v>2021_05</v>
          </cell>
        </row>
        <row r="1000">
          <cell r="B1000" t="str">
            <v>P27h-20</v>
          </cell>
          <cell r="C1000" t="str">
            <v>27" 16:9</v>
          </cell>
          <cell r="D1000" t="str">
            <v>3840x2160</v>
          </cell>
          <cell r="E1000" t="str">
            <v>4K</v>
          </cell>
          <cell r="F1000" t="str">
            <v>IPS</v>
          </cell>
          <cell r="G1000" t="str">
            <v>No</v>
          </cell>
          <cell r="H1000" t="str">
            <v>No</v>
          </cell>
          <cell r="I1000">
            <v>0</v>
          </cell>
          <cell r="J1000" t="str">
            <v>2020_11</v>
          </cell>
        </row>
        <row r="1001">
          <cell r="B1001" t="str">
            <v>Tiny-in-One 24 Gen5</v>
          </cell>
          <cell r="C1001" t="str">
            <v>23,8" 16:9</v>
          </cell>
          <cell r="D1001" t="str">
            <v>1920x1080</v>
          </cell>
          <cell r="E1001" t="str">
            <v>FHD</v>
          </cell>
          <cell r="F1001" t="str">
            <v>IPS</v>
          </cell>
          <cell r="G1001" t="str">
            <v>No</v>
          </cell>
          <cell r="H1001" t="str">
            <v>No</v>
          </cell>
          <cell r="I1001">
            <v>0</v>
          </cell>
          <cell r="J1001" t="str">
            <v>2022_02</v>
          </cell>
        </row>
        <row r="1002">
          <cell r="B1002" t="str">
            <v>273CQR</v>
          </cell>
          <cell r="C1002" t="str">
            <v>27" 16:9</v>
          </cell>
          <cell r="D1002" t="str">
            <v>2560x1440</v>
          </cell>
          <cell r="E1002" t="str">
            <v>2K</v>
          </cell>
          <cell r="F1002" t="str">
            <v>VA</v>
          </cell>
          <cell r="G1002" t="str">
            <v>No</v>
          </cell>
          <cell r="H1002" t="str">
            <v>Yes</v>
          </cell>
          <cell r="I1002" t="str">
            <v>4 ms</v>
          </cell>
          <cell r="J1002" t="str">
            <v>2022_02</v>
          </cell>
        </row>
        <row r="1003">
          <cell r="B1003" t="str">
            <v>323CQR</v>
          </cell>
          <cell r="C1003" t="str">
            <v>31,5" 16:9</v>
          </cell>
          <cell r="D1003" t="str">
            <v>2560x1440</v>
          </cell>
          <cell r="E1003" t="str">
            <v>2K</v>
          </cell>
          <cell r="F1003" t="str">
            <v>VA</v>
          </cell>
          <cell r="G1003" t="str">
            <v>Yes</v>
          </cell>
          <cell r="H1003" t="str">
            <v>Yes</v>
          </cell>
          <cell r="I1003" t="str">
            <v>4 ms</v>
          </cell>
          <cell r="J1003" t="str">
            <v>2022_02</v>
          </cell>
        </row>
        <row r="1004">
          <cell r="B1004" t="str">
            <v>MAG272</v>
          </cell>
          <cell r="C1004" t="str">
            <v>27" 16:9</v>
          </cell>
          <cell r="D1004" t="str">
            <v>2560x1440</v>
          </cell>
          <cell r="E1004" t="str">
            <v>2K</v>
          </cell>
          <cell r="F1004" t="str">
            <v>VA</v>
          </cell>
          <cell r="G1004" t="str">
            <v>No</v>
          </cell>
          <cell r="H1004" t="str">
            <v>Yes</v>
          </cell>
          <cell r="I1004" t="str">
            <v>1 ms</v>
          </cell>
          <cell r="J1004" t="str">
            <v>2020_11</v>
          </cell>
        </row>
        <row r="1005">
          <cell r="B1005" t="str">
            <v>MAG301RF</v>
          </cell>
          <cell r="C1005" t="str">
            <v>30" 21:9</v>
          </cell>
          <cell r="D1005" t="str">
            <v>2560x1080</v>
          </cell>
          <cell r="E1005" t="str">
            <v>2K</v>
          </cell>
          <cell r="F1005" t="str">
            <v>VA</v>
          </cell>
          <cell r="G1005" t="str">
            <v>Yes</v>
          </cell>
          <cell r="H1005" t="str">
            <v>Yes</v>
          </cell>
          <cell r="I1005" t="str">
            <v>1 ms</v>
          </cell>
          <cell r="J1005" t="str">
            <v>2021_08</v>
          </cell>
        </row>
        <row r="1006">
          <cell r="B1006" t="str">
            <v>PS321QR</v>
          </cell>
          <cell r="C1006" t="str">
            <v>31,5" 16:9</v>
          </cell>
          <cell r="D1006" t="str">
            <v>3840x2160</v>
          </cell>
          <cell r="E1006" t="str">
            <v>4K</v>
          </cell>
          <cell r="F1006" t="str">
            <v>VA</v>
          </cell>
          <cell r="G1006" t="str">
            <v>Yes</v>
          </cell>
          <cell r="H1006" t="str">
            <v>Yes</v>
          </cell>
          <cell r="I1006" t="str">
            <v>4 ms</v>
          </cell>
          <cell r="J1006" t="str">
            <v>2021_02</v>
          </cell>
        </row>
        <row r="1007">
          <cell r="B1007" t="str">
            <v>E243F</v>
          </cell>
          <cell r="C1007" t="str">
            <v>23,8" 16:9</v>
          </cell>
          <cell r="D1007" t="str">
            <v>1920x1080</v>
          </cell>
          <cell r="E1007" t="str">
            <v>FHD</v>
          </cell>
          <cell r="F1007" t="str">
            <v>IPS</v>
          </cell>
          <cell r="G1007" t="str">
            <v>No</v>
          </cell>
          <cell r="H1007" t="str">
            <v>No</v>
          </cell>
          <cell r="I1007" t="str">
            <v>6 ms</v>
          </cell>
          <cell r="J1007" t="str">
            <v>2020_12</v>
          </cell>
        </row>
        <row r="1008">
          <cell r="B1008" t="str">
            <v>E271N</v>
          </cell>
          <cell r="C1008" t="str">
            <v>27" 16:9</v>
          </cell>
          <cell r="D1008" t="str">
            <v>1920x1080</v>
          </cell>
          <cell r="E1008" t="str">
            <v>FHD</v>
          </cell>
          <cell r="F1008" t="str">
            <v>IPS</v>
          </cell>
          <cell r="G1008" t="str">
            <v>No</v>
          </cell>
          <cell r="H1008" t="str">
            <v>No</v>
          </cell>
          <cell r="I1008">
            <v>0</v>
          </cell>
          <cell r="J1008" t="str">
            <v>2020_11</v>
          </cell>
        </row>
        <row r="1009">
          <cell r="B1009" t="str">
            <v>EA223WM</v>
          </cell>
          <cell r="C1009" t="str">
            <v>22" 16:10</v>
          </cell>
          <cell r="D1009" t="str">
            <v>1680x1050</v>
          </cell>
          <cell r="E1009" t="str">
            <v>HD</v>
          </cell>
          <cell r="F1009" t="str">
            <v>IPS</v>
          </cell>
          <cell r="G1009" t="str">
            <v>No</v>
          </cell>
          <cell r="H1009" t="str">
            <v>No</v>
          </cell>
          <cell r="I1009">
            <v>0</v>
          </cell>
          <cell r="J1009" t="str">
            <v>2020_11</v>
          </cell>
        </row>
        <row r="1010">
          <cell r="B1010" t="str">
            <v>EA245WMi-2</v>
          </cell>
          <cell r="C1010" t="str">
            <v>24" 16:10</v>
          </cell>
          <cell r="D1010" t="str">
            <v>1920x1200</v>
          </cell>
          <cell r="E1010" t="str">
            <v>FHD</v>
          </cell>
          <cell r="F1010" t="str">
            <v>IPS</v>
          </cell>
          <cell r="G1010" t="str">
            <v>No</v>
          </cell>
          <cell r="H1010" t="str">
            <v>No</v>
          </cell>
          <cell r="I1010">
            <v>0</v>
          </cell>
          <cell r="J1010" t="str">
            <v>2021_01</v>
          </cell>
        </row>
        <row r="1011">
          <cell r="B1011" t="str">
            <v>EA272F</v>
          </cell>
          <cell r="C1011" t="str">
            <v>27" 16:9</v>
          </cell>
          <cell r="D1011" t="str">
            <v>1920x1080</v>
          </cell>
          <cell r="E1011" t="str">
            <v>FHD</v>
          </cell>
          <cell r="F1011" t="str">
            <v>IPS</v>
          </cell>
          <cell r="G1011" t="str">
            <v>No</v>
          </cell>
          <cell r="H1011" t="str">
            <v>No</v>
          </cell>
          <cell r="I1011" t="str">
            <v>6 ms</v>
          </cell>
          <cell r="J1011" t="str">
            <v>2021_04</v>
          </cell>
        </row>
        <row r="1012">
          <cell r="B1012" t="str">
            <v>PA311D</v>
          </cell>
          <cell r="C1012" t="str">
            <v>31,5" 16:9</v>
          </cell>
          <cell r="D1012" t="str">
            <v>3840x2160</v>
          </cell>
          <cell r="E1012" t="str">
            <v>4K</v>
          </cell>
          <cell r="F1012" t="str">
            <v>IPS</v>
          </cell>
          <cell r="G1012" t="str">
            <v>No</v>
          </cell>
          <cell r="H1012" t="str">
            <v>No</v>
          </cell>
          <cell r="I1012">
            <v>0</v>
          </cell>
          <cell r="J1012" t="str">
            <v>2020_11</v>
          </cell>
        </row>
        <row r="1013">
          <cell r="B1013" t="str">
            <v>200V4QSBR</v>
          </cell>
          <cell r="C1013" t="str">
            <v>19,5" 16:9</v>
          </cell>
          <cell r="D1013" t="str">
            <v>1920x1080</v>
          </cell>
          <cell r="E1013" t="str">
            <v>FHD</v>
          </cell>
          <cell r="F1013" t="str">
            <v>VA</v>
          </cell>
          <cell r="G1013" t="str">
            <v>No</v>
          </cell>
          <cell r="H1013" t="str">
            <v>No</v>
          </cell>
          <cell r="I1013" t="str">
            <v>8 ms</v>
          </cell>
          <cell r="J1013" t="str">
            <v>2020_07</v>
          </cell>
        </row>
        <row r="1014">
          <cell r="B1014" t="str">
            <v>221B8LHEB</v>
          </cell>
          <cell r="C1014" t="str">
            <v>21,5" 16:9</v>
          </cell>
          <cell r="D1014" t="str">
            <v>1920x1080</v>
          </cell>
          <cell r="E1014" t="str">
            <v>FHD</v>
          </cell>
          <cell r="F1014" t="str">
            <v>TN</v>
          </cell>
          <cell r="G1014" t="str">
            <v>No</v>
          </cell>
          <cell r="H1014" t="str">
            <v>No</v>
          </cell>
          <cell r="I1014" t="str">
            <v>1 ms</v>
          </cell>
          <cell r="J1014" t="str">
            <v>2021_01</v>
          </cell>
        </row>
        <row r="1015">
          <cell r="B1015" t="str">
            <v>221B8LJEB</v>
          </cell>
          <cell r="C1015" t="str">
            <v>21,5" 16:9</v>
          </cell>
          <cell r="D1015" t="str">
            <v>1920x1080</v>
          </cell>
          <cell r="E1015" t="str">
            <v>FHD</v>
          </cell>
          <cell r="F1015" t="str">
            <v>TN</v>
          </cell>
          <cell r="G1015" t="str">
            <v>No</v>
          </cell>
          <cell r="H1015" t="str">
            <v>No</v>
          </cell>
          <cell r="I1015" t="str">
            <v>1 ms</v>
          </cell>
          <cell r="J1015" t="str">
            <v>2020_07</v>
          </cell>
        </row>
        <row r="1016">
          <cell r="B1016" t="str">
            <v>222B1TC</v>
          </cell>
          <cell r="C1016" t="str">
            <v>21,5" 16:9</v>
          </cell>
          <cell r="D1016" t="str">
            <v>1920x1080</v>
          </cell>
          <cell r="E1016" t="str">
            <v>FHD</v>
          </cell>
          <cell r="F1016" t="str">
            <v>IPS</v>
          </cell>
          <cell r="G1016" t="str">
            <v>No</v>
          </cell>
          <cell r="H1016" t="str">
            <v>No</v>
          </cell>
          <cell r="I1016" t="str">
            <v>4 ms</v>
          </cell>
          <cell r="J1016" t="str">
            <v>2022_02</v>
          </cell>
        </row>
        <row r="1017">
          <cell r="B1017" t="str">
            <v>240B7QPTEB</v>
          </cell>
          <cell r="C1017" t="str">
            <v>24" 16:10</v>
          </cell>
          <cell r="D1017" t="str">
            <v>1920x1200</v>
          </cell>
          <cell r="E1017" t="str">
            <v>FHD</v>
          </cell>
          <cell r="F1017" t="str">
            <v>IPS</v>
          </cell>
          <cell r="G1017" t="str">
            <v>No</v>
          </cell>
          <cell r="H1017" t="str">
            <v>No</v>
          </cell>
          <cell r="I1017" t="str">
            <v>5 ms</v>
          </cell>
          <cell r="J1017" t="str">
            <v>2020_07</v>
          </cell>
        </row>
        <row r="1018">
          <cell r="B1018" t="str">
            <v>241B7QUBHEB</v>
          </cell>
          <cell r="C1018" t="str">
            <v>23,8" 16:9</v>
          </cell>
          <cell r="D1018" t="str">
            <v>1920x1080</v>
          </cell>
          <cell r="E1018" t="str">
            <v>FHD</v>
          </cell>
          <cell r="F1018" t="str">
            <v>IPS</v>
          </cell>
          <cell r="G1018" t="str">
            <v>No</v>
          </cell>
          <cell r="H1018" t="str">
            <v>No</v>
          </cell>
          <cell r="I1018" t="str">
            <v>5 ms</v>
          </cell>
          <cell r="J1018" t="str">
            <v>2020_07</v>
          </cell>
        </row>
        <row r="1019">
          <cell r="B1019" t="str">
            <v>242B1H</v>
          </cell>
          <cell r="C1019" t="str">
            <v>23,8" 16:9</v>
          </cell>
          <cell r="D1019" t="str">
            <v>1920x1080</v>
          </cell>
          <cell r="E1019" t="str">
            <v>FHD</v>
          </cell>
          <cell r="F1019" t="str">
            <v>IPS</v>
          </cell>
          <cell r="G1019" t="str">
            <v>No</v>
          </cell>
          <cell r="H1019" t="str">
            <v>No</v>
          </cell>
          <cell r="I1019" t="str">
            <v>1 ms</v>
          </cell>
          <cell r="J1019" t="str">
            <v>2020_08</v>
          </cell>
        </row>
        <row r="1020">
          <cell r="B1020" t="str">
            <v>243B9</v>
          </cell>
          <cell r="C1020" t="str">
            <v>23,8" 16:9</v>
          </cell>
          <cell r="D1020" t="str">
            <v>1920x1080</v>
          </cell>
          <cell r="E1020" t="str">
            <v>FHD</v>
          </cell>
          <cell r="F1020" t="str">
            <v>IPS</v>
          </cell>
          <cell r="G1020" t="str">
            <v>No</v>
          </cell>
          <cell r="H1020" t="str">
            <v>No</v>
          </cell>
          <cell r="I1020" t="str">
            <v>4 ms</v>
          </cell>
          <cell r="J1020" t="str">
            <v>2020_08</v>
          </cell>
        </row>
        <row r="1021">
          <cell r="B1021" t="str">
            <v>243B9H</v>
          </cell>
          <cell r="C1021" t="str">
            <v>23,8" 16:9</v>
          </cell>
          <cell r="D1021" t="str">
            <v>1920x1080</v>
          </cell>
          <cell r="E1021" t="str">
            <v>FHD</v>
          </cell>
          <cell r="F1021" t="str">
            <v>IPS</v>
          </cell>
          <cell r="G1021" t="str">
            <v>No</v>
          </cell>
          <cell r="H1021" t="str">
            <v>No</v>
          </cell>
          <cell r="I1021" t="str">
            <v>4 ms</v>
          </cell>
          <cell r="J1021" t="str">
            <v>2021_05</v>
          </cell>
        </row>
        <row r="1022">
          <cell r="B1022" t="str">
            <v>245B1</v>
          </cell>
          <cell r="C1022" t="str">
            <v>23,8" 16:9</v>
          </cell>
          <cell r="D1022" t="str">
            <v>2560x1440</v>
          </cell>
          <cell r="E1022" t="str">
            <v>2K</v>
          </cell>
          <cell r="F1022" t="str">
            <v>IPS</v>
          </cell>
          <cell r="G1022" t="str">
            <v>No</v>
          </cell>
          <cell r="H1022" t="str">
            <v>No</v>
          </cell>
          <cell r="I1022" t="str">
            <v>4 ms</v>
          </cell>
          <cell r="J1022" t="str">
            <v>2020_07</v>
          </cell>
        </row>
        <row r="1023">
          <cell r="B1023" t="str">
            <v>271E1CA</v>
          </cell>
          <cell r="C1023" t="str">
            <v>27" 16:9</v>
          </cell>
          <cell r="D1023" t="str">
            <v>1920x1080</v>
          </cell>
          <cell r="E1023" t="str">
            <v>FHD</v>
          </cell>
          <cell r="F1023" t="str">
            <v>VA</v>
          </cell>
          <cell r="G1023" t="str">
            <v>Yes</v>
          </cell>
          <cell r="H1023" t="str">
            <v>Yes</v>
          </cell>
          <cell r="I1023" t="str">
            <v>4 ms</v>
          </cell>
          <cell r="J1023" t="str">
            <v>2020_07</v>
          </cell>
        </row>
        <row r="1024">
          <cell r="B1024" t="str">
            <v>498P9Z</v>
          </cell>
          <cell r="C1024" t="str">
            <v>48,9" 32:9</v>
          </cell>
          <cell r="D1024" t="str">
            <v>5120x1440</v>
          </cell>
          <cell r="E1024" t="str">
            <v>4K</v>
          </cell>
          <cell r="F1024" t="str">
            <v>VA</v>
          </cell>
          <cell r="G1024" t="str">
            <v>Yes</v>
          </cell>
          <cell r="H1024" t="str">
            <v>No</v>
          </cell>
          <cell r="I1024" t="str">
            <v>5 ms</v>
          </cell>
          <cell r="J1024" t="str">
            <v>2021_09</v>
          </cell>
        </row>
        <row r="1025">
          <cell r="B1025" t="str">
            <v>F27T850QWI</v>
          </cell>
          <cell r="C1025" t="str">
            <v>27" 16:9</v>
          </cell>
          <cell r="D1025" t="str">
            <v>2560x1440</v>
          </cell>
          <cell r="E1025" t="str">
            <v>2K</v>
          </cell>
          <cell r="F1025" t="str">
            <v>IPS</v>
          </cell>
          <cell r="G1025" t="str">
            <v>No</v>
          </cell>
          <cell r="H1025" t="str">
            <v>No</v>
          </cell>
          <cell r="I1025" t="str">
            <v>4 ms</v>
          </cell>
          <cell r="J1025" t="str">
            <v>2020_08</v>
          </cell>
        </row>
        <row r="1026">
          <cell r="B1026" t="str">
            <v>LC24RG50FZIXCI</v>
          </cell>
          <cell r="C1026" t="str">
            <v>23,8" 16:9</v>
          </cell>
          <cell r="D1026" t="str">
            <v>1920x1080</v>
          </cell>
          <cell r="E1026" t="str">
            <v>FHD</v>
          </cell>
          <cell r="F1026" t="str">
            <v>IPS</v>
          </cell>
          <cell r="G1026" t="str">
            <v>No</v>
          </cell>
          <cell r="H1026" t="str">
            <v>No</v>
          </cell>
          <cell r="I1026" t="str">
            <v>5 ms</v>
          </cell>
          <cell r="J1026" t="str">
            <v>2022_01</v>
          </cell>
        </row>
        <row r="1027">
          <cell r="B1027" t="str">
            <v>VG2448</v>
          </cell>
          <cell r="C1027" t="str">
            <v>23,8" 16:9</v>
          </cell>
          <cell r="D1027" t="str">
            <v>1920x1080</v>
          </cell>
          <cell r="E1027" t="str">
            <v>FHD</v>
          </cell>
          <cell r="F1027" t="str">
            <v>IPS</v>
          </cell>
          <cell r="G1027" t="str">
            <v>No</v>
          </cell>
          <cell r="H1027" t="str">
            <v>No</v>
          </cell>
          <cell r="I1027" t="str">
            <v>5 ms</v>
          </cell>
          <cell r="J1027" t="str">
            <v>2020_07</v>
          </cell>
        </row>
        <row r="1028">
          <cell r="B1028" t="str">
            <v>VG2755-2K</v>
          </cell>
          <cell r="C1028" t="str">
            <v>27" 16:9</v>
          </cell>
          <cell r="D1028" t="str">
            <v>2560x1440</v>
          </cell>
          <cell r="E1028" t="str">
            <v>2K</v>
          </cell>
          <cell r="F1028" t="str">
            <v>IPS</v>
          </cell>
          <cell r="G1028" t="str">
            <v>No</v>
          </cell>
          <cell r="H1028" t="str">
            <v>No</v>
          </cell>
          <cell r="I1028" t="str">
            <v>5 ms</v>
          </cell>
          <cell r="J1028" t="str">
            <v>2020_12</v>
          </cell>
        </row>
        <row r="1029">
          <cell r="B1029" t="str">
            <v>VX2718-PC-MHD</v>
          </cell>
          <cell r="C1029" t="str">
            <v>27" 16:9</v>
          </cell>
          <cell r="D1029" t="str">
            <v>1920x1080</v>
          </cell>
          <cell r="E1029" t="str">
            <v>FHD</v>
          </cell>
          <cell r="F1029" t="str">
            <v>VA</v>
          </cell>
          <cell r="G1029" t="str">
            <v>Yes</v>
          </cell>
          <cell r="H1029" t="str">
            <v>No</v>
          </cell>
          <cell r="I1029" t="str">
            <v>1 ms</v>
          </cell>
          <cell r="J1029" t="str">
            <v>2021_03</v>
          </cell>
        </row>
        <row r="1030">
          <cell r="B1030" t="str">
            <v>VX3268-2KPC-MHD</v>
          </cell>
          <cell r="C1030" t="str">
            <v>31,5" 16:9</v>
          </cell>
          <cell r="D1030" t="str">
            <v>2560x1440</v>
          </cell>
          <cell r="E1030" t="str">
            <v>2K</v>
          </cell>
          <cell r="F1030" t="str">
            <v>VA</v>
          </cell>
          <cell r="G1030" t="str">
            <v>Yes</v>
          </cell>
          <cell r="H1030" t="str">
            <v>Yes</v>
          </cell>
          <cell r="I1030" t="str">
            <v>3 ms</v>
          </cell>
          <cell r="J1030" t="str">
            <v>2021_11</v>
          </cell>
        </row>
        <row r="1031">
          <cell r="B1031" t="str">
            <v>22CV1Qbi</v>
          </cell>
          <cell r="C1031" t="str">
            <v>21,5" 16:9</v>
          </cell>
          <cell r="D1031" t="str">
            <v>1920x1080</v>
          </cell>
          <cell r="E1031" t="str">
            <v>FHD</v>
          </cell>
          <cell r="F1031" t="str">
            <v>VA</v>
          </cell>
          <cell r="G1031" t="str">
            <v>No</v>
          </cell>
          <cell r="H1031" t="str">
            <v>No</v>
          </cell>
          <cell r="I1031" t="str">
            <v>5 ms</v>
          </cell>
          <cell r="J1031" t="str">
            <v>2020_07</v>
          </cell>
        </row>
        <row r="1032">
          <cell r="B1032" t="str">
            <v>22CX1Qbi</v>
          </cell>
          <cell r="C1032" t="str">
            <v>21,5" 16:9</v>
          </cell>
          <cell r="D1032" t="str">
            <v>1920x1080</v>
          </cell>
          <cell r="E1032" t="str">
            <v>FHD</v>
          </cell>
          <cell r="F1032" t="str">
            <v>TN</v>
          </cell>
          <cell r="G1032" t="str">
            <v>No</v>
          </cell>
          <cell r="H1032" t="str">
            <v>No</v>
          </cell>
          <cell r="I1032" t="str">
            <v>5 ms</v>
          </cell>
          <cell r="J1032" t="str">
            <v>2020_07</v>
          </cell>
        </row>
        <row r="1033">
          <cell r="B1033" t="str">
            <v>22MH1QSbipx</v>
          </cell>
          <cell r="C1033" t="str">
            <v>21,5" 16:9</v>
          </cell>
          <cell r="D1033" t="str">
            <v>1920x1080</v>
          </cell>
          <cell r="E1033" t="str">
            <v>FHD</v>
          </cell>
          <cell r="F1033" t="str">
            <v>TN</v>
          </cell>
          <cell r="G1033" t="str">
            <v>No</v>
          </cell>
          <cell r="H1033" t="str">
            <v>Yes</v>
          </cell>
          <cell r="I1033" t="str">
            <v>1 ms</v>
          </cell>
          <cell r="J1033" t="str">
            <v>2020_09</v>
          </cell>
        </row>
        <row r="1034">
          <cell r="B1034" t="str">
            <v>24CL1Ybi</v>
          </cell>
          <cell r="C1034" t="str">
            <v>23,8" 16:9</v>
          </cell>
          <cell r="D1034" t="str">
            <v>1920x1080</v>
          </cell>
          <cell r="E1034" t="str">
            <v>FHD</v>
          </cell>
          <cell r="F1034" t="str">
            <v>IPS</v>
          </cell>
          <cell r="G1034" t="str">
            <v>No</v>
          </cell>
          <cell r="H1034" t="str">
            <v>No</v>
          </cell>
          <cell r="I1034" t="str">
            <v>5 ms</v>
          </cell>
          <cell r="J1034" t="str">
            <v>2020_07</v>
          </cell>
        </row>
        <row r="1035">
          <cell r="B1035" t="str">
            <v>25XV2QFbmiiprx</v>
          </cell>
          <cell r="C1035" t="str">
            <v>25" 16:9</v>
          </cell>
          <cell r="D1035" t="str">
            <v>1920x1080</v>
          </cell>
          <cell r="E1035" t="str">
            <v>FHD</v>
          </cell>
          <cell r="F1035" t="str">
            <v>IPS</v>
          </cell>
          <cell r="G1035" t="str">
            <v>No</v>
          </cell>
          <cell r="H1035" t="str">
            <v>No</v>
          </cell>
          <cell r="I1035" t="str">
            <v>1 ms</v>
          </cell>
          <cell r="J1035" t="str">
            <v>2022_01</v>
          </cell>
        </row>
        <row r="1036">
          <cell r="B1036" t="str">
            <v>27E1bi</v>
          </cell>
          <cell r="C1036" t="str">
            <v>27" 16:9</v>
          </cell>
          <cell r="D1036" t="str">
            <v>1920x1080</v>
          </cell>
          <cell r="E1036" t="str">
            <v>FHD</v>
          </cell>
          <cell r="F1036" t="str">
            <v>IPS</v>
          </cell>
          <cell r="G1036" t="str">
            <v>No</v>
          </cell>
          <cell r="H1036" t="str">
            <v>No</v>
          </cell>
          <cell r="I1036" t="str">
            <v>14 ms</v>
          </cell>
          <cell r="J1036" t="str">
            <v>2022_02</v>
          </cell>
        </row>
        <row r="1037">
          <cell r="B1037" t="str">
            <v>27HC5Rbmiix</v>
          </cell>
          <cell r="C1037" t="str">
            <v>27" 16:9</v>
          </cell>
          <cell r="D1037" t="str">
            <v>1920x1080</v>
          </cell>
          <cell r="E1037" t="str">
            <v>FHD</v>
          </cell>
          <cell r="F1037" t="str">
            <v>VA</v>
          </cell>
          <cell r="G1037" t="str">
            <v>Yes</v>
          </cell>
          <cell r="H1037" t="str">
            <v>Yes</v>
          </cell>
          <cell r="I1037" t="str">
            <v>1 ms</v>
          </cell>
          <cell r="J1037" t="str">
            <v>2021_11</v>
          </cell>
        </row>
        <row r="1038">
          <cell r="B1038" t="str">
            <v>27HC5RPbiipx</v>
          </cell>
          <cell r="C1038" t="str">
            <v>27" 16:9</v>
          </cell>
          <cell r="D1038" t="str">
            <v>1920x1080</v>
          </cell>
          <cell r="E1038" t="str">
            <v>FHD</v>
          </cell>
          <cell r="F1038" t="str">
            <v>IPS</v>
          </cell>
          <cell r="G1038" t="str">
            <v>Yes</v>
          </cell>
          <cell r="H1038" t="str">
            <v>Yes</v>
          </cell>
          <cell r="I1038" t="str">
            <v>5 ms</v>
          </cell>
          <cell r="J1038" t="str">
            <v>2020_07</v>
          </cell>
        </row>
        <row r="1039">
          <cell r="B1039" t="str">
            <v>27HC5RXbmiipx</v>
          </cell>
          <cell r="C1039" t="str">
            <v>27" 16:9</v>
          </cell>
          <cell r="D1039" t="str">
            <v>1920x1080</v>
          </cell>
          <cell r="E1039" t="str">
            <v>FHD</v>
          </cell>
          <cell r="F1039" t="str">
            <v>VA</v>
          </cell>
          <cell r="G1039" t="str">
            <v>Yes</v>
          </cell>
          <cell r="H1039" t="str">
            <v>Yes</v>
          </cell>
          <cell r="I1039" t="str">
            <v>1 ms</v>
          </cell>
          <cell r="J1039" t="str">
            <v>2021_09</v>
          </cell>
        </row>
        <row r="1040">
          <cell r="B1040" t="str">
            <v>27HC5RZbmiiphx</v>
          </cell>
          <cell r="C1040" t="str">
            <v>27" 16:9</v>
          </cell>
          <cell r="D1040" t="str">
            <v>1920x1080</v>
          </cell>
          <cell r="E1040" t="str">
            <v>FHD</v>
          </cell>
          <cell r="F1040" t="str">
            <v>VA</v>
          </cell>
          <cell r="G1040" t="str">
            <v>Yes</v>
          </cell>
          <cell r="H1040" t="str">
            <v>Yes</v>
          </cell>
          <cell r="I1040" t="str">
            <v>1 ms</v>
          </cell>
          <cell r="J1040" t="str">
            <v>2021_09</v>
          </cell>
        </row>
        <row r="1041">
          <cell r="B1041" t="str">
            <v>27HC5URbmiipx</v>
          </cell>
          <cell r="C1041" t="str">
            <v>27" 16:9</v>
          </cell>
          <cell r="D1041" t="str">
            <v>1920x1080</v>
          </cell>
          <cell r="E1041" t="str">
            <v>FHD</v>
          </cell>
          <cell r="F1041" t="str">
            <v>IPS</v>
          </cell>
          <cell r="G1041" t="str">
            <v>Yes</v>
          </cell>
          <cell r="H1041" t="str">
            <v>Yes</v>
          </cell>
          <cell r="I1041" t="str">
            <v>5 ms</v>
          </cell>
          <cell r="J1041" t="str">
            <v>2021_11</v>
          </cell>
        </row>
        <row r="1042">
          <cell r="B1042" t="str">
            <v>27HC5URSbmiiphx</v>
          </cell>
          <cell r="C1042" t="str">
            <v>27" 16:9</v>
          </cell>
          <cell r="D1042" t="str">
            <v>1920x1080</v>
          </cell>
          <cell r="E1042" t="str">
            <v>FHD</v>
          </cell>
          <cell r="F1042" t="str">
            <v>IPS</v>
          </cell>
          <cell r="G1042" t="str">
            <v>Yes</v>
          </cell>
          <cell r="H1042" t="str">
            <v>Yes</v>
          </cell>
          <cell r="I1042" t="str">
            <v>5 ms</v>
          </cell>
          <cell r="J1042" t="str">
            <v>2021_07</v>
          </cell>
        </row>
        <row r="1043">
          <cell r="B1043" t="str">
            <v>27ML1bii</v>
          </cell>
          <cell r="C1043" t="str">
            <v>27" 16:9</v>
          </cell>
          <cell r="D1043" t="str">
            <v>1920x1080</v>
          </cell>
          <cell r="E1043" t="str">
            <v>FHD</v>
          </cell>
          <cell r="F1043" t="str">
            <v>IPS</v>
          </cell>
          <cell r="G1043" t="str">
            <v>No</v>
          </cell>
          <cell r="H1043" t="str">
            <v>Yes</v>
          </cell>
          <cell r="I1043" t="str">
            <v>1 ms</v>
          </cell>
          <cell r="J1043" t="str">
            <v>2020_09</v>
          </cell>
        </row>
        <row r="1044">
          <cell r="B1044" t="str">
            <v>27ML2bix</v>
          </cell>
          <cell r="C1044" t="str">
            <v>27" 16:9</v>
          </cell>
          <cell r="D1044" t="str">
            <v>1920x1080</v>
          </cell>
          <cell r="E1044" t="str">
            <v>FHD</v>
          </cell>
          <cell r="F1044" t="str">
            <v>IPS</v>
          </cell>
          <cell r="G1044" t="str">
            <v>No</v>
          </cell>
          <cell r="H1044" t="str">
            <v>Yes</v>
          </cell>
          <cell r="I1044" t="str">
            <v>1 ms</v>
          </cell>
          <cell r="J1044" t="str">
            <v>2020_07</v>
          </cell>
        </row>
        <row r="1045">
          <cell r="B1045" t="str">
            <v>27MX1bii</v>
          </cell>
          <cell r="C1045" t="str">
            <v>27" 16:9</v>
          </cell>
          <cell r="D1045" t="str">
            <v>1920x1080</v>
          </cell>
          <cell r="E1045" t="str">
            <v>FHD</v>
          </cell>
          <cell r="F1045" t="str">
            <v>TN</v>
          </cell>
          <cell r="G1045" t="str">
            <v>No</v>
          </cell>
          <cell r="H1045" t="str">
            <v>Yes</v>
          </cell>
          <cell r="I1045" t="str">
            <v>1 ms</v>
          </cell>
          <cell r="J1045" t="str">
            <v>2020_07</v>
          </cell>
        </row>
        <row r="1046">
          <cell r="B1046" t="str">
            <v>32HC2QURPbmiiphx</v>
          </cell>
          <cell r="C1046" t="str">
            <v>32" 16:9</v>
          </cell>
          <cell r="D1046" t="str">
            <v>2560x1440</v>
          </cell>
          <cell r="E1046" t="str">
            <v>2K</v>
          </cell>
          <cell r="F1046" t="str">
            <v>VA</v>
          </cell>
          <cell r="G1046" t="str">
            <v>Yes</v>
          </cell>
          <cell r="H1046" t="str">
            <v>Yes</v>
          </cell>
          <cell r="I1046" t="str">
            <v>5 ms</v>
          </cell>
          <cell r="J1046" t="str">
            <v>2020_07</v>
          </cell>
        </row>
        <row r="1047">
          <cell r="B1047" t="str">
            <v>32HC5QRPbiipx</v>
          </cell>
          <cell r="C1047" t="str">
            <v>31,5" 16:9</v>
          </cell>
          <cell r="D1047" t="str">
            <v>1920x1080</v>
          </cell>
          <cell r="E1047" t="str">
            <v>FHD</v>
          </cell>
          <cell r="F1047" t="str">
            <v>VA</v>
          </cell>
          <cell r="G1047" t="str">
            <v>Yes</v>
          </cell>
          <cell r="H1047" t="str">
            <v>Yes</v>
          </cell>
          <cell r="I1047" t="str">
            <v>5 ms</v>
          </cell>
          <cell r="J1047" t="str">
            <v>2020_08</v>
          </cell>
        </row>
        <row r="1048">
          <cell r="B1048" t="str">
            <v>32HC5QRZbmiiphx</v>
          </cell>
          <cell r="C1048" t="str">
            <v>31,5" 16:9</v>
          </cell>
          <cell r="D1048" t="str">
            <v>1920x1080</v>
          </cell>
          <cell r="E1048" t="str">
            <v>FHD</v>
          </cell>
          <cell r="F1048" t="str">
            <v>VA</v>
          </cell>
          <cell r="G1048" t="str">
            <v>Yes</v>
          </cell>
          <cell r="H1048" t="str">
            <v>Yes</v>
          </cell>
          <cell r="I1048" t="str">
            <v>1 ms</v>
          </cell>
          <cell r="J1048" t="str">
            <v>2021_09</v>
          </cell>
        </row>
        <row r="1049">
          <cell r="B1049" t="str">
            <v>B227QAbmiprx</v>
          </cell>
          <cell r="C1049" t="str">
            <v>21,5" 16:9</v>
          </cell>
          <cell r="D1049" t="str">
            <v>1920x1080</v>
          </cell>
          <cell r="E1049" t="str">
            <v>FHD</v>
          </cell>
          <cell r="F1049" t="str">
            <v>IPS</v>
          </cell>
          <cell r="G1049" t="str">
            <v>No</v>
          </cell>
          <cell r="H1049" t="str">
            <v>No</v>
          </cell>
          <cell r="I1049" t="str">
            <v>4 ms</v>
          </cell>
          <cell r="J1049" t="str">
            <v>2020_07</v>
          </cell>
        </row>
        <row r="1050">
          <cell r="B1050" t="str">
            <v>B227Qbmiprx</v>
          </cell>
          <cell r="C1050" t="str">
            <v>21,5" 16:9</v>
          </cell>
          <cell r="D1050" t="str">
            <v>1920x1080</v>
          </cell>
          <cell r="E1050" t="str">
            <v>FHD</v>
          </cell>
          <cell r="F1050" t="str">
            <v>IPS</v>
          </cell>
          <cell r="G1050" t="str">
            <v>No</v>
          </cell>
          <cell r="H1050" t="str">
            <v>No</v>
          </cell>
          <cell r="I1050" t="str">
            <v>4 ms</v>
          </cell>
          <cell r="J1050" t="str">
            <v>2021_08</v>
          </cell>
        </row>
        <row r="1051">
          <cell r="B1051" t="str">
            <v>B227Qbmiprzx</v>
          </cell>
          <cell r="C1051" t="str">
            <v>21,5" 16:9</v>
          </cell>
          <cell r="D1051" t="str">
            <v>1920x1080</v>
          </cell>
          <cell r="E1051" t="str">
            <v>FHD</v>
          </cell>
          <cell r="F1051" t="str">
            <v>IPS</v>
          </cell>
          <cell r="G1051" t="str">
            <v>No</v>
          </cell>
          <cell r="H1051" t="str">
            <v>No</v>
          </cell>
          <cell r="I1051" t="str">
            <v>4 ms</v>
          </cell>
          <cell r="J1051" t="str">
            <v>2021_08</v>
          </cell>
        </row>
        <row r="1052">
          <cell r="B1052" t="str">
            <v>B246HYLAYMDPR</v>
          </cell>
          <cell r="C1052" t="str">
            <v>23,8" 16:9</v>
          </cell>
          <cell r="D1052" t="str">
            <v>1920x1080</v>
          </cell>
          <cell r="E1052" t="str">
            <v>FHD</v>
          </cell>
          <cell r="F1052" t="str">
            <v>IPS</v>
          </cell>
          <cell r="G1052" t="str">
            <v>No</v>
          </cell>
          <cell r="H1052" t="str">
            <v>No</v>
          </cell>
          <cell r="I1052" t="str">
            <v>6 ms</v>
          </cell>
          <cell r="J1052" t="str">
            <v>2020_08</v>
          </cell>
        </row>
        <row r="1053">
          <cell r="B1053" t="str">
            <v>B246HYLAymidr</v>
          </cell>
          <cell r="C1053" t="str">
            <v>23,8" 16:9</v>
          </cell>
          <cell r="D1053" t="str">
            <v>1920x1080</v>
          </cell>
          <cell r="E1053" t="str">
            <v>FHD</v>
          </cell>
          <cell r="F1053" t="str">
            <v>IPS</v>
          </cell>
          <cell r="G1053" t="str">
            <v>No</v>
          </cell>
          <cell r="H1053" t="str">
            <v>No</v>
          </cell>
          <cell r="I1053" t="str">
            <v>6 ms</v>
          </cell>
          <cell r="J1053" t="str">
            <v>2021_07</v>
          </cell>
        </row>
        <row r="1054">
          <cell r="B1054" t="str">
            <v>B246HYLBwmiprx</v>
          </cell>
          <cell r="C1054" t="str">
            <v>23,8" 16:9</v>
          </cell>
          <cell r="D1054" t="str">
            <v>1920x1080</v>
          </cell>
          <cell r="E1054" t="str">
            <v>FHD</v>
          </cell>
          <cell r="F1054" t="str">
            <v>IPS</v>
          </cell>
          <cell r="G1054" t="str">
            <v>No</v>
          </cell>
          <cell r="H1054" t="str">
            <v>No</v>
          </cell>
          <cell r="I1054" t="str">
            <v>6 ms</v>
          </cell>
          <cell r="J1054" t="str">
            <v>2021_12</v>
          </cell>
        </row>
        <row r="1055">
          <cell r="B1055" t="str">
            <v>B247YUbmiipprx</v>
          </cell>
          <cell r="C1055" t="str">
            <v>23,8" 16:9</v>
          </cell>
          <cell r="D1055" t="str">
            <v>2560x1440</v>
          </cell>
          <cell r="E1055" t="str">
            <v>2K</v>
          </cell>
          <cell r="F1055" t="str">
            <v>IPS</v>
          </cell>
          <cell r="G1055" t="str">
            <v>No</v>
          </cell>
          <cell r="H1055" t="str">
            <v>No</v>
          </cell>
          <cell r="I1055" t="str">
            <v>4 ms</v>
          </cell>
          <cell r="J1055" t="str">
            <v>2020_07</v>
          </cell>
        </row>
        <row r="1056">
          <cell r="B1056" t="str">
            <v>B277bmiprx</v>
          </cell>
          <cell r="C1056" t="str">
            <v>27" 16:9</v>
          </cell>
          <cell r="D1056" t="str">
            <v>1920x1080</v>
          </cell>
          <cell r="E1056" t="str">
            <v>FHD</v>
          </cell>
          <cell r="F1056" t="str">
            <v>IPS</v>
          </cell>
          <cell r="G1056" t="str">
            <v>No</v>
          </cell>
          <cell r="H1056" t="str">
            <v>No</v>
          </cell>
          <cell r="I1056" t="str">
            <v>4 ms</v>
          </cell>
          <cell r="J1056" t="str">
            <v>2020_07</v>
          </cell>
        </row>
        <row r="1057">
          <cell r="B1057" t="str">
            <v>B277Ubmiipprzx</v>
          </cell>
          <cell r="C1057" t="str">
            <v>27" 16:9</v>
          </cell>
          <cell r="D1057" t="str">
            <v>2560x1440</v>
          </cell>
          <cell r="E1057" t="str">
            <v>2K</v>
          </cell>
          <cell r="F1057" t="str">
            <v>IPS</v>
          </cell>
          <cell r="G1057" t="str">
            <v>No</v>
          </cell>
          <cell r="H1057" t="str">
            <v>No</v>
          </cell>
          <cell r="I1057" t="str">
            <v>4 ms</v>
          </cell>
          <cell r="J1057" t="str">
            <v>2020_12</v>
          </cell>
        </row>
        <row r="1058">
          <cell r="B1058" t="str">
            <v>BM270BMIIPPHUZX</v>
          </cell>
          <cell r="C1058" t="str">
            <v>27" 16:9</v>
          </cell>
          <cell r="D1058" t="str">
            <v>3840x2160</v>
          </cell>
          <cell r="E1058" t="str">
            <v>4K</v>
          </cell>
          <cell r="F1058" t="str">
            <v>IPS</v>
          </cell>
          <cell r="G1058" t="str">
            <v>No</v>
          </cell>
          <cell r="H1058" t="str">
            <v>No</v>
          </cell>
          <cell r="I1058" t="str">
            <v>4 ms</v>
          </cell>
          <cell r="J1058" t="str">
            <v>2021_02</v>
          </cell>
        </row>
        <row r="1059">
          <cell r="B1059" t="str">
            <v>CB272Dbmiprcx</v>
          </cell>
          <cell r="C1059" t="str">
            <v>27" 16:9</v>
          </cell>
          <cell r="D1059" t="str">
            <v>1920x1080</v>
          </cell>
          <cell r="E1059" t="str">
            <v>FHD</v>
          </cell>
          <cell r="F1059" t="str">
            <v>IPS</v>
          </cell>
          <cell r="G1059" t="str">
            <v>No</v>
          </cell>
          <cell r="H1059" t="str">
            <v>Yes</v>
          </cell>
          <cell r="I1059" t="str">
            <v>1 ms</v>
          </cell>
          <cell r="J1059" t="str">
            <v>2022_02</v>
          </cell>
        </row>
        <row r="1060">
          <cell r="B1060" t="str">
            <v>CB282Ksmiiprx</v>
          </cell>
          <cell r="C1060" t="str">
            <v>28" 16:9</v>
          </cell>
          <cell r="D1060" t="str">
            <v>3840x2160</v>
          </cell>
          <cell r="E1060" t="str">
            <v>4K</v>
          </cell>
          <cell r="F1060" t="str">
            <v>IPS</v>
          </cell>
          <cell r="G1060" t="str">
            <v>No</v>
          </cell>
          <cell r="H1060" t="str">
            <v>No</v>
          </cell>
          <cell r="I1060" t="str">
            <v>4 ms</v>
          </cell>
          <cell r="J1060" t="str">
            <v>2021_08</v>
          </cell>
        </row>
        <row r="1061">
          <cell r="B1061" t="str">
            <v>CB292CUbmiipruzx</v>
          </cell>
          <cell r="C1061" t="str">
            <v>29" 21:9</v>
          </cell>
          <cell r="D1061" t="str">
            <v>2560x1080</v>
          </cell>
          <cell r="E1061" t="str">
            <v>2K</v>
          </cell>
          <cell r="F1061" t="str">
            <v>IPS</v>
          </cell>
          <cell r="G1061" t="str">
            <v>No</v>
          </cell>
          <cell r="H1061" t="str">
            <v>No</v>
          </cell>
          <cell r="I1061" t="str">
            <v>1 ms</v>
          </cell>
          <cell r="J1061" t="str">
            <v>2021_09</v>
          </cell>
        </row>
        <row r="1062">
          <cell r="B1062" t="str">
            <v>CB292CUbmiiprx</v>
          </cell>
          <cell r="C1062" t="str">
            <v>29" 21:9</v>
          </cell>
          <cell r="D1062" t="str">
            <v>2560x1080</v>
          </cell>
          <cell r="E1062" t="str">
            <v>2K</v>
          </cell>
          <cell r="F1062" t="str">
            <v>IPS</v>
          </cell>
          <cell r="G1062" t="str">
            <v>No</v>
          </cell>
          <cell r="H1062" t="str">
            <v>No</v>
          </cell>
          <cell r="I1062" t="str">
            <v>1 ms</v>
          </cell>
          <cell r="J1062" t="str">
            <v>2021_08</v>
          </cell>
        </row>
        <row r="1063">
          <cell r="B1063" t="str">
            <v>CB342CKsmiiphzx</v>
          </cell>
          <cell r="C1063" t="str">
            <v>34" 21:9</v>
          </cell>
          <cell r="D1063" t="str">
            <v>3440x1440</v>
          </cell>
          <cell r="E1063" t="str">
            <v>4K</v>
          </cell>
          <cell r="F1063" t="str">
            <v>IPS</v>
          </cell>
          <cell r="G1063" t="str">
            <v>No</v>
          </cell>
          <cell r="H1063" t="str">
            <v>No</v>
          </cell>
          <cell r="I1063" t="str">
            <v>1 ms</v>
          </cell>
          <cell r="J1063" t="str">
            <v>2021_09</v>
          </cell>
        </row>
        <row r="1064">
          <cell r="B1064" t="str">
            <v>CM2241W</v>
          </cell>
          <cell r="C1064" t="str">
            <v>24" 16:10</v>
          </cell>
          <cell r="D1064" t="str">
            <v>1920x1200</v>
          </cell>
          <cell r="E1064" t="str">
            <v>FHD</v>
          </cell>
          <cell r="F1064" t="str">
            <v>IPS</v>
          </cell>
          <cell r="G1064" t="str">
            <v>No</v>
          </cell>
          <cell r="H1064" t="str">
            <v>No</v>
          </cell>
          <cell r="I1064" t="str">
            <v>4 ms</v>
          </cell>
          <cell r="J1064" t="str">
            <v>2020_11</v>
          </cell>
        </row>
        <row r="1065">
          <cell r="B1065" t="str">
            <v>CP5271UV</v>
          </cell>
          <cell r="C1065" t="str">
            <v>27" 16:9</v>
          </cell>
          <cell r="D1065" t="str">
            <v>2560x1440</v>
          </cell>
          <cell r="E1065" t="str">
            <v>2K</v>
          </cell>
          <cell r="F1065" t="str">
            <v>IPS</v>
          </cell>
          <cell r="G1065" t="str">
            <v>No</v>
          </cell>
          <cell r="H1065" t="str">
            <v>No</v>
          </cell>
          <cell r="I1065" t="str">
            <v>1 ms</v>
          </cell>
          <cell r="J1065" t="str">
            <v>2021_05</v>
          </cell>
        </row>
        <row r="1066">
          <cell r="B1066" t="str">
            <v>CP7271KP</v>
          </cell>
          <cell r="C1066" t="str">
            <v>27" 16:9</v>
          </cell>
          <cell r="D1066" t="str">
            <v>3840x2160</v>
          </cell>
          <cell r="E1066" t="str">
            <v>4K</v>
          </cell>
          <cell r="F1066" t="str">
            <v>IPS</v>
          </cell>
          <cell r="G1066" t="str">
            <v>No</v>
          </cell>
          <cell r="H1066" t="str">
            <v>No</v>
          </cell>
          <cell r="I1066" t="str">
            <v>4 ms</v>
          </cell>
          <cell r="J1066" t="str">
            <v>2020_07</v>
          </cell>
        </row>
        <row r="1067">
          <cell r="B1067" t="str">
            <v>EB321HQAbi</v>
          </cell>
          <cell r="C1067" t="str">
            <v>31,5" 16:9</v>
          </cell>
          <cell r="D1067" t="str">
            <v>1920x1080</v>
          </cell>
          <cell r="E1067" t="str">
            <v>FHD</v>
          </cell>
          <cell r="F1067" t="str">
            <v>IPS</v>
          </cell>
          <cell r="G1067" t="str">
            <v>No</v>
          </cell>
          <cell r="H1067" t="str">
            <v>No</v>
          </cell>
          <cell r="I1067" t="str">
            <v>4 ms</v>
          </cell>
          <cell r="J1067" t="str">
            <v>2022_02</v>
          </cell>
        </row>
        <row r="1068">
          <cell r="B1068" t="str">
            <v>EB321HQUCbidpx</v>
          </cell>
          <cell r="C1068" t="str">
            <v>31,5" 16:9</v>
          </cell>
          <cell r="D1068" t="str">
            <v>2560x1440</v>
          </cell>
          <cell r="E1068" t="str">
            <v>2K</v>
          </cell>
          <cell r="F1068" t="str">
            <v>IPS</v>
          </cell>
          <cell r="G1068" t="str">
            <v>No</v>
          </cell>
          <cell r="H1068" t="str">
            <v>No</v>
          </cell>
          <cell r="I1068" t="str">
            <v>4 ms</v>
          </cell>
          <cell r="J1068" t="str">
            <v>2021_08</v>
          </cell>
        </row>
        <row r="1069">
          <cell r="B1069" t="str">
            <v>EB490QKbmiiipx</v>
          </cell>
          <cell r="C1069" t="str">
            <v>48,5" 16:9</v>
          </cell>
          <cell r="D1069" t="str">
            <v>3840x2160</v>
          </cell>
          <cell r="E1069" t="str">
            <v>4K</v>
          </cell>
          <cell r="F1069" t="str">
            <v>IPS</v>
          </cell>
          <cell r="G1069" t="str">
            <v>No</v>
          </cell>
          <cell r="H1069" t="str">
            <v>No</v>
          </cell>
          <cell r="I1069" t="str">
            <v>4 ms</v>
          </cell>
          <cell r="J1069" t="str">
            <v>2020_07</v>
          </cell>
        </row>
        <row r="1070">
          <cell r="B1070" t="str">
            <v>ED242QRAbidpx</v>
          </cell>
          <cell r="C1070" t="str">
            <v>23,6" 16:9</v>
          </cell>
          <cell r="D1070" t="str">
            <v>1920x1080</v>
          </cell>
          <cell r="E1070" t="str">
            <v>FHD</v>
          </cell>
          <cell r="F1070" t="str">
            <v>VA</v>
          </cell>
          <cell r="G1070" t="str">
            <v>No</v>
          </cell>
          <cell r="H1070" t="str">
            <v>Yes</v>
          </cell>
          <cell r="I1070" t="str">
            <v>4 ms</v>
          </cell>
          <cell r="J1070" t="str">
            <v>2020_09</v>
          </cell>
        </row>
        <row r="1071">
          <cell r="B1071" t="str">
            <v>ED270RPbiipx</v>
          </cell>
          <cell r="C1071" t="str">
            <v>27" 16:9</v>
          </cell>
          <cell r="D1071" t="str">
            <v>1920x1080</v>
          </cell>
          <cell r="E1071" t="str">
            <v>FHD</v>
          </cell>
          <cell r="F1071" t="str">
            <v>VA</v>
          </cell>
          <cell r="G1071" t="str">
            <v>No</v>
          </cell>
          <cell r="H1071" t="str">
            <v>Yes</v>
          </cell>
          <cell r="I1071" t="str">
            <v>5 ms</v>
          </cell>
          <cell r="J1071" t="str">
            <v>2020_07</v>
          </cell>
        </row>
        <row r="1072">
          <cell r="B1072" t="str">
            <v>ED272Abix</v>
          </cell>
          <cell r="C1072" t="str">
            <v>27" 16:9</v>
          </cell>
          <cell r="D1072" t="str">
            <v>1920x1080</v>
          </cell>
          <cell r="E1072" t="str">
            <v>FHD</v>
          </cell>
          <cell r="F1072" t="str">
            <v>VA</v>
          </cell>
          <cell r="G1072" t="str">
            <v>No</v>
          </cell>
          <cell r="H1072" t="str">
            <v>Yes</v>
          </cell>
          <cell r="I1072" t="str">
            <v>4 ms</v>
          </cell>
          <cell r="J1072" t="str">
            <v>2021_02</v>
          </cell>
        </row>
        <row r="1073">
          <cell r="B1073" t="str">
            <v>ED273Awidpx</v>
          </cell>
          <cell r="C1073" t="str">
            <v>27" 16:9</v>
          </cell>
          <cell r="D1073" t="str">
            <v>1920x1080</v>
          </cell>
          <cell r="E1073" t="str">
            <v>FHD</v>
          </cell>
          <cell r="F1073" t="str">
            <v>VA</v>
          </cell>
          <cell r="G1073" t="str">
            <v>No</v>
          </cell>
          <cell r="H1073" t="str">
            <v>Yes</v>
          </cell>
          <cell r="I1073" t="str">
            <v>4 ms</v>
          </cell>
          <cell r="J1073" t="str">
            <v>2020_07</v>
          </cell>
        </row>
        <row r="1074">
          <cell r="B1074" t="str">
            <v>ED273URPbidpx</v>
          </cell>
          <cell r="C1074" t="str">
            <v>27" 16:9</v>
          </cell>
          <cell r="D1074" t="str">
            <v>2560x1440</v>
          </cell>
          <cell r="E1074" t="str">
            <v>2K</v>
          </cell>
          <cell r="F1074" t="str">
            <v>VA</v>
          </cell>
          <cell r="G1074" t="str">
            <v>Yes</v>
          </cell>
          <cell r="H1074" t="str">
            <v>Yes</v>
          </cell>
          <cell r="I1074" t="str">
            <v>4 ms</v>
          </cell>
          <cell r="J1074" t="str">
            <v>2020_07</v>
          </cell>
        </row>
        <row r="1075">
          <cell r="B1075" t="str">
            <v>ED320QRPbiipx</v>
          </cell>
          <cell r="C1075" t="str">
            <v>31,5" 16:9</v>
          </cell>
          <cell r="D1075" t="str">
            <v>1920x1080</v>
          </cell>
          <cell r="E1075" t="str">
            <v>FHD</v>
          </cell>
          <cell r="F1075" t="str">
            <v>VA</v>
          </cell>
          <cell r="G1075" t="str">
            <v>Yes</v>
          </cell>
          <cell r="H1075" t="str">
            <v>Yes</v>
          </cell>
          <cell r="I1075" t="str">
            <v>4 ms</v>
          </cell>
          <cell r="J1075" t="str">
            <v>2020_07</v>
          </cell>
        </row>
        <row r="1076">
          <cell r="B1076" t="str">
            <v>ED323QURAbidpx</v>
          </cell>
          <cell r="C1076" t="str">
            <v>31,5" 16:9</v>
          </cell>
          <cell r="D1076" t="str">
            <v>2560x1440</v>
          </cell>
          <cell r="E1076" t="str">
            <v>2K</v>
          </cell>
          <cell r="F1076" t="str">
            <v>VA</v>
          </cell>
          <cell r="G1076" t="str">
            <v>No</v>
          </cell>
          <cell r="H1076" t="str">
            <v>Yes</v>
          </cell>
          <cell r="I1076" t="str">
            <v>4 ms</v>
          </cell>
          <cell r="J1076" t="str">
            <v>2020_07</v>
          </cell>
        </row>
        <row r="1077">
          <cell r="B1077" t="str">
            <v>EG240YPbipx</v>
          </cell>
          <cell r="C1077" t="str">
            <v>23,8" 16:9</v>
          </cell>
          <cell r="D1077" t="str">
            <v>1920x1080</v>
          </cell>
          <cell r="E1077" t="str">
            <v>FHD</v>
          </cell>
          <cell r="F1077" t="str">
            <v>IPS</v>
          </cell>
          <cell r="G1077" t="str">
            <v>No</v>
          </cell>
          <cell r="H1077" t="str">
            <v>Yes</v>
          </cell>
          <cell r="I1077" t="str">
            <v>2 ms</v>
          </cell>
          <cell r="J1077" t="str">
            <v>2021_04</v>
          </cell>
        </row>
        <row r="1078">
          <cell r="B1078" t="str">
            <v>EH273bix</v>
          </cell>
          <cell r="C1078" t="str">
            <v>27" 16:9</v>
          </cell>
          <cell r="D1078" t="str">
            <v>1920x1080</v>
          </cell>
          <cell r="E1078" t="str">
            <v>FHD</v>
          </cell>
          <cell r="F1078" t="str">
            <v>VA</v>
          </cell>
          <cell r="G1078" t="str">
            <v>No</v>
          </cell>
          <cell r="H1078" t="str">
            <v>No</v>
          </cell>
          <cell r="I1078" t="str">
            <v>4 ms</v>
          </cell>
          <cell r="J1078" t="str">
            <v>2021_04</v>
          </cell>
        </row>
        <row r="1079">
          <cell r="B1079" t="str">
            <v>EI242QRPbiipx</v>
          </cell>
          <cell r="C1079" t="str">
            <v>23,6" 16:9</v>
          </cell>
          <cell r="D1079" t="str">
            <v>1920x1080</v>
          </cell>
          <cell r="E1079" t="str">
            <v>FHD</v>
          </cell>
          <cell r="F1079" t="str">
            <v>VA</v>
          </cell>
          <cell r="G1079" t="str">
            <v>Yes</v>
          </cell>
          <cell r="H1079" t="str">
            <v>Yes</v>
          </cell>
          <cell r="I1079" t="str">
            <v>1 ms</v>
          </cell>
          <cell r="J1079" t="str">
            <v>2020_07</v>
          </cell>
        </row>
        <row r="1080">
          <cell r="B1080" t="str">
            <v>EI272URPbmiiipx</v>
          </cell>
          <cell r="C1080" t="str">
            <v>27" 16:9</v>
          </cell>
          <cell r="D1080" t="str">
            <v>2560x1440</v>
          </cell>
          <cell r="E1080" t="str">
            <v>2K</v>
          </cell>
          <cell r="F1080" t="str">
            <v>IPS</v>
          </cell>
          <cell r="G1080" t="str">
            <v>Yes</v>
          </cell>
          <cell r="H1080" t="str">
            <v>Yes</v>
          </cell>
          <cell r="I1080" t="str">
            <v>4 ms</v>
          </cell>
          <cell r="J1080" t="str">
            <v>2020_07</v>
          </cell>
        </row>
        <row r="1081">
          <cell r="B1081" t="str">
            <v>EI322QURPbmiippx</v>
          </cell>
          <cell r="C1081" t="str">
            <v>31,5" 16:9</v>
          </cell>
          <cell r="D1081" t="str">
            <v>2560x1440</v>
          </cell>
          <cell r="E1081" t="str">
            <v>2K</v>
          </cell>
          <cell r="F1081" t="str">
            <v>VA</v>
          </cell>
          <cell r="G1081" t="str">
            <v>Yes</v>
          </cell>
          <cell r="H1081" t="str">
            <v>Yes</v>
          </cell>
          <cell r="I1081" t="str">
            <v>1 ms</v>
          </cell>
          <cell r="J1081" t="str">
            <v>2020_10</v>
          </cell>
        </row>
        <row r="1082">
          <cell r="B1082" t="str">
            <v>EI342CKRPbmiippx</v>
          </cell>
          <cell r="C1082" t="str">
            <v>34" 21:9</v>
          </cell>
          <cell r="D1082" t="str">
            <v>3440x1440</v>
          </cell>
          <cell r="E1082" t="str">
            <v>4K</v>
          </cell>
          <cell r="F1082" t="str">
            <v>VA</v>
          </cell>
          <cell r="G1082" t="str">
            <v>Yes</v>
          </cell>
          <cell r="H1082" t="str">
            <v>Yes</v>
          </cell>
          <cell r="I1082" t="str">
            <v>1 ms</v>
          </cell>
          <cell r="J1082" t="str">
            <v>2021_07</v>
          </cell>
        </row>
        <row r="1083">
          <cell r="B1083" t="str">
            <v>EI491CRPbmiiipx</v>
          </cell>
          <cell r="C1083" t="str">
            <v>48,9" 32:9</v>
          </cell>
          <cell r="D1083" t="str">
            <v>3840x1080</v>
          </cell>
          <cell r="E1083" t="str">
            <v>4K</v>
          </cell>
          <cell r="F1083" t="str">
            <v>VA</v>
          </cell>
          <cell r="G1083" t="str">
            <v>Yes</v>
          </cell>
          <cell r="H1083" t="str">
            <v>Yes</v>
          </cell>
          <cell r="I1083" t="str">
            <v>4 ms</v>
          </cell>
          <cell r="J1083" t="str">
            <v>2020_08</v>
          </cell>
        </row>
        <row r="1084">
          <cell r="B1084" t="str">
            <v>EI491CRSbmiiiphx</v>
          </cell>
          <cell r="C1084" t="str">
            <v>48,9" 32:9</v>
          </cell>
          <cell r="D1084" t="str">
            <v>3840x1080</v>
          </cell>
          <cell r="E1084" t="str">
            <v>4K</v>
          </cell>
          <cell r="F1084" t="str">
            <v>VA</v>
          </cell>
          <cell r="G1084" t="str">
            <v>Yes</v>
          </cell>
          <cell r="H1084" t="str">
            <v>Yes</v>
          </cell>
          <cell r="I1084" t="str">
            <v>4 ms</v>
          </cell>
          <cell r="J1084" t="str">
            <v>2020_07</v>
          </cell>
        </row>
        <row r="1085">
          <cell r="B1085" t="str">
            <v>EK240YAbi</v>
          </cell>
          <cell r="C1085" t="str">
            <v>23,8" 16:9</v>
          </cell>
          <cell r="D1085" t="str">
            <v>1920x1080</v>
          </cell>
          <cell r="E1085" t="str">
            <v>FHD</v>
          </cell>
          <cell r="F1085" t="str">
            <v>IPS</v>
          </cell>
          <cell r="G1085" t="str">
            <v>No</v>
          </cell>
          <cell r="H1085" t="str">
            <v>No</v>
          </cell>
          <cell r="I1085" t="str">
            <v>5 ms</v>
          </cell>
          <cell r="J1085" t="str">
            <v>2020_07</v>
          </cell>
        </row>
        <row r="1086">
          <cell r="B1086" t="str">
            <v>EK240YBbmiix</v>
          </cell>
          <cell r="C1086" t="str">
            <v>23,8" 16:9</v>
          </cell>
          <cell r="D1086" t="str">
            <v>1920x1080</v>
          </cell>
          <cell r="E1086" t="str">
            <v>FHD</v>
          </cell>
          <cell r="F1086" t="str">
            <v>IPS</v>
          </cell>
          <cell r="G1086" t="str">
            <v>No</v>
          </cell>
          <cell r="H1086" t="str">
            <v>No</v>
          </cell>
          <cell r="I1086" t="str">
            <v>5 ms</v>
          </cell>
          <cell r="J1086" t="str">
            <v>2020_09</v>
          </cell>
        </row>
        <row r="1087">
          <cell r="B1087" t="str">
            <v>EK240YCbi</v>
          </cell>
          <cell r="C1087" t="str">
            <v>23,8" 16:9</v>
          </cell>
          <cell r="D1087" t="str">
            <v>1920x1080</v>
          </cell>
          <cell r="E1087" t="str">
            <v>FHD</v>
          </cell>
          <cell r="F1087" t="str">
            <v>IPS</v>
          </cell>
          <cell r="G1087" t="str">
            <v>No</v>
          </cell>
          <cell r="H1087" t="str">
            <v>No</v>
          </cell>
          <cell r="I1087" t="str">
            <v>5 ms</v>
          </cell>
          <cell r="J1087" t="str">
            <v>2021_09</v>
          </cell>
        </row>
        <row r="1088">
          <cell r="B1088" t="str">
            <v>HA240YAwi</v>
          </cell>
          <cell r="C1088" t="str">
            <v>23,8" 16:9</v>
          </cell>
          <cell r="D1088" t="str">
            <v>1920x1080</v>
          </cell>
          <cell r="E1088" t="str">
            <v>FHD</v>
          </cell>
          <cell r="F1088" t="str">
            <v>IPS</v>
          </cell>
          <cell r="G1088" t="str">
            <v>No</v>
          </cell>
          <cell r="H1088" t="str">
            <v>No</v>
          </cell>
          <cell r="I1088" t="str">
            <v>4 ms</v>
          </cell>
          <cell r="J1088" t="str">
            <v>2021_09</v>
          </cell>
        </row>
        <row r="1089">
          <cell r="B1089" t="str">
            <v>HA270Awi</v>
          </cell>
          <cell r="C1089" t="str">
            <v>27" 16:9</v>
          </cell>
          <cell r="D1089" t="str">
            <v>1920x1080</v>
          </cell>
          <cell r="E1089" t="str">
            <v>FHD</v>
          </cell>
          <cell r="F1089" t="str">
            <v>IPS</v>
          </cell>
          <cell r="G1089" t="str">
            <v>No</v>
          </cell>
          <cell r="H1089" t="str">
            <v>No</v>
          </cell>
          <cell r="I1089" t="str">
            <v>4 ms</v>
          </cell>
          <cell r="J1089" t="str">
            <v>2021_10</v>
          </cell>
        </row>
        <row r="1090">
          <cell r="B1090" t="str">
            <v>K202HQLAb</v>
          </cell>
          <cell r="C1090" t="str">
            <v>21,5" 16:9</v>
          </cell>
          <cell r="D1090" t="str">
            <v>1920x1080</v>
          </cell>
          <cell r="E1090" t="str">
            <v>FHD</v>
          </cell>
          <cell r="F1090" t="str">
            <v>TN</v>
          </cell>
          <cell r="G1090" t="str">
            <v>No</v>
          </cell>
          <cell r="H1090" t="str">
            <v>No</v>
          </cell>
          <cell r="I1090" t="str">
            <v>5 ms</v>
          </cell>
          <cell r="J1090" t="str">
            <v>2021_04</v>
          </cell>
        </row>
        <row r="1091">
          <cell r="B1091" t="str">
            <v>K222HQLbd</v>
          </cell>
          <cell r="C1091" t="str">
            <v>21,5" 16:9</v>
          </cell>
          <cell r="D1091" t="str">
            <v>1920x1080</v>
          </cell>
          <cell r="E1091" t="str">
            <v>FHD</v>
          </cell>
          <cell r="F1091" t="str">
            <v>TN</v>
          </cell>
          <cell r="G1091" t="str">
            <v>No</v>
          </cell>
          <cell r="H1091" t="str">
            <v>No</v>
          </cell>
          <cell r="I1091" t="str">
            <v>5 ms</v>
          </cell>
          <cell r="J1091" t="str">
            <v>2020_07</v>
          </cell>
        </row>
        <row r="1092">
          <cell r="B1092" t="str">
            <v>K222HQLBid</v>
          </cell>
          <cell r="C1092" t="str">
            <v>21,5" 16:9</v>
          </cell>
          <cell r="D1092" t="str">
            <v>1920x1080</v>
          </cell>
          <cell r="E1092" t="str">
            <v>FHD</v>
          </cell>
          <cell r="F1092" t="str">
            <v>TN</v>
          </cell>
          <cell r="G1092" t="str">
            <v>No</v>
          </cell>
          <cell r="H1092" t="str">
            <v>No</v>
          </cell>
          <cell r="I1092" t="str">
            <v>5 ms</v>
          </cell>
          <cell r="J1092" t="str">
            <v>2020_07</v>
          </cell>
        </row>
        <row r="1093">
          <cell r="B1093" t="str">
            <v>K242HQLbid</v>
          </cell>
          <cell r="C1093" t="str">
            <v>23,6" 16:9</v>
          </cell>
          <cell r="D1093" t="str">
            <v>1920x1080</v>
          </cell>
          <cell r="E1093" t="str">
            <v>FHD</v>
          </cell>
          <cell r="F1093" t="str">
            <v>TN</v>
          </cell>
          <cell r="G1093" t="str">
            <v>No</v>
          </cell>
          <cell r="H1093" t="str">
            <v>No</v>
          </cell>
          <cell r="I1093" t="str">
            <v>5 ms</v>
          </cell>
          <cell r="J1093" t="str">
            <v>2020_07</v>
          </cell>
        </row>
        <row r="1094">
          <cell r="B1094" t="str">
            <v>K242HYLBBD</v>
          </cell>
          <cell r="C1094" t="str">
            <v>23,8" 16:9</v>
          </cell>
          <cell r="D1094" t="str">
            <v>1920x1080</v>
          </cell>
          <cell r="E1094" t="str">
            <v>FHD</v>
          </cell>
          <cell r="F1094" t="str">
            <v>VA</v>
          </cell>
          <cell r="G1094" t="str">
            <v>No</v>
          </cell>
          <cell r="H1094" t="str">
            <v>No</v>
          </cell>
          <cell r="I1094" t="str">
            <v>4 ms</v>
          </cell>
          <cell r="J1094" t="str">
            <v>2021_04</v>
          </cell>
        </row>
        <row r="1095">
          <cell r="B1095" t="str">
            <v>K242HYLHbi</v>
          </cell>
          <cell r="C1095" t="str">
            <v>23,8" 16:9</v>
          </cell>
          <cell r="D1095" t="str">
            <v>1920x1080</v>
          </cell>
          <cell r="E1095" t="str">
            <v>FHD</v>
          </cell>
          <cell r="F1095" t="str">
            <v>VA</v>
          </cell>
          <cell r="G1095" t="str">
            <v>No</v>
          </cell>
          <cell r="H1095" t="str">
            <v>No</v>
          </cell>
          <cell r="I1095" t="str">
            <v>4 ms</v>
          </cell>
          <cell r="J1095" t="str">
            <v>2022_02</v>
          </cell>
        </row>
        <row r="1096">
          <cell r="B1096" t="str">
            <v>K243Ybmix</v>
          </cell>
          <cell r="C1096" t="str">
            <v>23,8" 16:9</v>
          </cell>
          <cell r="D1096" t="str">
            <v>1920x1080</v>
          </cell>
          <cell r="E1096" t="str">
            <v>FHD</v>
          </cell>
          <cell r="F1096" t="str">
            <v>IPS</v>
          </cell>
          <cell r="G1096" t="str">
            <v>No</v>
          </cell>
          <cell r="H1096" t="str">
            <v>No</v>
          </cell>
          <cell r="I1096" t="str">
            <v>1 ms</v>
          </cell>
          <cell r="J1096" t="str">
            <v>2021_08</v>
          </cell>
        </row>
        <row r="1097">
          <cell r="B1097" t="str">
            <v>K272HLEbd</v>
          </cell>
          <cell r="C1097" t="str">
            <v>27" 16:9</v>
          </cell>
          <cell r="D1097" t="str">
            <v>1920x1080</v>
          </cell>
          <cell r="E1097" t="str">
            <v>FHD</v>
          </cell>
          <cell r="F1097" t="str">
            <v>VA</v>
          </cell>
          <cell r="G1097" t="str">
            <v>No</v>
          </cell>
          <cell r="H1097" t="str">
            <v>No</v>
          </cell>
          <cell r="I1097" t="str">
            <v>4 ms</v>
          </cell>
          <cell r="J1097" t="str">
            <v>2020_07</v>
          </cell>
        </row>
        <row r="1098">
          <cell r="B1098" t="str">
            <v>K272HLEbid</v>
          </cell>
          <cell r="C1098" t="str">
            <v>27" 16:9</v>
          </cell>
          <cell r="D1098" t="str">
            <v>1920x1080</v>
          </cell>
          <cell r="E1098" t="str">
            <v>FHD</v>
          </cell>
          <cell r="F1098" t="str">
            <v>VA</v>
          </cell>
          <cell r="G1098" t="str">
            <v>No</v>
          </cell>
          <cell r="H1098" t="str">
            <v>No</v>
          </cell>
          <cell r="I1098" t="str">
            <v>4 ms</v>
          </cell>
          <cell r="J1098" t="str">
            <v>2020_07</v>
          </cell>
        </row>
        <row r="1099">
          <cell r="B1099" t="str">
            <v>K272HLHbi</v>
          </cell>
          <cell r="C1099" t="str">
            <v>27" 16:9</v>
          </cell>
          <cell r="D1099" t="str">
            <v>1920x1080</v>
          </cell>
          <cell r="E1099" t="str">
            <v>FHD</v>
          </cell>
          <cell r="F1099" t="str">
            <v>VA</v>
          </cell>
          <cell r="G1099" t="str">
            <v>No</v>
          </cell>
          <cell r="H1099" t="str">
            <v>No</v>
          </cell>
          <cell r="I1099" t="str">
            <v>4 ms</v>
          </cell>
          <cell r="J1099" t="str">
            <v>2021_11</v>
          </cell>
        </row>
        <row r="1100">
          <cell r="B1100" t="str">
            <v>K273bmix</v>
          </cell>
          <cell r="C1100" t="str">
            <v>27" 16:9</v>
          </cell>
          <cell r="D1100" t="str">
            <v>1920x1080</v>
          </cell>
          <cell r="E1100" t="str">
            <v>FHD</v>
          </cell>
          <cell r="F1100" t="str">
            <v>IPS</v>
          </cell>
          <cell r="G1100" t="str">
            <v>No</v>
          </cell>
          <cell r="H1100" t="str">
            <v>No</v>
          </cell>
          <cell r="I1100" t="str">
            <v>1 ms</v>
          </cell>
          <cell r="J1100" t="str">
            <v>2021_04</v>
          </cell>
        </row>
        <row r="1101">
          <cell r="B1101" t="str">
            <v>KA242Ybi</v>
          </cell>
          <cell r="C1101" t="str">
            <v>23,6" 16:9</v>
          </cell>
          <cell r="D1101" t="str">
            <v>1920x1080</v>
          </cell>
          <cell r="E1101" t="str">
            <v>FHD</v>
          </cell>
          <cell r="F1101" t="str">
            <v>TN</v>
          </cell>
          <cell r="G1101" t="str">
            <v>No</v>
          </cell>
          <cell r="H1101" t="str">
            <v>No</v>
          </cell>
          <cell r="I1101" t="str">
            <v>1 ms</v>
          </cell>
          <cell r="J1101" t="str">
            <v>2020_07</v>
          </cell>
        </row>
        <row r="1102">
          <cell r="B1102" t="str">
            <v>KA272Abi</v>
          </cell>
          <cell r="C1102" t="str">
            <v>27" 16:9</v>
          </cell>
          <cell r="D1102" t="str">
            <v>1920x1080</v>
          </cell>
          <cell r="E1102" t="str">
            <v>FHD</v>
          </cell>
          <cell r="F1102" t="str">
            <v>VA</v>
          </cell>
          <cell r="G1102" t="str">
            <v>No</v>
          </cell>
          <cell r="H1102" t="str">
            <v>No</v>
          </cell>
          <cell r="I1102" t="str">
            <v>4 ms</v>
          </cell>
          <cell r="J1102" t="str">
            <v>2021_04</v>
          </cell>
        </row>
        <row r="1103">
          <cell r="B1103" t="str">
            <v>KA272Ubiipx</v>
          </cell>
          <cell r="C1103" t="str">
            <v>27" 16:9</v>
          </cell>
          <cell r="D1103" t="str">
            <v>2560x1440</v>
          </cell>
          <cell r="E1103" t="str">
            <v>2K</v>
          </cell>
          <cell r="F1103" t="str">
            <v>IPS</v>
          </cell>
          <cell r="G1103" t="str">
            <v>No</v>
          </cell>
          <cell r="H1103" t="str">
            <v>No</v>
          </cell>
          <cell r="I1103" t="str">
            <v>4 ms</v>
          </cell>
          <cell r="J1103" t="str">
            <v>2021_05</v>
          </cell>
        </row>
        <row r="1104">
          <cell r="B1104" t="str">
            <v>KB242HYLBIX</v>
          </cell>
          <cell r="C1104" t="str">
            <v>23,8" 16:9</v>
          </cell>
          <cell r="D1104" t="str">
            <v>1920x1080</v>
          </cell>
          <cell r="E1104" t="str">
            <v>FHD</v>
          </cell>
          <cell r="F1104" t="str">
            <v>VA</v>
          </cell>
          <cell r="G1104" t="str">
            <v>No</v>
          </cell>
          <cell r="H1104" t="str">
            <v>No</v>
          </cell>
          <cell r="I1104" t="str">
            <v>4 ms</v>
          </cell>
          <cell r="J1104" t="str">
            <v>2021_01</v>
          </cell>
        </row>
        <row r="1105">
          <cell r="B1105" t="str">
            <v>KG251QDbmiipx</v>
          </cell>
          <cell r="C1105" t="str">
            <v>25" 16:9</v>
          </cell>
          <cell r="D1105" t="str">
            <v>1920x1080</v>
          </cell>
          <cell r="E1105" t="str">
            <v>FHD</v>
          </cell>
          <cell r="F1105" t="str">
            <v>TN</v>
          </cell>
          <cell r="G1105" t="str">
            <v>No</v>
          </cell>
          <cell r="H1105" t="str">
            <v>Yes</v>
          </cell>
          <cell r="I1105" t="str">
            <v>1 ms</v>
          </cell>
          <cell r="J1105" t="str">
            <v>2020_07</v>
          </cell>
        </row>
        <row r="1106">
          <cell r="B1106" t="str">
            <v>KG251QJbmidpx</v>
          </cell>
          <cell r="C1106" t="str">
            <v>25" 16:9</v>
          </cell>
          <cell r="D1106" t="str">
            <v>1920x1080</v>
          </cell>
          <cell r="E1106" t="str">
            <v>FHD</v>
          </cell>
          <cell r="F1106" t="str">
            <v>TN</v>
          </cell>
          <cell r="G1106" t="str">
            <v>No</v>
          </cell>
          <cell r="H1106" t="str">
            <v>Yes</v>
          </cell>
          <cell r="I1106" t="str">
            <v>1 ms</v>
          </cell>
          <cell r="J1106" t="str">
            <v>2020_08</v>
          </cell>
        </row>
        <row r="1107">
          <cell r="B1107" t="str">
            <v>KG271Pbmidpx</v>
          </cell>
          <cell r="C1107" t="str">
            <v>27" 16:9</v>
          </cell>
          <cell r="D1107" t="str">
            <v>1920x1080</v>
          </cell>
          <cell r="E1107" t="str">
            <v>FHD</v>
          </cell>
          <cell r="F1107" t="str">
            <v>TN</v>
          </cell>
          <cell r="G1107" t="str">
            <v>Yes</v>
          </cell>
          <cell r="H1107" t="str">
            <v>Yes</v>
          </cell>
          <cell r="I1107" t="str">
            <v>1 ms</v>
          </cell>
          <cell r="J1107" t="str">
            <v>2020_07</v>
          </cell>
        </row>
        <row r="1108">
          <cell r="B1108" t="str">
            <v>KG282Kbmiipx</v>
          </cell>
          <cell r="C1108" t="str">
            <v>28" 16:9</v>
          </cell>
          <cell r="D1108" t="str">
            <v>3840x2160</v>
          </cell>
          <cell r="E1108" t="str">
            <v>4K</v>
          </cell>
          <cell r="F1108" t="str">
            <v>IPS</v>
          </cell>
          <cell r="G1108" t="str">
            <v>No</v>
          </cell>
          <cell r="H1108" t="str">
            <v>Yes</v>
          </cell>
          <cell r="I1108" t="str">
            <v>4 ms</v>
          </cell>
          <cell r="J1108" t="str">
            <v>2021_08</v>
          </cell>
        </row>
        <row r="1109">
          <cell r="B1109" t="str">
            <v>QG221QBII</v>
          </cell>
          <cell r="C1109" t="str">
            <v>21,5" 16:9</v>
          </cell>
          <cell r="D1109" t="str">
            <v>1920x1080</v>
          </cell>
          <cell r="E1109" t="str">
            <v>FHD</v>
          </cell>
          <cell r="F1109" t="str">
            <v>VA</v>
          </cell>
          <cell r="G1109" t="str">
            <v>No</v>
          </cell>
          <cell r="H1109" t="str">
            <v>Yes</v>
          </cell>
          <cell r="I1109" t="str">
            <v>1 ms</v>
          </cell>
          <cell r="J1109" t="str">
            <v>2020_07</v>
          </cell>
        </row>
        <row r="1110">
          <cell r="B1110" t="str">
            <v>QG271bii</v>
          </cell>
          <cell r="C1110" t="str">
            <v>27" 16:9</v>
          </cell>
          <cell r="D1110" t="str">
            <v>1920x1080</v>
          </cell>
          <cell r="E1110" t="str">
            <v>FHD</v>
          </cell>
          <cell r="F1110" t="str">
            <v>VA</v>
          </cell>
          <cell r="G1110" t="str">
            <v>No</v>
          </cell>
          <cell r="H1110" t="str">
            <v>Yes</v>
          </cell>
          <cell r="I1110" t="str">
            <v>1 ms</v>
          </cell>
          <cell r="J1110" t="str">
            <v>2020_07</v>
          </cell>
        </row>
        <row r="1111">
          <cell r="B1111" t="str">
            <v>R240HYbidx</v>
          </cell>
          <cell r="C1111" t="str">
            <v>23,8" 16:9</v>
          </cell>
          <cell r="D1111" t="str">
            <v>1920x1080</v>
          </cell>
          <cell r="E1111" t="str">
            <v>FHD</v>
          </cell>
          <cell r="F1111" t="str">
            <v>IPS</v>
          </cell>
          <cell r="G1111" t="str">
            <v>No</v>
          </cell>
          <cell r="H1111" t="str">
            <v>No</v>
          </cell>
          <cell r="I1111" t="str">
            <v>4 ms</v>
          </cell>
          <cell r="J1111" t="str">
            <v>2021_06</v>
          </cell>
        </row>
        <row r="1112">
          <cell r="B1112" t="str">
            <v>R241YBwmix</v>
          </cell>
          <cell r="C1112" t="str">
            <v>23,8" 16:9</v>
          </cell>
          <cell r="D1112" t="str">
            <v>1920x1080</v>
          </cell>
          <cell r="E1112" t="str">
            <v>FHD</v>
          </cell>
          <cell r="F1112" t="str">
            <v>IPS</v>
          </cell>
          <cell r="G1112" t="str">
            <v>No</v>
          </cell>
          <cell r="H1112" t="str">
            <v>No</v>
          </cell>
          <cell r="I1112">
            <v>0</v>
          </cell>
          <cell r="J1112" t="str">
            <v>2020_08</v>
          </cell>
        </row>
        <row r="1113">
          <cell r="B1113" t="str">
            <v>RG240Ybmiix</v>
          </cell>
          <cell r="C1113" t="str">
            <v>23,8" 16:9</v>
          </cell>
          <cell r="D1113" t="str">
            <v>1920x1080</v>
          </cell>
          <cell r="E1113" t="str">
            <v>FHD</v>
          </cell>
          <cell r="F1113" t="str">
            <v>IPS</v>
          </cell>
          <cell r="G1113" t="str">
            <v>No</v>
          </cell>
          <cell r="H1113" t="str">
            <v>Yes</v>
          </cell>
          <cell r="I1113" t="str">
            <v>1 ms</v>
          </cell>
          <cell r="J1113" t="str">
            <v>2020_07</v>
          </cell>
        </row>
        <row r="1114">
          <cell r="B1114" t="str">
            <v>RG241YPbiipx</v>
          </cell>
          <cell r="C1114" t="str">
            <v>23,8" 16:9</v>
          </cell>
          <cell r="D1114" t="str">
            <v>1920x1080</v>
          </cell>
          <cell r="E1114" t="str">
            <v>FHD</v>
          </cell>
          <cell r="F1114" t="str">
            <v>IPS</v>
          </cell>
          <cell r="G1114" t="str">
            <v>No</v>
          </cell>
          <cell r="H1114" t="str">
            <v>Yes</v>
          </cell>
          <cell r="I1114" t="str">
            <v>1 ms</v>
          </cell>
          <cell r="J1114" t="str">
            <v>2020_12</v>
          </cell>
        </row>
        <row r="1115">
          <cell r="B1115" t="str">
            <v>RG321QUPbiipx</v>
          </cell>
          <cell r="C1115" t="str">
            <v>31,5" 16:9</v>
          </cell>
          <cell r="D1115" t="str">
            <v>2560x1440</v>
          </cell>
          <cell r="E1115" t="str">
            <v>2K</v>
          </cell>
          <cell r="F1115" t="str">
            <v>IPS</v>
          </cell>
          <cell r="G1115" t="str">
            <v>No</v>
          </cell>
          <cell r="H1115" t="str">
            <v>Yes</v>
          </cell>
          <cell r="I1115" t="str">
            <v>1 ms</v>
          </cell>
          <cell r="J1115" t="str">
            <v>2021_08</v>
          </cell>
        </row>
        <row r="1116">
          <cell r="B1116" t="str">
            <v>SA220QAbi</v>
          </cell>
          <cell r="C1116" t="str">
            <v>21,5" 16:9</v>
          </cell>
          <cell r="D1116" t="str">
            <v>1920x1080</v>
          </cell>
          <cell r="E1116" t="str">
            <v>FHD</v>
          </cell>
          <cell r="F1116" t="str">
            <v>IPS</v>
          </cell>
          <cell r="G1116" t="str">
            <v>No</v>
          </cell>
          <cell r="H1116" t="str">
            <v>No</v>
          </cell>
          <cell r="I1116" t="str">
            <v>4 ms</v>
          </cell>
          <cell r="J1116" t="str">
            <v>2021_07</v>
          </cell>
        </row>
        <row r="1117">
          <cell r="B1117" t="str">
            <v>SA240YAbi</v>
          </cell>
          <cell r="C1117" t="str">
            <v>23,8" 16:9</v>
          </cell>
          <cell r="D1117" t="str">
            <v>1920x1080</v>
          </cell>
          <cell r="E1117" t="str">
            <v>FHD</v>
          </cell>
          <cell r="F1117" t="str">
            <v>IPS</v>
          </cell>
          <cell r="G1117" t="str">
            <v>No</v>
          </cell>
          <cell r="H1117" t="str">
            <v>No</v>
          </cell>
          <cell r="I1117" t="str">
            <v>4 ms</v>
          </cell>
          <cell r="J1117" t="str">
            <v>2020_07</v>
          </cell>
        </row>
        <row r="1118">
          <cell r="B1118" t="str">
            <v>SA270Abi</v>
          </cell>
          <cell r="C1118" t="str">
            <v>27" 16:9</v>
          </cell>
          <cell r="D1118" t="str">
            <v>1920x1080</v>
          </cell>
          <cell r="E1118" t="str">
            <v>FHD</v>
          </cell>
          <cell r="F1118" t="str">
            <v>IPS</v>
          </cell>
          <cell r="G1118" t="str">
            <v>No</v>
          </cell>
          <cell r="H1118" t="str">
            <v>No</v>
          </cell>
          <cell r="I1118" t="str">
            <v>4 ms</v>
          </cell>
          <cell r="J1118" t="str">
            <v>2020_07</v>
          </cell>
        </row>
        <row r="1119">
          <cell r="B1119" t="str">
            <v>SA270Bbmipux</v>
          </cell>
          <cell r="C1119" t="str">
            <v>27" 16:9</v>
          </cell>
          <cell r="D1119" t="str">
            <v>1920x1080</v>
          </cell>
          <cell r="E1119" t="str">
            <v>FHD</v>
          </cell>
          <cell r="F1119" t="str">
            <v>IPS</v>
          </cell>
          <cell r="G1119" t="str">
            <v>No</v>
          </cell>
          <cell r="H1119" t="str">
            <v>No</v>
          </cell>
          <cell r="I1119" t="str">
            <v>1 ms</v>
          </cell>
          <cell r="J1119" t="str">
            <v>2020_08</v>
          </cell>
        </row>
        <row r="1120">
          <cell r="B1120" t="str">
            <v>SB220Qbi</v>
          </cell>
          <cell r="C1120" t="str">
            <v>21,5" 16:9</v>
          </cell>
          <cell r="D1120" t="str">
            <v>1920x1080</v>
          </cell>
          <cell r="E1120" t="str">
            <v>FHD</v>
          </cell>
          <cell r="F1120" t="str">
            <v>IPS</v>
          </cell>
          <cell r="G1120" t="str">
            <v>No</v>
          </cell>
          <cell r="H1120" t="str">
            <v>No</v>
          </cell>
          <cell r="I1120" t="str">
            <v>4 ms</v>
          </cell>
          <cell r="J1120" t="str">
            <v>2021_07</v>
          </cell>
        </row>
        <row r="1121">
          <cell r="B1121" t="str">
            <v>SB220Qbif</v>
          </cell>
          <cell r="C1121" t="str">
            <v>21,5" 16:9</v>
          </cell>
          <cell r="D1121" t="str">
            <v>1920x1080</v>
          </cell>
          <cell r="E1121" t="str">
            <v>FHD</v>
          </cell>
          <cell r="F1121" t="str">
            <v>IPS</v>
          </cell>
          <cell r="G1121" t="str">
            <v>No</v>
          </cell>
          <cell r="H1121" t="str">
            <v>No</v>
          </cell>
          <cell r="I1121" t="str">
            <v>4 ms</v>
          </cell>
          <cell r="J1121" t="str">
            <v>2022_02</v>
          </cell>
        </row>
        <row r="1122">
          <cell r="B1122" t="str">
            <v>SB241Ybi</v>
          </cell>
          <cell r="C1122" t="str">
            <v>23,8" 16:9</v>
          </cell>
          <cell r="D1122" t="str">
            <v>1920x1080</v>
          </cell>
          <cell r="E1122" t="str">
            <v>FHD</v>
          </cell>
          <cell r="F1122" t="str">
            <v>IPS</v>
          </cell>
          <cell r="G1122" t="str">
            <v>No</v>
          </cell>
          <cell r="H1122" t="str">
            <v>No</v>
          </cell>
          <cell r="I1122" t="str">
            <v>4 ms</v>
          </cell>
          <cell r="J1122" t="str">
            <v>2022_02</v>
          </cell>
        </row>
        <row r="1123">
          <cell r="B1123" t="str">
            <v>SB241Ybmix</v>
          </cell>
          <cell r="C1123" t="str">
            <v>23,8" 16:9</v>
          </cell>
          <cell r="D1123" t="str">
            <v>1920x1080</v>
          </cell>
          <cell r="E1123" t="str">
            <v>FHD</v>
          </cell>
          <cell r="F1123" t="str">
            <v>IPS</v>
          </cell>
          <cell r="G1123" t="str">
            <v>No</v>
          </cell>
          <cell r="H1123" t="str">
            <v>No</v>
          </cell>
          <cell r="I1123" t="str">
            <v>4 ms</v>
          </cell>
          <cell r="J1123" t="str">
            <v>2022_03</v>
          </cell>
        </row>
        <row r="1124">
          <cell r="B1124" t="str">
            <v>SB271bi</v>
          </cell>
          <cell r="C1124" t="str">
            <v>27" 16:9</v>
          </cell>
          <cell r="D1124" t="str">
            <v>1920x1080</v>
          </cell>
          <cell r="E1124" t="str">
            <v>FHD</v>
          </cell>
          <cell r="F1124" t="str">
            <v>VA</v>
          </cell>
          <cell r="G1124" t="str">
            <v>No</v>
          </cell>
          <cell r="H1124" t="str">
            <v>No</v>
          </cell>
          <cell r="I1124" t="str">
            <v>4 ms</v>
          </cell>
          <cell r="J1124" t="str">
            <v>2021_10</v>
          </cell>
        </row>
        <row r="1125">
          <cell r="B1125" t="str">
            <v>SB271bmix</v>
          </cell>
          <cell r="C1125" t="str">
            <v>27" 16:9</v>
          </cell>
          <cell r="D1125" t="str">
            <v>1920x1080</v>
          </cell>
          <cell r="E1125" t="str">
            <v>FHD</v>
          </cell>
          <cell r="F1125" t="str">
            <v>VA</v>
          </cell>
          <cell r="G1125" t="str">
            <v>No</v>
          </cell>
          <cell r="H1125" t="str">
            <v>No</v>
          </cell>
          <cell r="I1125" t="str">
            <v>4 ms</v>
          </cell>
          <cell r="J1125" t="str">
            <v>2021_09</v>
          </cell>
        </row>
        <row r="1126">
          <cell r="B1126" t="str">
            <v>V176Lb</v>
          </cell>
          <cell r="C1126" t="str">
            <v>17" 5:4</v>
          </cell>
          <cell r="D1126" t="str">
            <v>1280x1024</v>
          </cell>
          <cell r="E1126" t="str">
            <v>HD</v>
          </cell>
          <cell r="F1126" t="str">
            <v>TN</v>
          </cell>
          <cell r="G1126" t="str">
            <v>No</v>
          </cell>
          <cell r="H1126" t="str">
            <v>No</v>
          </cell>
          <cell r="I1126" t="str">
            <v>5 ms</v>
          </cell>
          <cell r="J1126" t="str">
            <v>2020_08</v>
          </cell>
        </row>
        <row r="1127">
          <cell r="B1127" t="str">
            <v>V176LBMD</v>
          </cell>
          <cell r="C1127" t="str">
            <v>17" 5:4</v>
          </cell>
          <cell r="D1127" t="str">
            <v>1280x1024</v>
          </cell>
          <cell r="E1127" t="str">
            <v>HD</v>
          </cell>
          <cell r="F1127" t="str">
            <v>TN</v>
          </cell>
          <cell r="G1127" t="str">
            <v>No</v>
          </cell>
          <cell r="H1127" t="str">
            <v>No</v>
          </cell>
          <cell r="I1127" t="str">
            <v>5 ms</v>
          </cell>
          <cell r="J1127" t="str">
            <v>2020_10</v>
          </cell>
        </row>
        <row r="1128">
          <cell r="B1128" t="str">
            <v>V206HQLAb</v>
          </cell>
          <cell r="C1128" t="str">
            <v>19,5" 16:9</v>
          </cell>
          <cell r="D1128" t="str">
            <v>1600x900</v>
          </cell>
          <cell r="E1128" t="str">
            <v>HD</v>
          </cell>
          <cell r="F1128" t="str">
            <v>TN</v>
          </cell>
          <cell r="G1128" t="str">
            <v>No</v>
          </cell>
          <cell r="H1128" t="str">
            <v>No</v>
          </cell>
          <cell r="I1128" t="str">
            <v>5 ms</v>
          </cell>
          <cell r="J1128" t="str">
            <v>2020_07</v>
          </cell>
        </row>
        <row r="1129">
          <cell r="B1129" t="str">
            <v>V206HQLBb</v>
          </cell>
          <cell r="C1129" t="str">
            <v>19,5" 16:9</v>
          </cell>
          <cell r="D1129" t="str">
            <v>1600x900</v>
          </cell>
          <cell r="E1129" t="str">
            <v>HD</v>
          </cell>
          <cell r="F1129" t="str">
            <v>TN</v>
          </cell>
          <cell r="G1129" t="str">
            <v>No</v>
          </cell>
          <cell r="H1129" t="str">
            <v>No</v>
          </cell>
          <cell r="I1129" t="str">
            <v>5 ms</v>
          </cell>
          <cell r="J1129" t="str">
            <v>2022_02</v>
          </cell>
        </row>
        <row r="1130">
          <cell r="B1130" t="str">
            <v>V226HQL</v>
          </cell>
          <cell r="C1130" t="str">
            <v>21,5" 16:9</v>
          </cell>
          <cell r="D1130" t="str">
            <v>1920x1080</v>
          </cell>
          <cell r="E1130" t="str">
            <v>FHD</v>
          </cell>
          <cell r="F1130" t="str">
            <v>VA</v>
          </cell>
          <cell r="G1130" t="str">
            <v>No</v>
          </cell>
          <cell r="H1130" t="str">
            <v>No</v>
          </cell>
          <cell r="I1130" t="str">
            <v>8 ms</v>
          </cell>
          <cell r="J1130" t="str">
            <v>2020_07</v>
          </cell>
        </row>
        <row r="1131">
          <cell r="B1131" t="str">
            <v>V226HQLb</v>
          </cell>
          <cell r="C1131" t="str">
            <v>21,5" 16:9</v>
          </cell>
          <cell r="D1131" t="str">
            <v>1920x1080</v>
          </cell>
          <cell r="E1131" t="str">
            <v>FHD</v>
          </cell>
          <cell r="F1131" t="str">
            <v>TN</v>
          </cell>
          <cell r="G1131" t="str">
            <v>No</v>
          </cell>
          <cell r="H1131" t="str">
            <v>No</v>
          </cell>
          <cell r="I1131" t="str">
            <v>5 ms</v>
          </cell>
          <cell r="J1131" t="str">
            <v>2020_07</v>
          </cell>
        </row>
        <row r="1132">
          <cell r="B1132" t="str">
            <v>V226HQLBb</v>
          </cell>
          <cell r="C1132" t="str">
            <v>21,5" 16:9</v>
          </cell>
          <cell r="D1132" t="str">
            <v>1920x1080</v>
          </cell>
          <cell r="E1132" t="str">
            <v>FHD</v>
          </cell>
          <cell r="F1132" t="str">
            <v>TN</v>
          </cell>
          <cell r="G1132" t="str">
            <v>No</v>
          </cell>
          <cell r="H1132" t="str">
            <v>No</v>
          </cell>
          <cell r="I1132" t="str">
            <v>5 ms</v>
          </cell>
          <cell r="J1132" t="str">
            <v>2020_07</v>
          </cell>
        </row>
        <row r="1133">
          <cell r="B1133" t="str">
            <v>V226HQLBbd</v>
          </cell>
          <cell r="C1133" t="str">
            <v>21,5" 16:9</v>
          </cell>
          <cell r="D1133" t="str">
            <v>1920x1080</v>
          </cell>
          <cell r="E1133" t="str">
            <v>FHD</v>
          </cell>
          <cell r="F1133" t="str">
            <v>TN</v>
          </cell>
          <cell r="G1133" t="str">
            <v>No</v>
          </cell>
          <cell r="H1133" t="str">
            <v>No</v>
          </cell>
          <cell r="I1133" t="str">
            <v>5 ms</v>
          </cell>
          <cell r="J1133" t="str">
            <v>2020_07</v>
          </cell>
        </row>
        <row r="1134">
          <cell r="B1134" t="str">
            <v>V226HQLBbi</v>
          </cell>
          <cell r="C1134" t="str">
            <v>21,5" 16:9</v>
          </cell>
          <cell r="D1134" t="str">
            <v>1920x1080</v>
          </cell>
          <cell r="E1134" t="str">
            <v>FHD</v>
          </cell>
          <cell r="F1134" t="str">
            <v>TN</v>
          </cell>
          <cell r="G1134" t="str">
            <v>No</v>
          </cell>
          <cell r="H1134" t="str">
            <v>No</v>
          </cell>
          <cell r="I1134" t="str">
            <v>5 ms</v>
          </cell>
          <cell r="J1134" t="str">
            <v>2021_04</v>
          </cell>
        </row>
        <row r="1135">
          <cell r="B1135" t="str">
            <v>V226HQLbd</v>
          </cell>
          <cell r="C1135" t="str">
            <v>21,5" 16:9</v>
          </cell>
          <cell r="D1135" t="str">
            <v>1920x1080</v>
          </cell>
          <cell r="E1135" t="str">
            <v>FHD</v>
          </cell>
          <cell r="F1135" t="str">
            <v>TN</v>
          </cell>
          <cell r="G1135" t="str">
            <v>No</v>
          </cell>
          <cell r="H1135" t="str">
            <v>No</v>
          </cell>
          <cell r="I1135" t="str">
            <v>5 ms</v>
          </cell>
          <cell r="J1135" t="str">
            <v>2020_07</v>
          </cell>
        </row>
        <row r="1136">
          <cell r="B1136" t="str">
            <v>V226HQLbid</v>
          </cell>
          <cell r="C1136" t="str">
            <v>21,5" 16:9</v>
          </cell>
          <cell r="D1136" t="str">
            <v>1920x1080</v>
          </cell>
          <cell r="E1136" t="str">
            <v>FHD</v>
          </cell>
          <cell r="F1136" t="str">
            <v>TN</v>
          </cell>
          <cell r="G1136" t="str">
            <v>No</v>
          </cell>
          <cell r="H1136" t="str">
            <v>No</v>
          </cell>
          <cell r="I1136" t="str">
            <v>5 ms</v>
          </cell>
          <cell r="J1136" t="str">
            <v>2020_07</v>
          </cell>
        </row>
        <row r="1137">
          <cell r="B1137" t="str">
            <v>V227QABMIX</v>
          </cell>
          <cell r="C1137" t="str">
            <v>21,5" 16:9</v>
          </cell>
          <cell r="D1137" t="str">
            <v>1920x1080</v>
          </cell>
          <cell r="E1137" t="str">
            <v>FHD</v>
          </cell>
          <cell r="F1137" t="str">
            <v>VA</v>
          </cell>
          <cell r="G1137" t="str">
            <v>No</v>
          </cell>
          <cell r="H1137" t="str">
            <v>No</v>
          </cell>
          <cell r="I1137" t="str">
            <v>4 ms</v>
          </cell>
          <cell r="J1137" t="str">
            <v>2021_09</v>
          </cell>
        </row>
        <row r="1138">
          <cell r="B1138" t="str">
            <v>V227Qbi</v>
          </cell>
          <cell r="C1138" t="str">
            <v>21,5" 16:9</v>
          </cell>
          <cell r="D1138" t="str">
            <v>1920x1080</v>
          </cell>
          <cell r="E1138" t="str">
            <v>FHD</v>
          </cell>
          <cell r="F1138" t="str">
            <v>IPS</v>
          </cell>
          <cell r="G1138" t="str">
            <v>No</v>
          </cell>
          <cell r="H1138" t="str">
            <v>No</v>
          </cell>
          <cell r="I1138" t="str">
            <v>4 ms</v>
          </cell>
          <cell r="J1138" t="str">
            <v>2020_10</v>
          </cell>
        </row>
        <row r="1139">
          <cell r="B1139" t="str">
            <v>V227Qbip</v>
          </cell>
          <cell r="C1139" t="str">
            <v>21,5" 16:9</v>
          </cell>
          <cell r="D1139" t="str">
            <v>1920x1080</v>
          </cell>
          <cell r="E1139" t="str">
            <v>FHD</v>
          </cell>
          <cell r="F1139" t="str">
            <v>TN</v>
          </cell>
          <cell r="G1139" t="str">
            <v>No</v>
          </cell>
          <cell r="H1139" t="str">
            <v>No</v>
          </cell>
          <cell r="I1139" t="str">
            <v>4 ms</v>
          </cell>
          <cell r="J1139" t="str">
            <v>2020_07</v>
          </cell>
        </row>
        <row r="1140">
          <cell r="B1140" t="str">
            <v>V246HQLbi</v>
          </cell>
          <cell r="C1140" t="str">
            <v>24" 16:9</v>
          </cell>
          <cell r="D1140" t="str">
            <v>1920x1080</v>
          </cell>
          <cell r="E1140" t="str">
            <v>FHD</v>
          </cell>
          <cell r="F1140" t="str">
            <v>VA</v>
          </cell>
          <cell r="G1140" t="str">
            <v>No</v>
          </cell>
          <cell r="H1140" t="str">
            <v>No</v>
          </cell>
          <cell r="I1140" t="str">
            <v>5 ms</v>
          </cell>
          <cell r="J1140" t="str">
            <v>2020_07</v>
          </cell>
        </row>
        <row r="1141">
          <cell r="B1141" t="str">
            <v>V247Ybi</v>
          </cell>
          <cell r="C1141" t="str">
            <v>23,8" 16:9</v>
          </cell>
          <cell r="D1141" t="str">
            <v>1920x1080</v>
          </cell>
          <cell r="E1141" t="str">
            <v>FHD</v>
          </cell>
          <cell r="F1141" t="str">
            <v>IPS</v>
          </cell>
          <cell r="G1141" t="str">
            <v>No</v>
          </cell>
          <cell r="H1141" t="str">
            <v>No</v>
          </cell>
          <cell r="I1141" t="str">
            <v>4 ms</v>
          </cell>
          <cell r="J1141" t="str">
            <v>2020_07</v>
          </cell>
        </row>
        <row r="1142">
          <cell r="B1142" t="str">
            <v>V247Ybip</v>
          </cell>
          <cell r="C1142" t="str">
            <v>23,8" 16:9</v>
          </cell>
          <cell r="D1142" t="str">
            <v>1920x1080</v>
          </cell>
          <cell r="E1142" t="str">
            <v>FHD</v>
          </cell>
          <cell r="F1142" t="str">
            <v>IPS</v>
          </cell>
          <cell r="G1142" t="str">
            <v>No</v>
          </cell>
          <cell r="H1142" t="str">
            <v>No</v>
          </cell>
          <cell r="I1142" t="str">
            <v>4 ms</v>
          </cell>
          <cell r="J1142" t="str">
            <v>2020_07</v>
          </cell>
        </row>
        <row r="1143">
          <cell r="B1143" t="str">
            <v>V277bi</v>
          </cell>
          <cell r="C1143" t="str">
            <v>27" 16:9</v>
          </cell>
          <cell r="D1143" t="str">
            <v>1920x1080</v>
          </cell>
          <cell r="E1143" t="str">
            <v>FHD</v>
          </cell>
          <cell r="F1143" t="str">
            <v>IPS</v>
          </cell>
          <cell r="G1143" t="str">
            <v>No</v>
          </cell>
          <cell r="H1143" t="str">
            <v>No</v>
          </cell>
          <cell r="I1143" t="str">
            <v>4 ms</v>
          </cell>
          <cell r="J1143" t="str">
            <v>2020_07</v>
          </cell>
        </row>
        <row r="1144">
          <cell r="B1144" t="str">
            <v>V277bip</v>
          </cell>
          <cell r="C1144" t="str">
            <v>27" 16:9</v>
          </cell>
          <cell r="D1144" t="str">
            <v>1920x1080</v>
          </cell>
          <cell r="E1144" t="str">
            <v>FHD</v>
          </cell>
          <cell r="F1144" t="str">
            <v>IPS</v>
          </cell>
          <cell r="G1144" t="str">
            <v>No</v>
          </cell>
          <cell r="H1144" t="str">
            <v>No</v>
          </cell>
          <cell r="I1144" t="str">
            <v>4 ms</v>
          </cell>
          <cell r="J1144" t="str">
            <v>2020_07</v>
          </cell>
        </row>
        <row r="1145">
          <cell r="B1145" t="str">
            <v>V277Ubmiipx</v>
          </cell>
          <cell r="C1145" t="str">
            <v>27" 16:9</v>
          </cell>
          <cell r="D1145" t="str">
            <v>1920x1080</v>
          </cell>
          <cell r="E1145" t="str">
            <v>FHD</v>
          </cell>
          <cell r="F1145" t="str">
            <v>IPS</v>
          </cell>
          <cell r="G1145" t="str">
            <v>No</v>
          </cell>
          <cell r="H1145" t="str">
            <v>No</v>
          </cell>
          <cell r="I1145" t="str">
            <v>4 ms</v>
          </cell>
          <cell r="J1145" t="str">
            <v>2020_08</v>
          </cell>
        </row>
        <row r="1146">
          <cell r="B1146" t="str">
            <v>VG220Qbmiix</v>
          </cell>
          <cell r="C1146" t="str">
            <v>21,5" 16:9</v>
          </cell>
          <cell r="D1146" t="str">
            <v>1920x1080</v>
          </cell>
          <cell r="E1146" t="str">
            <v>FHD</v>
          </cell>
          <cell r="F1146" t="str">
            <v>IPS</v>
          </cell>
          <cell r="G1146" t="str">
            <v>No</v>
          </cell>
          <cell r="H1146" t="str">
            <v>Yes</v>
          </cell>
          <cell r="I1146" t="str">
            <v>1 ms</v>
          </cell>
          <cell r="J1146" t="str">
            <v>2020_07</v>
          </cell>
        </row>
        <row r="1147">
          <cell r="B1147" t="str">
            <v>VG240Ybmiix</v>
          </cell>
          <cell r="C1147" t="str">
            <v>23,8" 16:9</v>
          </cell>
          <cell r="D1147" t="str">
            <v>1920x1080</v>
          </cell>
          <cell r="E1147" t="str">
            <v>FHD</v>
          </cell>
          <cell r="F1147" t="str">
            <v>IPS</v>
          </cell>
          <cell r="G1147" t="str">
            <v>No</v>
          </cell>
          <cell r="H1147" t="str">
            <v>Yes</v>
          </cell>
          <cell r="I1147" t="str">
            <v>1 ms</v>
          </cell>
          <cell r="J1147" t="str">
            <v>2020_07</v>
          </cell>
        </row>
        <row r="1148">
          <cell r="B1148" t="str">
            <v>VG240Ybmipx</v>
          </cell>
          <cell r="C1148" t="str">
            <v>23,8" 16:9</v>
          </cell>
          <cell r="D1148" t="str">
            <v>1920x1080</v>
          </cell>
          <cell r="E1148" t="str">
            <v>FHD</v>
          </cell>
          <cell r="F1148" t="str">
            <v>IPS</v>
          </cell>
          <cell r="G1148" t="str">
            <v>No</v>
          </cell>
          <cell r="H1148" t="str">
            <v>Yes</v>
          </cell>
          <cell r="I1148" t="str">
            <v>1 ms</v>
          </cell>
          <cell r="J1148" t="str">
            <v>2020_07</v>
          </cell>
        </row>
        <row r="1149">
          <cell r="B1149" t="str">
            <v>VG240YSbmiipx</v>
          </cell>
          <cell r="C1149" t="str">
            <v>23,8" 16:9</v>
          </cell>
          <cell r="D1149" t="str">
            <v>1920x1080</v>
          </cell>
          <cell r="E1149" t="str">
            <v>FHD</v>
          </cell>
          <cell r="F1149" t="str">
            <v>IPS</v>
          </cell>
          <cell r="G1149" t="str">
            <v>No</v>
          </cell>
          <cell r="H1149" t="str">
            <v>Yes</v>
          </cell>
          <cell r="I1149" t="str">
            <v>1 ms</v>
          </cell>
          <cell r="J1149" t="str">
            <v>2020_08</v>
          </cell>
        </row>
        <row r="1150">
          <cell r="B1150" t="str">
            <v>VG242YPbmiipx</v>
          </cell>
          <cell r="C1150" t="str">
            <v>23,8" 16:9</v>
          </cell>
          <cell r="D1150" t="str">
            <v>1920x1080</v>
          </cell>
          <cell r="E1150" t="str">
            <v>FHD</v>
          </cell>
          <cell r="F1150" t="str">
            <v>IPS</v>
          </cell>
          <cell r="G1150" t="str">
            <v>No</v>
          </cell>
          <cell r="H1150" t="str">
            <v>Yes</v>
          </cell>
          <cell r="I1150" t="str">
            <v>1 ms</v>
          </cell>
          <cell r="J1150" t="str">
            <v>2020_09</v>
          </cell>
        </row>
        <row r="1151">
          <cell r="B1151" t="str">
            <v>VG252QPbmiipx</v>
          </cell>
          <cell r="C1151" t="str">
            <v>25" 16:9</v>
          </cell>
          <cell r="D1151" t="str">
            <v>1920x1080</v>
          </cell>
          <cell r="E1151" t="str">
            <v>FHD</v>
          </cell>
          <cell r="F1151" t="str">
            <v>IPS</v>
          </cell>
          <cell r="G1151" t="str">
            <v>No</v>
          </cell>
          <cell r="H1151" t="str">
            <v>Yes</v>
          </cell>
          <cell r="I1151" t="str">
            <v>1 ms</v>
          </cell>
          <cell r="J1151" t="str">
            <v>2020_07</v>
          </cell>
        </row>
        <row r="1152">
          <cell r="B1152" t="str">
            <v>VG252QXbmiipx</v>
          </cell>
          <cell r="C1152" t="str">
            <v>25" 16:9</v>
          </cell>
          <cell r="D1152" t="str">
            <v>1920x1080</v>
          </cell>
          <cell r="E1152" t="str">
            <v>FHD</v>
          </cell>
          <cell r="F1152" t="str">
            <v>IPS</v>
          </cell>
          <cell r="G1152" t="str">
            <v>No</v>
          </cell>
          <cell r="H1152" t="str">
            <v>Yes</v>
          </cell>
          <cell r="I1152" t="str">
            <v>1 ms</v>
          </cell>
          <cell r="J1152" t="str">
            <v>2020_07</v>
          </cell>
        </row>
        <row r="1153">
          <cell r="B1153" t="str">
            <v>VG270bmiix</v>
          </cell>
          <cell r="C1153" t="str">
            <v>27" 16:9</v>
          </cell>
          <cell r="D1153" t="str">
            <v>3840x2160</v>
          </cell>
          <cell r="E1153" t="str">
            <v>4K</v>
          </cell>
          <cell r="F1153" t="str">
            <v>IPS</v>
          </cell>
          <cell r="G1153" t="str">
            <v>No</v>
          </cell>
          <cell r="H1153" t="str">
            <v>Yes</v>
          </cell>
          <cell r="I1153" t="str">
            <v>4 ms</v>
          </cell>
          <cell r="J1153" t="str">
            <v>2020_10</v>
          </cell>
        </row>
        <row r="1154">
          <cell r="B1154" t="str">
            <v>VG270bmipx</v>
          </cell>
          <cell r="C1154" t="str">
            <v>27" 16:9</v>
          </cell>
          <cell r="D1154" t="str">
            <v>3840x2160</v>
          </cell>
          <cell r="E1154" t="str">
            <v>4K</v>
          </cell>
          <cell r="F1154" t="str">
            <v>IPS</v>
          </cell>
          <cell r="G1154" t="str">
            <v>No</v>
          </cell>
          <cell r="H1154" t="str">
            <v>Yes</v>
          </cell>
          <cell r="I1154" t="str">
            <v>4 ms</v>
          </cell>
          <cell r="J1154" t="str">
            <v>2020_07</v>
          </cell>
        </row>
        <row r="1155">
          <cell r="B1155" t="str">
            <v>VG270Kbmiipx</v>
          </cell>
          <cell r="C1155" t="str">
            <v>27" 16:9</v>
          </cell>
          <cell r="D1155" t="str">
            <v>3840x2160</v>
          </cell>
          <cell r="E1155" t="str">
            <v>4K</v>
          </cell>
          <cell r="F1155" t="str">
            <v>IPS</v>
          </cell>
          <cell r="G1155" t="str">
            <v>No</v>
          </cell>
          <cell r="H1155" t="str">
            <v>Yes</v>
          </cell>
          <cell r="I1155" t="str">
            <v>4 ms</v>
          </cell>
          <cell r="J1155" t="str">
            <v>2020_07</v>
          </cell>
        </row>
        <row r="1156">
          <cell r="B1156" t="str">
            <v>VG270Sbmiipx</v>
          </cell>
          <cell r="C1156" t="str">
            <v>27" 16:9</v>
          </cell>
          <cell r="D1156" t="str">
            <v>3840x2160</v>
          </cell>
          <cell r="E1156" t="str">
            <v>4K</v>
          </cell>
          <cell r="F1156" t="str">
            <v>IPS</v>
          </cell>
          <cell r="G1156" t="str">
            <v>No</v>
          </cell>
          <cell r="H1156" t="str">
            <v>Yes</v>
          </cell>
          <cell r="I1156" t="str">
            <v>4 ms</v>
          </cell>
          <cell r="J1156" t="str">
            <v>2020_08</v>
          </cell>
        </row>
        <row r="1157">
          <cell r="B1157" t="str">
            <v>VG270Ubmiipx</v>
          </cell>
          <cell r="C1157" t="str">
            <v>27" 16:9</v>
          </cell>
          <cell r="D1157" t="str">
            <v>2560x1440</v>
          </cell>
          <cell r="E1157" t="str">
            <v>2K</v>
          </cell>
          <cell r="F1157" t="str">
            <v>IPS</v>
          </cell>
          <cell r="G1157" t="str">
            <v>No</v>
          </cell>
          <cell r="H1157" t="str">
            <v>Yes</v>
          </cell>
          <cell r="I1157" t="str">
            <v>1 ms</v>
          </cell>
          <cell r="J1157" t="str">
            <v>2020_07</v>
          </cell>
        </row>
        <row r="1158">
          <cell r="B1158" t="str">
            <v>VG270UPbmiipx</v>
          </cell>
          <cell r="C1158" t="str">
            <v>27" 16:9</v>
          </cell>
          <cell r="D1158" t="str">
            <v>2560x1440</v>
          </cell>
          <cell r="E1158" t="str">
            <v>2K</v>
          </cell>
          <cell r="F1158" t="str">
            <v>IPS</v>
          </cell>
          <cell r="G1158" t="str">
            <v>No</v>
          </cell>
          <cell r="H1158" t="str">
            <v>Yes</v>
          </cell>
          <cell r="I1158" t="str">
            <v>1 ms</v>
          </cell>
          <cell r="J1158" t="str">
            <v>2020_07</v>
          </cell>
        </row>
        <row r="1159">
          <cell r="B1159" t="str">
            <v>VG271Pbmiipx</v>
          </cell>
          <cell r="C1159" t="str">
            <v>27" 16:9</v>
          </cell>
          <cell r="D1159" t="str">
            <v>2560x1440</v>
          </cell>
          <cell r="E1159" t="str">
            <v>2K</v>
          </cell>
          <cell r="F1159" t="str">
            <v>IPS</v>
          </cell>
          <cell r="G1159" t="str">
            <v>No</v>
          </cell>
          <cell r="H1159" t="str">
            <v>Yes</v>
          </cell>
          <cell r="I1159" t="str">
            <v>1 ms</v>
          </cell>
          <cell r="J1159" t="str">
            <v>2020_07</v>
          </cell>
        </row>
        <row r="1160">
          <cell r="B1160" t="str">
            <v>VG271Sbmiipx</v>
          </cell>
          <cell r="C1160" t="str">
            <v>27" 16:9</v>
          </cell>
          <cell r="D1160" t="str">
            <v>2560x1440</v>
          </cell>
          <cell r="E1160" t="str">
            <v>2K</v>
          </cell>
          <cell r="F1160" t="str">
            <v>IPS</v>
          </cell>
          <cell r="G1160" t="str">
            <v>No</v>
          </cell>
          <cell r="H1160" t="str">
            <v>Yes</v>
          </cell>
          <cell r="I1160" t="str">
            <v>1 ms</v>
          </cell>
          <cell r="J1160" t="str">
            <v>2020_10</v>
          </cell>
        </row>
        <row r="1161">
          <cell r="B1161" t="str">
            <v>VG271UPbmiipx</v>
          </cell>
          <cell r="C1161" t="str">
            <v>27" 16:9</v>
          </cell>
          <cell r="D1161" t="str">
            <v>2560x1440</v>
          </cell>
          <cell r="E1161" t="str">
            <v>2K</v>
          </cell>
          <cell r="F1161" t="str">
            <v>IPS</v>
          </cell>
          <cell r="G1161" t="str">
            <v>No</v>
          </cell>
          <cell r="H1161" t="str">
            <v>Yes</v>
          </cell>
          <cell r="I1161" t="str">
            <v>1 ms</v>
          </cell>
          <cell r="J1161" t="str">
            <v>2020_07</v>
          </cell>
        </row>
        <row r="1162">
          <cell r="B1162" t="str">
            <v>VG271USbmiipx</v>
          </cell>
          <cell r="C1162" t="str">
            <v>27" 16:9</v>
          </cell>
          <cell r="D1162" t="str">
            <v>2560x1440</v>
          </cell>
          <cell r="E1162" t="str">
            <v>2K</v>
          </cell>
          <cell r="F1162" t="str">
            <v>IPS</v>
          </cell>
          <cell r="G1162" t="str">
            <v>No</v>
          </cell>
          <cell r="H1162" t="str">
            <v>Yes</v>
          </cell>
          <cell r="I1162" t="str">
            <v>1 ms</v>
          </cell>
          <cell r="J1162" t="str">
            <v>2020_07</v>
          </cell>
        </row>
        <row r="1163">
          <cell r="B1163" t="str">
            <v>VG272Sbmiipx</v>
          </cell>
          <cell r="C1163" t="str">
            <v>27" 16:9</v>
          </cell>
          <cell r="D1163" t="str">
            <v>1920x1080</v>
          </cell>
          <cell r="E1163" t="str">
            <v>FHD</v>
          </cell>
          <cell r="F1163" t="str">
            <v>IPS</v>
          </cell>
          <cell r="G1163" t="str">
            <v>No</v>
          </cell>
          <cell r="H1163" t="str">
            <v>Yes</v>
          </cell>
          <cell r="I1163" t="str">
            <v>1 ms</v>
          </cell>
          <cell r="J1163" t="str">
            <v>2021_05</v>
          </cell>
        </row>
        <row r="1164">
          <cell r="B1164" t="str">
            <v>VG272UPbmiipx</v>
          </cell>
          <cell r="C1164" t="str">
            <v>27" 16:9</v>
          </cell>
          <cell r="D1164" t="str">
            <v>2560x1440</v>
          </cell>
          <cell r="E1164" t="str">
            <v>2K</v>
          </cell>
          <cell r="F1164" t="str">
            <v>IPS</v>
          </cell>
          <cell r="G1164" t="str">
            <v>No</v>
          </cell>
          <cell r="H1164" t="str">
            <v>Yes</v>
          </cell>
          <cell r="I1164" t="str">
            <v>1 ms</v>
          </cell>
          <cell r="J1164" t="str">
            <v>2020_07</v>
          </cell>
        </row>
        <row r="1165">
          <cell r="B1165" t="str">
            <v>VG272UVbmiipx</v>
          </cell>
          <cell r="C1165" t="str">
            <v>27" 16:9</v>
          </cell>
          <cell r="D1165" t="str">
            <v>2560x1440</v>
          </cell>
          <cell r="E1165" t="str">
            <v>2K</v>
          </cell>
          <cell r="F1165" t="str">
            <v>IPS</v>
          </cell>
          <cell r="G1165" t="str">
            <v>No</v>
          </cell>
          <cell r="H1165" t="str">
            <v>Yes</v>
          </cell>
          <cell r="I1165" t="str">
            <v>1 ms</v>
          </cell>
          <cell r="J1165" t="str">
            <v>2021_02</v>
          </cell>
        </row>
        <row r="1166">
          <cell r="B1166" t="str">
            <v>VG272Xbmiipx</v>
          </cell>
          <cell r="C1166" t="str">
            <v>27" 16:9</v>
          </cell>
          <cell r="D1166" t="str">
            <v>1920x1080</v>
          </cell>
          <cell r="E1166" t="str">
            <v>FHD</v>
          </cell>
          <cell r="F1166" t="str">
            <v>IPS</v>
          </cell>
          <cell r="G1166" t="str">
            <v>No</v>
          </cell>
          <cell r="H1166" t="str">
            <v>Yes</v>
          </cell>
          <cell r="I1166" t="str">
            <v>1 ms</v>
          </cell>
          <cell r="J1166" t="str">
            <v>2020_08</v>
          </cell>
        </row>
        <row r="1167">
          <cell r="B1167" t="str">
            <v>VG280Kbmiipx</v>
          </cell>
          <cell r="C1167" t="str">
            <v>28" 16:9</v>
          </cell>
          <cell r="D1167" t="str">
            <v>3840x2160</v>
          </cell>
          <cell r="E1167" t="str">
            <v>4K</v>
          </cell>
          <cell r="F1167" t="str">
            <v>IPS</v>
          </cell>
          <cell r="G1167" t="str">
            <v>No</v>
          </cell>
          <cell r="H1167" t="str">
            <v>Yes</v>
          </cell>
          <cell r="I1167" t="str">
            <v>4 ms</v>
          </cell>
          <cell r="J1167" t="str">
            <v>2021_03</v>
          </cell>
        </row>
        <row r="1168">
          <cell r="B1168" t="str">
            <v>X25</v>
          </cell>
          <cell r="C1168" t="str">
            <v>25" 16:9</v>
          </cell>
          <cell r="D1168" t="str">
            <v>1920x1080</v>
          </cell>
          <cell r="E1168" t="str">
            <v>FHD</v>
          </cell>
          <cell r="F1168" t="str">
            <v>IPS</v>
          </cell>
          <cell r="G1168" t="str">
            <v>No</v>
          </cell>
          <cell r="H1168" t="str">
            <v>Yes</v>
          </cell>
          <cell r="I1168" t="str">
            <v>1 ms</v>
          </cell>
          <cell r="J1168" t="str">
            <v>2021_03</v>
          </cell>
        </row>
        <row r="1169">
          <cell r="B1169" t="str">
            <v>X34GSbmiipphuzx</v>
          </cell>
          <cell r="C1169" t="str">
            <v>34" 21:9</v>
          </cell>
          <cell r="D1169" t="str">
            <v>3440x1440</v>
          </cell>
          <cell r="E1169" t="str">
            <v>4K</v>
          </cell>
          <cell r="F1169" t="str">
            <v>IPS</v>
          </cell>
          <cell r="G1169" t="str">
            <v>Yes</v>
          </cell>
          <cell r="H1169" t="str">
            <v>Yes</v>
          </cell>
          <cell r="I1169" t="str">
            <v>1 ms</v>
          </cell>
          <cell r="J1169" t="str">
            <v>2021_02</v>
          </cell>
        </row>
        <row r="1170">
          <cell r="B1170" t="str">
            <v>XB253QGPbmiiprzx</v>
          </cell>
          <cell r="C1170" t="str">
            <v>25" 16:9</v>
          </cell>
          <cell r="D1170" t="str">
            <v>1920x1080</v>
          </cell>
          <cell r="E1170" t="str">
            <v>FHD</v>
          </cell>
          <cell r="F1170" t="str">
            <v>IPS</v>
          </cell>
          <cell r="G1170" t="str">
            <v>No</v>
          </cell>
          <cell r="H1170" t="str">
            <v>Yes</v>
          </cell>
          <cell r="I1170" t="str">
            <v>1 ms</v>
          </cell>
          <cell r="J1170" t="str">
            <v>2020_07</v>
          </cell>
        </row>
        <row r="1171">
          <cell r="B1171" t="str">
            <v>XB253QGWbmiiprzx</v>
          </cell>
          <cell r="C1171" t="str">
            <v>25" 16:9</v>
          </cell>
          <cell r="D1171" t="str">
            <v>1920x1080</v>
          </cell>
          <cell r="E1171" t="str">
            <v>FHD</v>
          </cell>
          <cell r="F1171" t="str">
            <v>IPS</v>
          </cell>
          <cell r="G1171" t="str">
            <v>No</v>
          </cell>
          <cell r="H1171" t="str">
            <v>Yes</v>
          </cell>
          <cell r="I1171" t="str">
            <v>1 ms</v>
          </cell>
          <cell r="J1171" t="str">
            <v>2021_01</v>
          </cell>
        </row>
        <row r="1172">
          <cell r="B1172" t="str">
            <v>XB271HAbmiprzx</v>
          </cell>
          <cell r="C1172" t="str">
            <v>27" 16:9</v>
          </cell>
          <cell r="D1172" t="str">
            <v>1920x1080</v>
          </cell>
          <cell r="E1172" t="str">
            <v>FHD</v>
          </cell>
          <cell r="F1172" t="str">
            <v>TN</v>
          </cell>
          <cell r="G1172" t="str">
            <v>No</v>
          </cell>
          <cell r="H1172" t="str">
            <v>Yes</v>
          </cell>
          <cell r="I1172" t="str">
            <v>1 ms</v>
          </cell>
          <cell r="J1172" t="str">
            <v>2020_07</v>
          </cell>
        </row>
        <row r="1173">
          <cell r="B1173" t="str">
            <v>XB271HUAbmiprz</v>
          </cell>
          <cell r="C1173" t="str">
            <v>27" 16:9</v>
          </cell>
          <cell r="D1173" t="str">
            <v>1920x1080</v>
          </cell>
          <cell r="E1173" t="str">
            <v>FHD</v>
          </cell>
          <cell r="F1173" t="str">
            <v>TN</v>
          </cell>
          <cell r="G1173" t="str">
            <v>No</v>
          </cell>
          <cell r="H1173" t="str">
            <v>Yes</v>
          </cell>
          <cell r="I1173" t="str">
            <v>1 ms</v>
          </cell>
          <cell r="J1173" t="str">
            <v>2020_07</v>
          </cell>
        </row>
        <row r="1174">
          <cell r="B1174" t="str">
            <v>XB271HUbmiprz</v>
          </cell>
          <cell r="C1174" t="str">
            <v>27" 16:9</v>
          </cell>
          <cell r="D1174" t="str">
            <v>1920x1080</v>
          </cell>
          <cell r="E1174" t="str">
            <v>FHD</v>
          </cell>
          <cell r="F1174" t="str">
            <v>IPS</v>
          </cell>
          <cell r="G1174" t="str">
            <v>No</v>
          </cell>
          <cell r="H1174" t="str">
            <v>Yes</v>
          </cell>
          <cell r="I1174" t="str">
            <v>4 ms</v>
          </cell>
          <cell r="J1174" t="str">
            <v>2020_07</v>
          </cell>
        </row>
        <row r="1175">
          <cell r="B1175" t="str">
            <v>XB273GPbmiiprzx</v>
          </cell>
          <cell r="C1175" t="str">
            <v>27" 16:9</v>
          </cell>
          <cell r="D1175" t="str">
            <v>1920x1080</v>
          </cell>
          <cell r="E1175" t="str">
            <v>FHD</v>
          </cell>
          <cell r="F1175" t="str">
            <v>IPS</v>
          </cell>
          <cell r="G1175" t="str">
            <v>No</v>
          </cell>
          <cell r="H1175" t="str">
            <v>Yes</v>
          </cell>
          <cell r="I1175" t="str">
            <v>1 ms</v>
          </cell>
          <cell r="J1175" t="str">
            <v>2020_07</v>
          </cell>
        </row>
        <row r="1176">
          <cell r="B1176" t="str">
            <v>XB273GXbmiiprzx</v>
          </cell>
          <cell r="C1176" t="str">
            <v>27" 16:9</v>
          </cell>
          <cell r="D1176" t="str">
            <v>1920x1080</v>
          </cell>
          <cell r="E1176" t="str">
            <v>FHD</v>
          </cell>
          <cell r="F1176" t="str">
            <v>IPS</v>
          </cell>
          <cell r="G1176" t="str">
            <v>No</v>
          </cell>
          <cell r="H1176" t="str">
            <v>Yes</v>
          </cell>
          <cell r="I1176" t="str">
            <v>1 ms</v>
          </cell>
          <cell r="J1176" t="str">
            <v>2020_07</v>
          </cell>
        </row>
        <row r="1177">
          <cell r="B1177" t="str">
            <v>XB273Pbmiprzx</v>
          </cell>
          <cell r="C1177" t="str">
            <v>27" 16:9</v>
          </cell>
          <cell r="D1177" t="str">
            <v>1920x1080</v>
          </cell>
          <cell r="E1177" t="str">
            <v>FHD</v>
          </cell>
          <cell r="F1177" t="str">
            <v>IPS</v>
          </cell>
          <cell r="G1177" t="str">
            <v>No</v>
          </cell>
          <cell r="H1177" t="str">
            <v>Yes</v>
          </cell>
          <cell r="I1177" t="str">
            <v>4 ms</v>
          </cell>
          <cell r="J1177" t="str">
            <v>2020_07</v>
          </cell>
        </row>
        <row r="1178">
          <cell r="B1178" t="str">
            <v>XB273UGSbmiiprzx</v>
          </cell>
          <cell r="C1178" t="str">
            <v>27" 16:9</v>
          </cell>
          <cell r="D1178" t="str">
            <v>2560x1440</v>
          </cell>
          <cell r="E1178" t="str">
            <v>2K</v>
          </cell>
          <cell r="F1178" t="str">
            <v>IPS</v>
          </cell>
          <cell r="G1178" t="str">
            <v>No</v>
          </cell>
          <cell r="H1178" t="str">
            <v>Yes</v>
          </cell>
          <cell r="I1178" t="str">
            <v>1 ms</v>
          </cell>
          <cell r="J1178" t="str">
            <v>2020_07</v>
          </cell>
        </row>
        <row r="1179">
          <cell r="B1179" t="str">
            <v>XB273UGXbmiipruzx</v>
          </cell>
          <cell r="C1179" t="str">
            <v>27" 16:9</v>
          </cell>
          <cell r="D1179" t="str">
            <v>2560x1440</v>
          </cell>
          <cell r="E1179" t="str">
            <v>2K</v>
          </cell>
          <cell r="F1179" t="str">
            <v>IPS</v>
          </cell>
          <cell r="G1179" t="str">
            <v>No</v>
          </cell>
          <cell r="H1179" t="str">
            <v>Yes</v>
          </cell>
          <cell r="I1179" t="str">
            <v>1 ms</v>
          </cell>
          <cell r="J1179" t="str">
            <v>2021_06</v>
          </cell>
        </row>
        <row r="1180">
          <cell r="B1180" t="str">
            <v>XB273UNVbmiiprzx</v>
          </cell>
          <cell r="C1180" t="str">
            <v>27" 16:9</v>
          </cell>
          <cell r="D1180" t="str">
            <v>2560x1440</v>
          </cell>
          <cell r="E1180" t="str">
            <v>2K</v>
          </cell>
          <cell r="F1180" t="str">
            <v>IPS</v>
          </cell>
          <cell r="G1180" t="str">
            <v>No</v>
          </cell>
          <cell r="H1180" t="str">
            <v>Yes</v>
          </cell>
          <cell r="I1180" t="str">
            <v>1 ms</v>
          </cell>
          <cell r="J1180" t="str">
            <v>2021_07</v>
          </cell>
        </row>
        <row r="1181">
          <cell r="B1181" t="str">
            <v>XB323UGPbmiiphzx</v>
          </cell>
          <cell r="C1181" t="str">
            <v>31,5" 16:9</v>
          </cell>
          <cell r="D1181" t="str">
            <v>2560x1440</v>
          </cell>
          <cell r="E1181" t="str">
            <v>2K</v>
          </cell>
          <cell r="F1181" t="str">
            <v>IPS</v>
          </cell>
          <cell r="G1181" t="str">
            <v>No</v>
          </cell>
          <cell r="H1181" t="str">
            <v>Yes</v>
          </cell>
          <cell r="I1181" t="str">
            <v>1 ms</v>
          </cell>
          <cell r="J1181" t="str">
            <v>2020_10</v>
          </cell>
        </row>
        <row r="1182">
          <cell r="B1182" t="str">
            <v>XB323UGXbmiiphzx</v>
          </cell>
          <cell r="C1182" t="str">
            <v>31,5" 16:9</v>
          </cell>
          <cell r="D1182" t="str">
            <v>2560x1440</v>
          </cell>
          <cell r="E1182" t="str">
            <v>2K</v>
          </cell>
          <cell r="F1182" t="str">
            <v>IPS</v>
          </cell>
          <cell r="G1182" t="str">
            <v>No</v>
          </cell>
          <cell r="H1182" t="str">
            <v>Yes</v>
          </cell>
          <cell r="I1182" t="str">
            <v>1 ms</v>
          </cell>
          <cell r="J1182" t="str">
            <v>2021_02</v>
          </cell>
        </row>
        <row r="1183">
          <cell r="B1183" t="str">
            <v>XF240QSbiipr</v>
          </cell>
          <cell r="C1183" t="str">
            <v>23,6" 16:9</v>
          </cell>
          <cell r="D1183" t="str">
            <v>1920x1080</v>
          </cell>
          <cell r="E1183" t="str">
            <v>FHD</v>
          </cell>
          <cell r="F1183" t="str">
            <v>TN</v>
          </cell>
          <cell r="G1183" t="str">
            <v>No</v>
          </cell>
          <cell r="H1183" t="str">
            <v>Yes</v>
          </cell>
          <cell r="I1183" t="str">
            <v>1 ms</v>
          </cell>
          <cell r="J1183" t="str">
            <v>2020_08</v>
          </cell>
        </row>
        <row r="1184">
          <cell r="B1184" t="str">
            <v>XF252QPbmiiprx</v>
          </cell>
          <cell r="C1184" t="str">
            <v>25" 16:9</v>
          </cell>
          <cell r="D1184" t="str">
            <v>1920x1080</v>
          </cell>
          <cell r="E1184" t="str">
            <v>FHD</v>
          </cell>
          <cell r="F1184" t="str">
            <v>TN</v>
          </cell>
          <cell r="G1184" t="str">
            <v>No</v>
          </cell>
          <cell r="H1184" t="str">
            <v>Yes</v>
          </cell>
          <cell r="I1184" t="str">
            <v>1 ms</v>
          </cell>
          <cell r="J1184" t="str">
            <v>2020_08</v>
          </cell>
        </row>
        <row r="1185">
          <cell r="B1185" t="str">
            <v>XF270HBbmiiprzx</v>
          </cell>
          <cell r="C1185" t="str">
            <v>27" 16:9</v>
          </cell>
          <cell r="D1185" t="str">
            <v>1920x1080</v>
          </cell>
          <cell r="E1185" t="str">
            <v>FHD</v>
          </cell>
          <cell r="F1185" t="str">
            <v>TN</v>
          </cell>
          <cell r="G1185" t="str">
            <v>No</v>
          </cell>
          <cell r="H1185" t="str">
            <v>Yes</v>
          </cell>
          <cell r="I1185" t="str">
            <v>1 ms</v>
          </cell>
          <cell r="J1185" t="str">
            <v>2020_07</v>
          </cell>
        </row>
        <row r="1186">
          <cell r="B1186" t="str">
            <v>XF270HPbmiiprzx</v>
          </cell>
          <cell r="C1186" t="str">
            <v>27" 16:9</v>
          </cell>
          <cell r="D1186" t="str">
            <v>1920x1080</v>
          </cell>
          <cell r="E1186" t="str">
            <v>FHD</v>
          </cell>
          <cell r="F1186" t="str">
            <v>TN</v>
          </cell>
          <cell r="G1186" t="str">
            <v>No</v>
          </cell>
          <cell r="H1186" t="str">
            <v>Yes</v>
          </cell>
          <cell r="I1186" t="str">
            <v>1 ms</v>
          </cell>
          <cell r="J1186" t="str">
            <v>2020_11</v>
          </cell>
        </row>
        <row r="1187">
          <cell r="B1187" t="str">
            <v>XF270HUCbmiiprx</v>
          </cell>
          <cell r="C1187" t="str">
            <v>27" 16:9</v>
          </cell>
          <cell r="D1187" t="str">
            <v>2560x1440</v>
          </cell>
          <cell r="E1187" t="str">
            <v>2K</v>
          </cell>
          <cell r="F1187" t="str">
            <v>TN</v>
          </cell>
          <cell r="G1187" t="str">
            <v>No</v>
          </cell>
          <cell r="H1187" t="str">
            <v>Yes</v>
          </cell>
          <cell r="I1187" t="str">
            <v>1 ms</v>
          </cell>
          <cell r="J1187" t="str">
            <v>2020_07</v>
          </cell>
        </row>
        <row r="1188">
          <cell r="B1188" t="str">
            <v>XF273Zbmiiprx</v>
          </cell>
          <cell r="C1188" t="str">
            <v>27" 16:9</v>
          </cell>
          <cell r="D1188" t="str">
            <v>1920x1080</v>
          </cell>
          <cell r="E1188" t="str">
            <v>FHD</v>
          </cell>
          <cell r="F1188" t="str">
            <v>IPS</v>
          </cell>
          <cell r="G1188" t="str">
            <v>No</v>
          </cell>
          <cell r="H1188" t="str">
            <v>Yes</v>
          </cell>
          <cell r="I1188" t="str">
            <v>1 ms</v>
          </cell>
          <cell r="J1188" t="str">
            <v>2022_02</v>
          </cell>
        </row>
        <row r="1189">
          <cell r="B1189" t="str">
            <v>XN253QPbmiprzx</v>
          </cell>
          <cell r="C1189" t="str">
            <v>25" 16:9</v>
          </cell>
          <cell r="D1189" t="str">
            <v>1920x1080</v>
          </cell>
          <cell r="E1189" t="str">
            <v>FHD</v>
          </cell>
          <cell r="F1189" t="str">
            <v>TN</v>
          </cell>
          <cell r="G1189" t="str">
            <v>No</v>
          </cell>
          <cell r="H1189" t="str">
            <v>Yes</v>
          </cell>
          <cell r="I1189" t="str">
            <v>1 ms</v>
          </cell>
          <cell r="J1189" t="str">
            <v>2020_07</v>
          </cell>
        </row>
        <row r="1190">
          <cell r="B1190" t="str">
            <v>XR343CKPbmiipphuzx</v>
          </cell>
          <cell r="C1190" t="str">
            <v>34" 21:9</v>
          </cell>
          <cell r="D1190" t="str">
            <v>3440x1440</v>
          </cell>
          <cell r="E1190" t="str">
            <v>4K</v>
          </cell>
          <cell r="F1190" t="str">
            <v>IPS</v>
          </cell>
          <cell r="G1190" t="str">
            <v>Yes</v>
          </cell>
          <cell r="H1190" t="str">
            <v>Yes</v>
          </cell>
          <cell r="I1190" t="str">
            <v>5 ms</v>
          </cell>
          <cell r="J1190" t="str">
            <v>2021_10</v>
          </cell>
        </row>
        <row r="1191">
          <cell r="B1191" t="str">
            <v>XV242YPbmiiprx</v>
          </cell>
          <cell r="C1191" t="str">
            <v>24" 16:9</v>
          </cell>
          <cell r="D1191" t="str">
            <v>1920x1080</v>
          </cell>
          <cell r="E1191" t="str">
            <v>FHD</v>
          </cell>
          <cell r="F1191" t="str">
            <v>IPS</v>
          </cell>
          <cell r="G1191" t="str">
            <v>No</v>
          </cell>
          <cell r="H1191" t="str">
            <v>Yes</v>
          </cell>
          <cell r="I1191" t="str">
            <v>2 ms</v>
          </cell>
          <cell r="J1191" t="str">
            <v>2021_01</v>
          </cell>
        </row>
        <row r="1192">
          <cell r="B1192" t="str">
            <v>XV252QFbmiiprx</v>
          </cell>
          <cell r="C1192" t="str">
            <v>25" 16:9</v>
          </cell>
          <cell r="D1192" t="str">
            <v>1920x1080</v>
          </cell>
          <cell r="E1192" t="str">
            <v>FHD</v>
          </cell>
          <cell r="F1192" t="str">
            <v>IPS</v>
          </cell>
          <cell r="G1192" t="str">
            <v>No</v>
          </cell>
          <cell r="H1192" t="str">
            <v>Yes</v>
          </cell>
          <cell r="I1192" t="str">
            <v>1 ms</v>
          </cell>
          <cell r="J1192" t="str">
            <v>2021_06</v>
          </cell>
        </row>
        <row r="1193">
          <cell r="B1193" t="str">
            <v>XV252QZbmiiprx</v>
          </cell>
          <cell r="C1193" t="str">
            <v>25" 16:9</v>
          </cell>
          <cell r="D1193" t="str">
            <v>1920x1080</v>
          </cell>
          <cell r="E1193" t="str">
            <v>FHD</v>
          </cell>
          <cell r="F1193" t="str">
            <v>IPS</v>
          </cell>
          <cell r="G1193" t="str">
            <v>No</v>
          </cell>
          <cell r="H1193" t="str">
            <v>Yes</v>
          </cell>
          <cell r="I1193" t="str">
            <v>1 ms</v>
          </cell>
          <cell r="J1193" t="str">
            <v>2021_07</v>
          </cell>
        </row>
        <row r="1194">
          <cell r="B1194" t="str">
            <v>XV253QPbmiiprzx</v>
          </cell>
          <cell r="C1194" t="str">
            <v>25" 16:9</v>
          </cell>
          <cell r="D1194" t="str">
            <v>1920x1080</v>
          </cell>
          <cell r="E1194" t="str">
            <v>FHD</v>
          </cell>
          <cell r="F1194" t="str">
            <v>IPS</v>
          </cell>
          <cell r="G1194" t="str">
            <v>No</v>
          </cell>
          <cell r="H1194" t="str">
            <v>Yes</v>
          </cell>
          <cell r="I1194" t="str">
            <v>1 ms</v>
          </cell>
          <cell r="J1194" t="str">
            <v>2020_08</v>
          </cell>
        </row>
        <row r="1195">
          <cell r="B1195" t="str">
            <v>XV253QXbmiiprzx</v>
          </cell>
          <cell r="C1195" t="str">
            <v>25" 16:9</v>
          </cell>
          <cell r="D1195" t="str">
            <v>1920x1080</v>
          </cell>
          <cell r="E1195" t="str">
            <v>FHD</v>
          </cell>
          <cell r="F1195" t="str">
            <v>TN</v>
          </cell>
          <cell r="G1195" t="str">
            <v>No</v>
          </cell>
          <cell r="H1195" t="str">
            <v>Yes</v>
          </cell>
          <cell r="I1195" t="str">
            <v>1 ms</v>
          </cell>
          <cell r="J1195" t="str">
            <v>2020_07</v>
          </cell>
        </row>
        <row r="1196">
          <cell r="B1196" t="str">
            <v>XV270bmiprx</v>
          </cell>
          <cell r="C1196" t="str">
            <v>27" 16:9</v>
          </cell>
          <cell r="D1196" t="str">
            <v>1920x1080</v>
          </cell>
          <cell r="E1196" t="str">
            <v>FHD</v>
          </cell>
          <cell r="F1196" t="str">
            <v>IPS</v>
          </cell>
          <cell r="G1196" t="str">
            <v>No</v>
          </cell>
          <cell r="H1196" t="str">
            <v>Yes</v>
          </cell>
          <cell r="I1196" t="str">
            <v>1 ms</v>
          </cell>
          <cell r="J1196" t="str">
            <v>2020_08</v>
          </cell>
        </row>
        <row r="1197">
          <cell r="B1197" t="str">
            <v>XV272Mbmiiprx</v>
          </cell>
          <cell r="C1197" t="str">
            <v>27" 16:9</v>
          </cell>
          <cell r="D1197" t="str">
            <v>1920x1080</v>
          </cell>
          <cell r="E1197" t="str">
            <v>FHD</v>
          </cell>
          <cell r="F1197" t="str">
            <v>IPS</v>
          </cell>
          <cell r="G1197" t="str">
            <v>Yes</v>
          </cell>
          <cell r="H1197" t="str">
            <v>Yes</v>
          </cell>
          <cell r="I1197" t="str">
            <v>1 ms</v>
          </cell>
          <cell r="J1197" t="str">
            <v>2022_02</v>
          </cell>
        </row>
        <row r="1198">
          <cell r="B1198" t="str">
            <v>XV272Pbmiiprzx</v>
          </cell>
          <cell r="C1198" t="str">
            <v>27" 16:9</v>
          </cell>
          <cell r="D1198" t="str">
            <v>1920x1080</v>
          </cell>
          <cell r="E1198" t="str">
            <v>FHD</v>
          </cell>
          <cell r="F1198" t="str">
            <v>IPS</v>
          </cell>
          <cell r="G1198" t="str">
            <v>Yes</v>
          </cell>
          <cell r="H1198" t="str">
            <v>Yes</v>
          </cell>
          <cell r="I1198" t="str">
            <v>1 ms</v>
          </cell>
          <cell r="J1198" t="str">
            <v>2020_07</v>
          </cell>
        </row>
        <row r="1199">
          <cell r="B1199" t="str">
            <v>XV272UKVbmiiprzx</v>
          </cell>
          <cell r="C1199" t="str">
            <v>27" 16:9</v>
          </cell>
          <cell r="D1199" t="str">
            <v>2560x1440</v>
          </cell>
          <cell r="E1199" t="str">
            <v>2K</v>
          </cell>
          <cell r="F1199" t="str">
            <v>IPS</v>
          </cell>
          <cell r="G1199" t="str">
            <v>No</v>
          </cell>
          <cell r="H1199" t="str">
            <v>Yes</v>
          </cell>
          <cell r="I1199" t="str">
            <v>1 ms</v>
          </cell>
          <cell r="J1199" t="str">
            <v>2021_04</v>
          </cell>
        </row>
        <row r="1200">
          <cell r="B1200" t="str">
            <v>XV272UPbmiiprzx</v>
          </cell>
          <cell r="C1200" t="str">
            <v>27" 16:9</v>
          </cell>
          <cell r="D1200" t="str">
            <v>2560x1440</v>
          </cell>
          <cell r="E1200" t="str">
            <v>2K</v>
          </cell>
          <cell r="F1200" t="str">
            <v>IPS</v>
          </cell>
          <cell r="G1200" t="str">
            <v>No</v>
          </cell>
          <cell r="H1200" t="str">
            <v>Yes</v>
          </cell>
          <cell r="I1200" t="str">
            <v>1 ms</v>
          </cell>
          <cell r="J1200" t="str">
            <v>2020_07</v>
          </cell>
        </row>
        <row r="1201">
          <cell r="B1201" t="str">
            <v>XV272UXbmiipruzx</v>
          </cell>
          <cell r="C1201" t="str">
            <v>27" 16:9</v>
          </cell>
          <cell r="D1201" t="str">
            <v>2560x1440</v>
          </cell>
          <cell r="E1201" t="str">
            <v>2K</v>
          </cell>
          <cell r="F1201" t="str">
            <v>IPS</v>
          </cell>
          <cell r="G1201" t="str">
            <v>No</v>
          </cell>
          <cell r="H1201" t="str">
            <v>Yes</v>
          </cell>
          <cell r="I1201" t="str">
            <v>1 ms</v>
          </cell>
          <cell r="J1201" t="str">
            <v>2021_02</v>
          </cell>
        </row>
        <row r="1202">
          <cell r="B1202" t="str">
            <v>XV273Xbmiiprzx</v>
          </cell>
          <cell r="C1202" t="str">
            <v>27" 16:9</v>
          </cell>
          <cell r="D1202" t="str">
            <v>1920x1080</v>
          </cell>
          <cell r="E1202" t="str">
            <v>FHD</v>
          </cell>
          <cell r="F1202" t="str">
            <v>IPS</v>
          </cell>
          <cell r="G1202" t="str">
            <v>No</v>
          </cell>
          <cell r="H1202" t="str">
            <v>Yes</v>
          </cell>
          <cell r="I1202" t="str">
            <v>1 ms</v>
          </cell>
          <cell r="J1202" t="str">
            <v>2020_07</v>
          </cell>
        </row>
        <row r="1203">
          <cell r="B1203" t="str">
            <v>XV280Kbmiiprx</v>
          </cell>
          <cell r="C1203" t="str">
            <v>28" 16:9</v>
          </cell>
          <cell r="D1203" t="str">
            <v>3840x2160</v>
          </cell>
          <cell r="E1203" t="str">
            <v>4K</v>
          </cell>
          <cell r="F1203" t="str">
            <v>IPS</v>
          </cell>
          <cell r="G1203" t="str">
            <v>No</v>
          </cell>
          <cell r="H1203" t="str">
            <v>Yes</v>
          </cell>
          <cell r="I1203" t="str">
            <v>1 ms</v>
          </cell>
          <cell r="J1203" t="str">
            <v>2020_09</v>
          </cell>
        </row>
        <row r="1204">
          <cell r="B1204" t="str">
            <v>XV282KKVbmiipruzx</v>
          </cell>
          <cell r="C1204" t="str">
            <v>28" 16:9</v>
          </cell>
          <cell r="D1204" t="str">
            <v>3840x2160</v>
          </cell>
          <cell r="E1204" t="str">
            <v>4K</v>
          </cell>
          <cell r="F1204" t="str">
            <v>IPS</v>
          </cell>
          <cell r="G1204" t="str">
            <v>No</v>
          </cell>
          <cell r="H1204" t="str">
            <v>Yes</v>
          </cell>
          <cell r="I1204" t="str">
            <v>1 ms</v>
          </cell>
          <cell r="J1204" t="str">
            <v>2021_08</v>
          </cell>
        </row>
        <row r="1205">
          <cell r="B1205" t="str">
            <v>XV322QUKVbmiiphzx</v>
          </cell>
          <cell r="C1205" t="str">
            <v>31,5" 16:9</v>
          </cell>
          <cell r="D1205" t="str">
            <v>2560x1440</v>
          </cell>
          <cell r="E1205" t="str">
            <v>2K</v>
          </cell>
          <cell r="F1205" t="str">
            <v>IPS</v>
          </cell>
          <cell r="G1205" t="str">
            <v>No</v>
          </cell>
          <cell r="H1205" t="str">
            <v>Yes</v>
          </cell>
          <cell r="I1205" t="str">
            <v>1 ms</v>
          </cell>
          <cell r="J1205" t="str">
            <v>2021_08</v>
          </cell>
        </row>
        <row r="1206">
          <cell r="B1206" t="str">
            <v>XV322QUPbmiipprzx</v>
          </cell>
          <cell r="C1206" t="str">
            <v>31,5" 16:9</v>
          </cell>
          <cell r="D1206" t="str">
            <v>2560x1440</v>
          </cell>
          <cell r="E1206" t="str">
            <v>2K</v>
          </cell>
          <cell r="F1206" t="str">
            <v>IPS</v>
          </cell>
          <cell r="G1206" t="str">
            <v>No</v>
          </cell>
          <cell r="H1206" t="str">
            <v>Yes</v>
          </cell>
          <cell r="I1206" t="str">
            <v>1 ms</v>
          </cell>
          <cell r="J1206" t="str">
            <v>2022_02</v>
          </cell>
        </row>
        <row r="1207">
          <cell r="B1207" t="str">
            <v>XV340CKPbmiipphzx</v>
          </cell>
          <cell r="C1207" t="str">
            <v>34" 21:9</v>
          </cell>
          <cell r="D1207" t="str">
            <v>3440x1440</v>
          </cell>
          <cell r="E1207" t="str">
            <v>4K</v>
          </cell>
          <cell r="F1207" t="str">
            <v>IPS</v>
          </cell>
          <cell r="G1207" t="str">
            <v>Yes</v>
          </cell>
          <cell r="H1207" t="str">
            <v>Yes</v>
          </cell>
          <cell r="I1207" t="str">
            <v>1 ms</v>
          </cell>
          <cell r="J1207" t="str">
            <v>2020_07</v>
          </cell>
        </row>
        <row r="1208">
          <cell r="B1208" t="str">
            <v>XV342CKPbmiipphzx</v>
          </cell>
          <cell r="C1208" t="str">
            <v>34" 21:9</v>
          </cell>
          <cell r="D1208" t="str">
            <v>3440x1440</v>
          </cell>
          <cell r="E1208" t="str">
            <v>4K</v>
          </cell>
          <cell r="F1208" t="str">
            <v>IPS</v>
          </cell>
          <cell r="G1208" t="str">
            <v>Yes</v>
          </cell>
          <cell r="H1208" t="str">
            <v>Yes</v>
          </cell>
          <cell r="I1208" t="str">
            <v>1 ms</v>
          </cell>
          <cell r="J1208" t="str">
            <v>2021_10</v>
          </cell>
        </row>
        <row r="1209">
          <cell r="B1209" t="str">
            <v>XV431CPwmiiphx</v>
          </cell>
          <cell r="C1209" t="str">
            <v>43,8" 32:9</v>
          </cell>
          <cell r="D1209" t="str">
            <v>3840x1080</v>
          </cell>
          <cell r="E1209" t="str">
            <v>4K</v>
          </cell>
          <cell r="F1209" t="str">
            <v>IPS</v>
          </cell>
          <cell r="G1209" t="str">
            <v>Yes</v>
          </cell>
          <cell r="H1209" t="str">
            <v>Yes</v>
          </cell>
          <cell r="I1209" t="str">
            <v>1 ms</v>
          </cell>
          <cell r="J1209" t="str">
            <v>2021_07</v>
          </cell>
        </row>
        <row r="1210">
          <cell r="B1210" t="str">
            <v>XZ242QPbmiiphx</v>
          </cell>
          <cell r="C1210" t="str">
            <v>23,6" 16:9</v>
          </cell>
          <cell r="D1210" t="str">
            <v>1920x1080</v>
          </cell>
          <cell r="E1210" t="str">
            <v>FHD</v>
          </cell>
          <cell r="F1210" t="str">
            <v>VA</v>
          </cell>
          <cell r="G1210" t="str">
            <v>Yes</v>
          </cell>
          <cell r="H1210" t="str">
            <v>Yes</v>
          </cell>
          <cell r="I1210" t="str">
            <v>4 ms</v>
          </cell>
          <cell r="J1210" t="str">
            <v>2020_07</v>
          </cell>
        </row>
        <row r="1211">
          <cell r="B1211" t="str">
            <v>XZ270Xbmiiphx</v>
          </cell>
          <cell r="C1211" t="str">
            <v>27" 16:9</v>
          </cell>
          <cell r="D1211" t="str">
            <v>1920x1080</v>
          </cell>
          <cell r="E1211" t="str">
            <v>FHD</v>
          </cell>
          <cell r="F1211" t="str">
            <v>VA</v>
          </cell>
          <cell r="G1211" t="str">
            <v>No</v>
          </cell>
          <cell r="H1211" t="str">
            <v>Yes</v>
          </cell>
          <cell r="I1211" t="str">
            <v>1 ms</v>
          </cell>
          <cell r="J1211" t="str">
            <v>2022_01</v>
          </cell>
        </row>
        <row r="1212">
          <cell r="B1212" t="str">
            <v>XZ271UAbmiiphzx</v>
          </cell>
          <cell r="C1212" t="str">
            <v>27" 16:9</v>
          </cell>
          <cell r="D1212" t="str">
            <v>2560x1440</v>
          </cell>
          <cell r="E1212" t="str">
            <v>2K</v>
          </cell>
          <cell r="F1212" t="str">
            <v>TN</v>
          </cell>
          <cell r="G1212" t="str">
            <v>Yes</v>
          </cell>
          <cell r="H1212" t="str">
            <v>Yes</v>
          </cell>
          <cell r="I1212" t="str">
            <v>1 ms</v>
          </cell>
          <cell r="J1212" t="str">
            <v>2020_07</v>
          </cell>
        </row>
        <row r="1213">
          <cell r="B1213" t="str">
            <v>XZ272UPbmiiphx</v>
          </cell>
          <cell r="C1213" t="str">
            <v>27" 16:9</v>
          </cell>
          <cell r="D1213" t="str">
            <v>2560x1440</v>
          </cell>
          <cell r="E1213" t="str">
            <v>2K</v>
          </cell>
          <cell r="F1213" t="str">
            <v>VA</v>
          </cell>
          <cell r="G1213" t="str">
            <v>Yes</v>
          </cell>
          <cell r="H1213" t="str">
            <v>Yes</v>
          </cell>
          <cell r="I1213" t="str">
            <v>4 ms</v>
          </cell>
          <cell r="J1213" t="str">
            <v>2020_07</v>
          </cell>
        </row>
        <row r="1214">
          <cell r="B1214" t="str">
            <v>XZ320QXbmiiphx</v>
          </cell>
          <cell r="C1214" t="str">
            <v>31,5" 16:9</v>
          </cell>
          <cell r="D1214" t="str">
            <v>1920x1080</v>
          </cell>
          <cell r="E1214" t="str">
            <v>FHD</v>
          </cell>
          <cell r="F1214" t="str">
            <v>VA</v>
          </cell>
          <cell r="G1214" t="str">
            <v>Yes</v>
          </cell>
          <cell r="H1214" t="str">
            <v>Yes</v>
          </cell>
          <cell r="I1214" t="str">
            <v>4 ms</v>
          </cell>
          <cell r="J1214" t="str">
            <v>2021_02</v>
          </cell>
        </row>
        <row r="1215">
          <cell r="B1215" t="str">
            <v>XZ322QPbmiiphx</v>
          </cell>
          <cell r="C1215" t="str">
            <v>31,5" 16:9</v>
          </cell>
          <cell r="D1215" t="str">
            <v>1920x1080</v>
          </cell>
          <cell r="E1215" t="str">
            <v>FHD</v>
          </cell>
          <cell r="F1215" t="str">
            <v>VA</v>
          </cell>
          <cell r="G1215" t="str">
            <v>Yes</v>
          </cell>
          <cell r="H1215" t="str">
            <v>Yes</v>
          </cell>
          <cell r="I1215" t="str">
            <v>4 ms</v>
          </cell>
          <cell r="J1215" t="str">
            <v>2020_12</v>
          </cell>
        </row>
        <row r="1216">
          <cell r="B1216" t="str">
            <v>XZ322QUPbmiiphx</v>
          </cell>
          <cell r="C1216" t="str">
            <v>31,5" 16:9</v>
          </cell>
          <cell r="D1216" t="str">
            <v>2560x1440</v>
          </cell>
          <cell r="E1216" t="str">
            <v>2K</v>
          </cell>
          <cell r="F1216" t="str">
            <v>VA</v>
          </cell>
          <cell r="G1216" t="str">
            <v>Yes</v>
          </cell>
          <cell r="H1216" t="str">
            <v>Yes</v>
          </cell>
          <cell r="I1216" t="str">
            <v>4 ms</v>
          </cell>
          <cell r="J1216" t="str">
            <v>2020_09</v>
          </cell>
        </row>
        <row r="1217">
          <cell r="B1217" t="str">
            <v>XZ342CUPbmiiphx</v>
          </cell>
          <cell r="C1217" t="str">
            <v>34" 21:9</v>
          </cell>
          <cell r="D1217" t="str">
            <v>3440x1440</v>
          </cell>
          <cell r="E1217" t="str">
            <v>4K</v>
          </cell>
          <cell r="F1217" t="str">
            <v>VA</v>
          </cell>
          <cell r="G1217" t="str">
            <v>Yes</v>
          </cell>
          <cell r="H1217" t="str">
            <v>Yes</v>
          </cell>
          <cell r="I1217" t="str">
            <v>1 ms</v>
          </cell>
          <cell r="J1217" t="str">
            <v>2021_08</v>
          </cell>
        </row>
        <row r="1218">
          <cell r="B1218" t="str">
            <v>Z35</v>
          </cell>
          <cell r="C1218" t="str">
            <v>35" 21:9</v>
          </cell>
          <cell r="D1218" t="str">
            <v>2560x1080</v>
          </cell>
          <cell r="E1218" t="str">
            <v>2K</v>
          </cell>
          <cell r="F1218" t="str">
            <v>VA</v>
          </cell>
          <cell r="G1218" t="str">
            <v>Yes</v>
          </cell>
          <cell r="H1218" t="str">
            <v>Yes</v>
          </cell>
          <cell r="I1218" t="str">
            <v>4 ms</v>
          </cell>
          <cell r="J1218" t="str">
            <v>2020_07</v>
          </cell>
        </row>
        <row r="1219">
          <cell r="B1219" t="str">
            <v>Z35P</v>
          </cell>
          <cell r="C1219" t="str">
            <v>35" 21:9</v>
          </cell>
          <cell r="D1219" t="str">
            <v>3440x1440</v>
          </cell>
          <cell r="E1219" t="str">
            <v>4K</v>
          </cell>
          <cell r="F1219" t="str">
            <v>VA</v>
          </cell>
          <cell r="G1219" t="str">
            <v>Yes</v>
          </cell>
          <cell r="H1219" t="str">
            <v>Yes</v>
          </cell>
          <cell r="I1219" t="str">
            <v>4 ms</v>
          </cell>
          <cell r="J1219" t="str">
            <v>2020_09</v>
          </cell>
        </row>
        <row r="1220">
          <cell r="B1220" t="str">
            <v>22B2AM</v>
          </cell>
          <cell r="C1220" t="str">
            <v>21,5" 16:9</v>
          </cell>
          <cell r="D1220" t="str">
            <v>1920x1080</v>
          </cell>
          <cell r="E1220" t="str">
            <v>FHD</v>
          </cell>
          <cell r="F1220" t="str">
            <v>VA</v>
          </cell>
          <cell r="G1220" t="str">
            <v>No</v>
          </cell>
          <cell r="H1220" t="str">
            <v>No</v>
          </cell>
          <cell r="I1220" t="str">
            <v>4ms</v>
          </cell>
          <cell r="J1220" t="str">
            <v>2021_03</v>
          </cell>
        </row>
        <row r="1221">
          <cell r="B1221" t="str">
            <v>22B2DA</v>
          </cell>
          <cell r="C1221" t="str">
            <v>21,5" 16:9</v>
          </cell>
          <cell r="D1221" t="str">
            <v>1920x1080</v>
          </cell>
          <cell r="E1221" t="str">
            <v>FHD</v>
          </cell>
          <cell r="F1221" t="str">
            <v>VA</v>
          </cell>
          <cell r="G1221" t="str">
            <v>No</v>
          </cell>
          <cell r="H1221" t="str">
            <v>No</v>
          </cell>
          <cell r="I1221" t="str">
            <v>4ms</v>
          </cell>
          <cell r="J1221" t="str">
            <v>2021_01</v>
          </cell>
        </row>
        <row r="1222">
          <cell r="B1222" t="str">
            <v>22B2DM</v>
          </cell>
          <cell r="C1222" t="str">
            <v>21,5" 16:9</v>
          </cell>
          <cell r="D1222" t="str">
            <v>1920x1080</v>
          </cell>
          <cell r="E1222" t="str">
            <v>FHD</v>
          </cell>
          <cell r="F1222" t="str">
            <v>VA</v>
          </cell>
          <cell r="G1222" t="str">
            <v>No</v>
          </cell>
          <cell r="H1222" t="str">
            <v>No</v>
          </cell>
          <cell r="I1222" t="str">
            <v>4ms</v>
          </cell>
          <cell r="J1222" t="str">
            <v>2021_10</v>
          </cell>
        </row>
        <row r="1223">
          <cell r="B1223" t="str">
            <v>22B2H</v>
          </cell>
          <cell r="C1223" t="str">
            <v>21,5" 16:9</v>
          </cell>
          <cell r="D1223" t="str">
            <v>1920x1080</v>
          </cell>
          <cell r="E1223" t="str">
            <v>FHD</v>
          </cell>
          <cell r="F1223" t="str">
            <v>VA</v>
          </cell>
          <cell r="G1223" t="str">
            <v>No</v>
          </cell>
          <cell r="H1223" t="str">
            <v>No</v>
          </cell>
          <cell r="I1223" t="str">
            <v>7 ms</v>
          </cell>
          <cell r="J1223" t="str">
            <v>2020_07</v>
          </cell>
        </row>
        <row r="1224">
          <cell r="B1224" t="str">
            <v>22B2QAM</v>
          </cell>
          <cell r="C1224" t="str">
            <v>21,5" 16:9</v>
          </cell>
          <cell r="D1224" t="str">
            <v>1920x1080</v>
          </cell>
          <cell r="E1224" t="str">
            <v>FHD</v>
          </cell>
          <cell r="F1224" t="str">
            <v>VA</v>
          </cell>
          <cell r="G1224" t="str">
            <v>No</v>
          </cell>
          <cell r="H1224" t="str">
            <v>No</v>
          </cell>
          <cell r="I1224" t="str">
            <v>4ms</v>
          </cell>
          <cell r="J1224" t="str">
            <v>2021_12</v>
          </cell>
        </row>
        <row r="1225">
          <cell r="B1225" t="str">
            <v>22B2XDM</v>
          </cell>
          <cell r="C1225" t="str">
            <v>21,5" 16:9</v>
          </cell>
          <cell r="D1225" t="str">
            <v>1920x1080</v>
          </cell>
          <cell r="E1225" t="str">
            <v>FHD</v>
          </cell>
          <cell r="F1225" t="str">
            <v>VA</v>
          </cell>
          <cell r="G1225" t="str">
            <v>No</v>
          </cell>
          <cell r="H1225" t="str">
            <v>No</v>
          </cell>
          <cell r="I1225" t="str">
            <v>4ms</v>
          </cell>
          <cell r="J1225" t="str">
            <v>2021_11</v>
          </cell>
        </row>
        <row r="1226">
          <cell r="B1226" t="str">
            <v>22E1D</v>
          </cell>
          <cell r="C1226" t="str">
            <v>21,5" 16:9</v>
          </cell>
          <cell r="D1226" t="str">
            <v>1920x1080</v>
          </cell>
          <cell r="E1226" t="str">
            <v>FHD</v>
          </cell>
          <cell r="F1226" t="str">
            <v>TN</v>
          </cell>
          <cell r="G1226" t="str">
            <v>No</v>
          </cell>
          <cell r="H1226" t="str">
            <v>No</v>
          </cell>
          <cell r="I1226" t="str">
            <v>2 ms</v>
          </cell>
          <cell r="J1226" t="str">
            <v>2020_07</v>
          </cell>
        </row>
        <row r="1227">
          <cell r="B1227" t="str">
            <v>22E1Q</v>
          </cell>
          <cell r="C1227" t="str">
            <v>21,5" 16:9</v>
          </cell>
          <cell r="D1227" t="str">
            <v>1920x1080</v>
          </cell>
          <cell r="E1227" t="str">
            <v>FHD</v>
          </cell>
          <cell r="F1227" t="str">
            <v>VA</v>
          </cell>
          <cell r="G1227" t="str">
            <v>No</v>
          </cell>
          <cell r="H1227" t="str">
            <v>No</v>
          </cell>
          <cell r="I1227" t="str">
            <v>5 ms</v>
          </cell>
          <cell r="J1227" t="str">
            <v>2020_07</v>
          </cell>
        </row>
        <row r="1228">
          <cell r="B1228" t="str">
            <v>22P1D</v>
          </cell>
          <cell r="C1228" t="str">
            <v>21,5" 16:9</v>
          </cell>
          <cell r="D1228" t="str">
            <v>1920x1080</v>
          </cell>
          <cell r="E1228" t="str">
            <v>FHD</v>
          </cell>
          <cell r="F1228" t="str">
            <v>TN</v>
          </cell>
          <cell r="G1228" t="str">
            <v>No</v>
          </cell>
          <cell r="H1228" t="str">
            <v>No</v>
          </cell>
          <cell r="I1228" t="str">
            <v>2 ms</v>
          </cell>
          <cell r="J1228" t="str">
            <v>2020_07</v>
          </cell>
        </row>
        <row r="1229">
          <cell r="B1229" t="str">
            <v>22P2DU</v>
          </cell>
          <cell r="C1229" t="str">
            <v>21,5" 16:9</v>
          </cell>
          <cell r="D1229" t="str">
            <v>1920x1080</v>
          </cell>
          <cell r="E1229" t="str">
            <v>FHD</v>
          </cell>
          <cell r="F1229" t="str">
            <v>IPS</v>
          </cell>
          <cell r="G1229" t="str">
            <v>No</v>
          </cell>
          <cell r="H1229" t="str">
            <v>No</v>
          </cell>
          <cell r="I1229" t="str">
            <v>4 ms</v>
          </cell>
          <cell r="J1229" t="str">
            <v>2020_09</v>
          </cell>
        </row>
        <row r="1230">
          <cell r="B1230" t="str">
            <v>22V2Q</v>
          </cell>
          <cell r="C1230" t="str">
            <v>21,5" 16:9</v>
          </cell>
          <cell r="D1230" t="str">
            <v>1920x1080</v>
          </cell>
          <cell r="E1230" t="str">
            <v>FHD</v>
          </cell>
          <cell r="F1230" t="str">
            <v>IPS</v>
          </cell>
          <cell r="G1230" t="str">
            <v>No</v>
          </cell>
          <cell r="H1230" t="str">
            <v>No</v>
          </cell>
          <cell r="I1230" t="str">
            <v>5 ms</v>
          </cell>
          <cell r="J1230" t="str">
            <v>2020_07</v>
          </cell>
        </row>
        <row r="1231">
          <cell r="B1231" t="str">
            <v>24B1H</v>
          </cell>
          <cell r="C1231" t="str">
            <v>23,6" 16:9</v>
          </cell>
          <cell r="D1231" t="str">
            <v>1920x1080</v>
          </cell>
          <cell r="E1231" t="str">
            <v>FHD</v>
          </cell>
          <cell r="F1231" t="str">
            <v>VA</v>
          </cell>
          <cell r="G1231" t="str">
            <v>No</v>
          </cell>
          <cell r="H1231" t="str">
            <v>No</v>
          </cell>
          <cell r="I1231" t="str">
            <v>5 ms</v>
          </cell>
          <cell r="J1231" t="str">
            <v>2020_07</v>
          </cell>
        </row>
        <row r="1232">
          <cell r="B1232" t="str">
            <v>24B1XH</v>
          </cell>
          <cell r="C1232" t="str">
            <v>23,8" 16:9</v>
          </cell>
          <cell r="D1232" t="str">
            <v>1920x1080</v>
          </cell>
          <cell r="E1232" t="str">
            <v>FHD</v>
          </cell>
          <cell r="F1232" t="str">
            <v>IPS</v>
          </cell>
          <cell r="G1232" t="str">
            <v>No</v>
          </cell>
          <cell r="H1232" t="str">
            <v>No</v>
          </cell>
          <cell r="I1232" t="str">
            <v>5 ms</v>
          </cell>
          <cell r="J1232" t="str">
            <v>2020_07</v>
          </cell>
        </row>
        <row r="1233">
          <cell r="B1233" t="str">
            <v>24B2XD</v>
          </cell>
          <cell r="C1233" t="str">
            <v>23,8" 16:9</v>
          </cell>
          <cell r="D1233" t="str">
            <v>1920x1080</v>
          </cell>
          <cell r="E1233" t="str">
            <v>FHD</v>
          </cell>
          <cell r="F1233" t="str">
            <v>IPS</v>
          </cell>
          <cell r="G1233" t="str">
            <v>No</v>
          </cell>
          <cell r="H1233" t="str">
            <v>No</v>
          </cell>
          <cell r="I1233" t="str">
            <v>4 ms</v>
          </cell>
          <cell r="J1233" t="str">
            <v>2020_12</v>
          </cell>
        </row>
        <row r="1234">
          <cell r="B1234" t="str">
            <v>24B2XDA</v>
          </cell>
          <cell r="C1234" t="str">
            <v>23,8" 16:9</v>
          </cell>
          <cell r="D1234" t="str">
            <v>1920x1080</v>
          </cell>
          <cell r="E1234" t="str">
            <v>FHD</v>
          </cell>
          <cell r="F1234" t="str">
            <v>IPS</v>
          </cell>
          <cell r="G1234" t="str">
            <v>No</v>
          </cell>
          <cell r="H1234" t="str">
            <v>No</v>
          </cell>
          <cell r="I1234" t="str">
            <v>4 ms</v>
          </cell>
          <cell r="J1234" t="str">
            <v>2020_12</v>
          </cell>
        </row>
        <row r="1235">
          <cell r="B1235" t="str">
            <v>24B2XDAM</v>
          </cell>
          <cell r="C1235" t="str">
            <v>23,8" 16:9</v>
          </cell>
          <cell r="D1235" t="str">
            <v>1920x1080</v>
          </cell>
          <cell r="E1235" t="str">
            <v>FHD</v>
          </cell>
          <cell r="F1235" t="str">
            <v>IPS</v>
          </cell>
          <cell r="G1235" t="str">
            <v>No</v>
          </cell>
          <cell r="H1235" t="str">
            <v>No</v>
          </cell>
          <cell r="I1235" t="str">
            <v>4 ms</v>
          </cell>
          <cell r="J1235" t="str">
            <v>2021_02</v>
          </cell>
        </row>
        <row r="1236">
          <cell r="B1236" t="str">
            <v>24B2XDM</v>
          </cell>
          <cell r="C1236" t="str">
            <v>23,8" 16:9</v>
          </cell>
          <cell r="D1236" t="str">
            <v>1920x1080</v>
          </cell>
          <cell r="E1236" t="str">
            <v>FHD</v>
          </cell>
          <cell r="F1236" t="str">
            <v>IPS</v>
          </cell>
          <cell r="G1236" t="str">
            <v>No</v>
          </cell>
          <cell r="H1236" t="str">
            <v>No</v>
          </cell>
          <cell r="I1236" t="str">
            <v>4 ms</v>
          </cell>
          <cell r="J1236" t="str">
            <v>2021_02</v>
          </cell>
        </row>
        <row r="1237">
          <cell r="B1237" t="str">
            <v>24B2XH</v>
          </cell>
          <cell r="C1237" t="str">
            <v>23,8" 16:9</v>
          </cell>
          <cell r="D1237" t="str">
            <v>1920x1080</v>
          </cell>
          <cell r="E1237" t="str">
            <v>FHD</v>
          </cell>
          <cell r="F1237" t="str">
            <v>IPS</v>
          </cell>
          <cell r="G1237" t="str">
            <v>No</v>
          </cell>
          <cell r="H1237" t="str">
            <v>No</v>
          </cell>
          <cell r="I1237" t="str">
            <v>5 ms</v>
          </cell>
          <cell r="J1237" t="str">
            <v>2020_07</v>
          </cell>
        </row>
        <row r="1238">
          <cell r="B1238" t="str">
            <v>24B2XHM2</v>
          </cell>
          <cell r="C1238" t="str">
            <v>23,8" 16:9</v>
          </cell>
          <cell r="D1238" t="str">
            <v>1920x1080</v>
          </cell>
          <cell r="E1238" t="str">
            <v>FHD</v>
          </cell>
          <cell r="F1238" t="str">
            <v>IPS</v>
          </cell>
          <cell r="G1238" t="str">
            <v>No</v>
          </cell>
          <cell r="H1238" t="str">
            <v>No</v>
          </cell>
          <cell r="I1238" t="str">
            <v>5 ms</v>
          </cell>
          <cell r="J1238" t="str">
            <v>2021_02</v>
          </cell>
        </row>
        <row r="1239">
          <cell r="B1239" t="str">
            <v>24E1Q</v>
          </cell>
          <cell r="C1239" t="str">
            <v>23,8" 16:9</v>
          </cell>
          <cell r="D1239" t="str">
            <v>1920x1080</v>
          </cell>
          <cell r="E1239" t="str">
            <v>FHD</v>
          </cell>
          <cell r="F1239" t="str">
            <v>IPS</v>
          </cell>
          <cell r="G1239" t="str">
            <v>No</v>
          </cell>
          <cell r="H1239" t="str">
            <v>No</v>
          </cell>
          <cell r="I1239" t="str">
            <v>5 ms</v>
          </cell>
          <cell r="J1239" t="str">
            <v>2020_07</v>
          </cell>
        </row>
        <row r="1240">
          <cell r="B1240" t="str">
            <v>24G2</v>
          </cell>
          <cell r="C1240" t="str">
            <v>23,8" 16:9</v>
          </cell>
          <cell r="D1240" t="str">
            <v>1920x1080</v>
          </cell>
          <cell r="E1240" t="str">
            <v>FHD</v>
          </cell>
          <cell r="F1240" t="str">
            <v>IPS</v>
          </cell>
          <cell r="G1240" t="str">
            <v>No</v>
          </cell>
          <cell r="H1240" t="str">
            <v>Yes</v>
          </cell>
          <cell r="I1240" t="str">
            <v>1 ms</v>
          </cell>
          <cell r="J1240" t="str">
            <v>2020_12</v>
          </cell>
        </row>
        <row r="1241">
          <cell r="B1241" t="str">
            <v>24G2AE</v>
          </cell>
          <cell r="C1241" t="str">
            <v>23,8" 16:9</v>
          </cell>
          <cell r="D1241" t="str">
            <v>1920x1080</v>
          </cell>
          <cell r="E1241" t="str">
            <v>FHD</v>
          </cell>
          <cell r="F1241" t="str">
            <v>IPS</v>
          </cell>
          <cell r="G1241" t="str">
            <v>No</v>
          </cell>
          <cell r="H1241" t="str">
            <v>Yes</v>
          </cell>
          <cell r="I1241" t="str">
            <v>1 ms</v>
          </cell>
          <cell r="J1241" t="str">
            <v>2021_04</v>
          </cell>
        </row>
        <row r="1242">
          <cell r="B1242" t="str">
            <v>24G2SAE</v>
          </cell>
          <cell r="C1242" t="str">
            <v>23,8" 16:9</v>
          </cell>
          <cell r="D1242" t="str">
            <v>1920x1080</v>
          </cell>
          <cell r="E1242" t="str">
            <v>FHD</v>
          </cell>
          <cell r="F1242" t="str">
            <v>VA</v>
          </cell>
          <cell r="G1242" t="str">
            <v>No</v>
          </cell>
          <cell r="H1242" t="str">
            <v>Yes</v>
          </cell>
          <cell r="I1242" t="str">
            <v>1 ms</v>
          </cell>
          <cell r="J1242" t="str">
            <v>2021_10</v>
          </cell>
        </row>
        <row r="1243">
          <cell r="B1243" t="str">
            <v>24G2SU</v>
          </cell>
          <cell r="C1243" t="str">
            <v>23,8" 16:9</v>
          </cell>
          <cell r="D1243" t="str">
            <v>1920x1080</v>
          </cell>
          <cell r="E1243" t="str">
            <v>FHD</v>
          </cell>
          <cell r="F1243" t="str">
            <v>VA</v>
          </cell>
          <cell r="G1243" t="str">
            <v>No</v>
          </cell>
          <cell r="H1243" t="str">
            <v>Yes</v>
          </cell>
          <cell r="I1243" t="str">
            <v>1 ms</v>
          </cell>
          <cell r="J1243" t="str">
            <v>2021_10</v>
          </cell>
        </row>
        <row r="1244">
          <cell r="B1244" t="str">
            <v>24G2U</v>
          </cell>
          <cell r="C1244" t="str">
            <v>23,8" 16:9</v>
          </cell>
          <cell r="D1244" t="str">
            <v>1920x1080</v>
          </cell>
          <cell r="E1244" t="str">
            <v>FHD</v>
          </cell>
          <cell r="F1244" t="str">
            <v>IPS</v>
          </cell>
          <cell r="G1244" t="str">
            <v>No</v>
          </cell>
          <cell r="H1244" t="str">
            <v>Yes</v>
          </cell>
          <cell r="I1244" t="str">
            <v>1 ms</v>
          </cell>
          <cell r="J1244" t="str">
            <v>2020_12</v>
          </cell>
        </row>
        <row r="1245">
          <cell r="B1245" t="str">
            <v>24G2U5</v>
          </cell>
          <cell r="C1245" t="str">
            <v>23,8" 16:9</v>
          </cell>
          <cell r="D1245" t="str">
            <v>1920x1080</v>
          </cell>
          <cell r="E1245" t="str">
            <v>FHD</v>
          </cell>
          <cell r="F1245" t="str">
            <v>IPS</v>
          </cell>
          <cell r="G1245" t="str">
            <v>No</v>
          </cell>
          <cell r="H1245" t="str">
            <v>Yes</v>
          </cell>
          <cell r="I1245" t="str">
            <v>1 ms</v>
          </cell>
          <cell r="J1245" t="str">
            <v>2021_04</v>
          </cell>
        </row>
        <row r="1246">
          <cell r="B1246" t="str">
            <v>24G2ZE</v>
          </cell>
          <cell r="C1246" t="str">
            <v>23,8" 16:9</v>
          </cell>
          <cell r="D1246" t="str">
            <v>1920x1080</v>
          </cell>
          <cell r="E1246" t="str">
            <v>FHD</v>
          </cell>
          <cell r="F1246" t="str">
            <v>TN</v>
          </cell>
          <cell r="G1246" t="str">
            <v>No</v>
          </cell>
          <cell r="H1246" t="str">
            <v>Yes</v>
          </cell>
          <cell r="I1246" t="str">
            <v>1 ms</v>
          </cell>
          <cell r="J1246" t="str">
            <v>2021_07</v>
          </cell>
        </row>
        <row r="1247">
          <cell r="B1247" t="str">
            <v>24G2ZU</v>
          </cell>
          <cell r="C1247" t="str">
            <v>23,8" 16:9</v>
          </cell>
          <cell r="D1247" t="str">
            <v>1920x1080</v>
          </cell>
          <cell r="E1247" t="str">
            <v>FHD</v>
          </cell>
          <cell r="F1247" t="str">
            <v>TN</v>
          </cell>
          <cell r="G1247" t="str">
            <v>No</v>
          </cell>
          <cell r="H1247" t="str">
            <v>Yes</v>
          </cell>
          <cell r="I1247" t="str">
            <v>1 ms</v>
          </cell>
          <cell r="J1247" t="str">
            <v>2021_07</v>
          </cell>
        </row>
        <row r="1248">
          <cell r="B1248" t="str">
            <v>24P1</v>
          </cell>
          <cell r="C1248" t="str">
            <v>23,8" 16:9</v>
          </cell>
          <cell r="D1248" t="str">
            <v>1920x1080</v>
          </cell>
          <cell r="E1248" t="str">
            <v>FHD</v>
          </cell>
          <cell r="F1248" t="str">
            <v>IPS</v>
          </cell>
          <cell r="G1248" t="str">
            <v>No</v>
          </cell>
          <cell r="H1248" t="str">
            <v>No</v>
          </cell>
          <cell r="I1248" t="str">
            <v>5 ms</v>
          </cell>
          <cell r="J1248" t="str">
            <v>2020_07</v>
          </cell>
        </row>
        <row r="1249">
          <cell r="B1249" t="str">
            <v>24P2C</v>
          </cell>
          <cell r="C1249" t="str">
            <v>23,8" 16:9</v>
          </cell>
          <cell r="D1249" t="str">
            <v>1920x1080</v>
          </cell>
          <cell r="E1249" t="str">
            <v>FHD</v>
          </cell>
          <cell r="F1249" t="str">
            <v>IPS</v>
          </cell>
          <cell r="G1249" t="str">
            <v>No</v>
          </cell>
          <cell r="H1249" t="str">
            <v>No</v>
          </cell>
          <cell r="I1249" t="str">
            <v>5 ms</v>
          </cell>
          <cell r="J1249" t="str">
            <v>2020_08</v>
          </cell>
        </row>
        <row r="1250">
          <cell r="B1250" t="str">
            <v>24P2Q</v>
          </cell>
          <cell r="C1250" t="str">
            <v>23,8" 16:9</v>
          </cell>
          <cell r="D1250" t="str">
            <v>1920x1080</v>
          </cell>
          <cell r="E1250" t="str">
            <v>FHD</v>
          </cell>
          <cell r="F1250" t="str">
            <v>IPS</v>
          </cell>
          <cell r="G1250" t="str">
            <v>No</v>
          </cell>
          <cell r="H1250" t="str">
            <v>No</v>
          </cell>
          <cell r="I1250" t="str">
            <v>5 ms</v>
          </cell>
          <cell r="J1250" t="str">
            <v>2020_07</v>
          </cell>
        </row>
        <row r="1251">
          <cell r="B1251" t="str">
            <v>24V2Q</v>
          </cell>
          <cell r="C1251" t="str">
            <v>23,8" 16:9</v>
          </cell>
          <cell r="D1251" t="str">
            <v>1920x1080</v>
          </cell>
          <cell r="E1251" t="str">
            <v>FHD</v>
          </cell>
          <cell r="F1251" t="str">
            <v>IPS</v>
          </cell>
          <cell r="G1251" t="str">
            <v>No</v>
          </cell>
          <cell r="H1251" t="str">
            <v>No</v>
          </cell>
          <cell r="I1251" t="str">
            <v>5 ms</v>
          </cell>
          <cell r="J1251" t="str">
            <v>2020_07</v>
          </cell>
        </row>
        <row r="1252">
          <cell r="B1252" t="str">
            <v>27B1H</v>
          </cell>
          <cell r="C1252" t="str">
            <v>27" 16:9</v>
          </cell>
          <cell r="D1252" t="str">
            <v>1920x1080</v>
          </cell>
          <cell r="E1252" t="str">
            <v>FHD</v>
          </cell>
          <cell r="F1252" t="str">
            <v>IPS</v>
          </cell>
          <cell r="G1252" t="str">
            <v>No</v>
          </cell>
          <cell r="H1252" t="str">
            <v>No</v>
          </cell>
          <cell r="I1252" t="str">
            <v>5 ms</v>
          </cell>
          <cell r="J1252" t="str">
            <v>2020_07</v>
          </cell>
        </row>
        <row r="1253">
          <cell r="B1253" t="str">
            <v>27B2AM</v>
          </cell>
          <cell r="C1253" t="str">
            <v>27" 16:9</v>
          </cell>
          <cell r="D1253" t="str">
            <v>1920x1080</v>
          </cell>
          <cell r="E1253" t="str">
            <v>FHD</v>
          </cell>
          <cell r="F1253" t="str">
            <v>IPS</v>
          </cell>
          <cell r="G1253" t="str">
            <v>No</v>
          </cell>
          <cell r="H1253" t="str">
            <v>No</v>
          </cell>
          <cell r="I1253" t="str">
            <v>4 ms</v>
          </cell>
          <cell r="J1253" t="str">
            <v>2021_04</v>
          </cell>
        </row>
        <row r="1254">
          <cell r="B1254" t="str">
            <v>27B2DA</v>
          </cell>
          <cell r="C1254" t="str">
            <v>27" 16:9</v>
          </cell>
          <cell r="D1254" t="str">
            <v>1920x1080</v>
          </cell>
          <cell r="E1254" t="str">
            <v>FHD</v>
          </cell>
          <cell r="F1254" t="str">
            <v>IPS</v>
          </cell>
          <cell r="G1254" t="str">
            <v>No</v>
          </cell>
          <cell r="H1254" t="str">
            <v>No</v>
          </cell>
          <cell r="I1254" t="str">
            <v>4 ms</v>
          </cell>
          <cell r="J1254" t="str">
            <v>2021_01</v>
          </cell>
        </row>
        <row r="1255">
          <cell r="B1255" t="str">
            <v>27B2DM</v>
          </cell>
          <cell r="C1255" t="str">
            <v>27" 16:9</v>
          </cell>
          <cell r="D1255" t="str">
            <v>1920x1080</v>
          </cell>
          <cell r="E1255" t="str">
            <v>FHD</v>
          </cell>
          <cell r="F1255" t="str">
            <v>IPS</v>
          </cell>
          <cell r="G1255" t="str">
            <v>No</v>
          </cell>
          <cell r="H1255" t="str">
            <v>No</v>
          </cell>
          <cell r="I1255" t="str">
            <v>4 ms</v>
          </cell>
          <cell r="J1255" t="str">
            <v>2021_11</v>
          </cell>
        </row>
        <row r="1256">
          <cell r="B1256" t="str">
            <v>27B2H</v>
          </cell>
          <cell r="C1256" t="str">
            <v>27" 16:9</v>
          </cell>
          <cell r="D1256" t="str">
            <v>1920x1080</v>
          </cell>
          <cell r="E1256" t="str">
            <v>FHD</v>
          </cell>
          <cell r="F1256" t="str">
            <v>IPS</v>
          </cell>
          <cell r="G1256" t="str">
            <v>No</v>
          </cell>
          <cell r="H1256" t="str">
            <v>No</v>
          </cell>
          <cell r="I1256" t="str">
            <v>5 ms</v>
          </cell>
          <cell r="J1256" t="str">
            <v>2020_07</v>
          </cell>
        </row>
        <row r="1257">
          <cell r="B1257" t="str">
            <v>27B2QAM</v>
          </cell>
          <cell r="C1257" t="str">
            <v>27" 16:9</v>
          </cell>
          <cell r="D1257" t="str">
            <v>1920x1080</v>
          </cell>
          <cell r="E1257" t="str">
            <v>FHD</v>
          </cell>
          <cell r="F1257" t="str">
            <v>IPS</v>
          </cell>
          <cell r="G1257" t="str">
            <v>No</v>
          </cell>
          <cell r="H1257" t="str">
            <v>No</v>
          </cell>
          <cell r="I1257" t="str">
            <v>4 ms</v>
          </cell>
          <cell r="J1257" t="str">
            <v>2021_11</v>
          </cell>
        </row>
        <row r="1258">
          <cell r="B1258" t="str">
            <v>27E2QAE</v>
          </cell>
          <cell r="C1258" t="str">
            <v>27" 16:9</v>
          </cell>
          <cell r="D1258" t="str">
            <v>1920x1080</v>
          </cell>
          <cell r="E1258" t="str">
            <v>FHD</v>
          </cell>
          <cell r="F1258" t="str">
            <v>IPS</v>
          </cell>
          <cell r="G1258" t="str">
            <v>No</v>
          </cell>
          <cell r="H1258" t="str">
            <v>No</v>
          </cell>
          <cell r="I1258" t="str">
            <v>5 ms</v>
          </cell>
          <cell r="J1258" t="str">
            <v>2020_09</v>
          </cell>
        </row>
        <row r="1259">
          <cell r="B1259" t="str">
            <v>27G2</v>
          </cell>
          <cell r="C1259" t="str">
            <v>27" 16:9</v>
          </cell>
          <cell r="D1259" t="str">
            <v>1920x1080</v>
          </cell>
          <cell r="E1259" t="str">
            <v>FHD</v>
          </cell>
          <cell r="F1259" t="str">
            <v>IPS</v>
          </cell>
          <cell r="G1259" t="str">
            <v>No</v>
          </cell>
          <cell r="H1259" t="str">
            <v>Yes</v>
          </cell>
          <cell r="I1259" t="str">
            <v>1 ms</v>
          </cell>
          <cell r="J1259" t="str">
            <v>2021_04</v>
          </cell>
        </row>
        <row r="1260">
          <cell r="B1260" t="str">
            <v>27G2AE</v>
          </cell>
          <cell r="C1260" t="str">
            <v>27" 16:9</v>
          </cell>
          <cell r="D1260" t="str">
            <v>1920x1080</v>
          </cell>
          <cell r="E1260" t="str">
            <v>FHD</v>
          </cell>
          <cell r="F1260" t="str">
            <v>IPS</v>
          </cell>
          <cell r="G1260" t="str">
            <v>No</v>
          </cell>
          <cell r="H1260" t="str">
            <v>Yes</v>
          </cell>
          <cell r="I1260" t="str">
            <v>1 ms</v>
          </cell>
          <cell r="J1260" t="str">
            <v>2021_03</v>
          </cell>
        </row>
        <row r="1261">
          <cell r="B1261" t="str">
            <v>27G2SAE</v>
          </cell>
          <cell r="C1261" t="str">
            <v>27" 16:9</v>
          </cell>
          <cell r="D1261" t="str">
            <v>1920x1080</v>
          </cell>
          <cell r="E1261" t="str">
            <v>FHD</v>
          </cell>
          <cell r="F1261" t="str">
            <v>IPS</v>
          </cell>
          <cell r="G1261" t="str">
            <v>No</v>
          </cell>
          <cell r="H1261" t="str">
            <v>Yes</v>
          </cell>
          <cell r="I1261" t="str">
            <v>1 ms</v>
          </cell>
          <cell r="J1261" t="str">
            <v>2021_08</v>
          </cell>
        </row>
        <row r="1262">
          <cell r="B1262" t="str">
            <v>27G2SU</v>
          </cell>
          <cell r="C1262" t="str">
            <v>27" 16:9</v>
          </cell>
          <cell r="D1262" t="str">
            <v>1920x1080</v>
          </cell>
          <cell r="E1262" t="str">
            <v>FHD</v>
          </cell>
          <cell r="F1262" t="str">
            <v>IPS</v>
          </cell>
          <cell r="G1262" t="str">
            <v>No</v>
          </cell>
          <cell r="H1262" t="str">
            <v>Yes</v>
          </cell>
          <cell r="I1262" t="str">
            <v>1 ms</v>
          </cell>
          <cell r="J1262" t="str">
            <v>2021_08</v>
          </cell>
        </row>
        <row r="1263">
          <cell r="B1263" t="str">
            <v>27G2U</v>
          </cell>
          <cell r="C1263" t="str">
            <v>27" 16:9</v>
          </cell>
          <cell r="D1263" t="str">
            <v>1920x1080</v>
          </cell>
          <cell r="E1263" t="str">
            <v>FHD</v>
          </cell>
          <cell r="F1263" t="str">
            <v>IPS</v>
          </cell>
          <cell r="G1263" t="str">
            <v>No</v>
          </cell>
          <cell r="H1263" t="str">
            <v>Yes</v>
          </cell>
          <cell r="I1263" t="str">
            <v>1 ms</v>
          </cell>
          <cell r="J1263" t="str">
            <v>2021_02</v>
          </cell>
        </row>
        <row r="1264">
          <cell r="B1264" t="str">
            <v>27G2U5</v>
          </cell>
          <cell r="C1264" t="str">
            <v>27" 16:9</v>
          </cell>
          <cell r="D1264" t="str">
            <v>1920x1080</v>
          </cell>
          <cell r="E1264" t="str">
            <v>FHD</v>
          </cell>
          <cell r="F1264" t="str">
            <v>IPS</v>
          </cell>
          <cell r="G1264" t="str">
            <v>No</v>
          </cell>
          <cell r="H1264" t="str">
            <v>Yes</v>
          </cell>
          <cell r="I1264" t="str">
            <v>1 ms</v>
          </cell>
          <cell r="J1264" t="str">
            <v>2021_04</v>
          </cell>
        </row>
        <row r="1265">
          <cell r="B1265" t="str">
            <v>27P1</v>
          </cell>
          <cell r="C1265" t="str">
            <v>27" 16:9</v>
          </cell>
          <cell r="D1265" t="str">
            <v>1920x1080</v>
          </cell>
          <cell r="E1265" t="str">
            <v>FHD</v>
          </cell>
          <cell r="F1265" t="str">
            <v>IPS</v>
          </cell>
          <cell r="G1265" t="str">
            <v>No</v>
          </cell>
          <cell r="H1265" t="str">
            <v>No</v>
          </cell>
          <cell r="I1265" t="str">
            <v>5 ms</v>
          </cell>
          <cell r="J1265" t="str">
            <v>2020_07</v>
          </cell>
        </row>
        <row r="1266">
          <cell r="B1266" t="str">
            <v>27P2C</v>
          </cell>
          <cell r="C1266" t="str">
            <v>27" 16:9</v>
          </cell>
          <cell r="D1266" t="str">
            <v>1920x1080</v>
          </cell>
          <cell r="E1266" t="str">
            <v>FHD</v>
          </cell>
          <cell r="F1266" t="str">
            <v>IPS</v>
          </cell>
          <cell r="G1266" t="str">
            <v>No</v>
          </cell>
          <cell r="H1266" t="str">
            <v>No</v>
          </cell>
          <cell r="I1266" t="str">
            <v>4 ms</v>
          </cell>
          <cell r="J1266" t="str">
            <v>2020_08</v>
          </cell>
        </row>
        <row r="1267">
          <cell r="B1267" t="str">
            <v>27P2Q</v>
          </cell>
          <cell r="C1267" t="str">
            <v>27" 16:9</v>
          </cell>
          <cell r="D1267" t="str">
            <v>2560x1440</v>
          </cell>
          <cell r="E1267" t="str">
            <v>2K</v>
          </cell>
          <cell r="F1267" t="str">
            <v>IPS</v>
          </cell>
          <cell r="G1267" t="str">
            <v>No</v>
          </cell>
          <cell r="H1267" t="str">
            <v>No</v>
          </cell>
          <cell r="I1267" t="str">
            <v>5 ms</v>
          </cell>
          <cell r="J1267" t="str">
            <v>2020_07</v>
          </cell>
        </row>
        <row r="1268">
          <cell r="B1268" t="str">
            <v>27V2Q</v>
          </cell>
          <cell r="C1268" t="str">
            <v>27" 16:9</v>
          </cell>
          <cell r="D1268" t="str">
            <v>1920x1080</v>
          </cell>
          <cell r="E1268" t="str">
            <v>FHD</v>
          </cell>
          <cell r="F1268" t="str">
            <v>IPS</v>
          </cell>
          <cell r="G1268" t="str">
            <v>No</v>
          </cell>
          <cell r="H1268" t="str">
            <v>No</v>
          </cell>
          <cell r="I1268" t="str">
            <v>5 ms</v>
          </cell>
          <cell r="J1268" t="str">
            <v>2020_07</v>
          </cell>
        </row>
        <row r="1269">
          <cell r="B1269" t="str">
            <v>AG241QG</v>
          </cell>
          <cell r="C1269" t="str">
            <v>23,8" 16:9</v>
          </cell>
          <cell r="D1269" t="str">
            <v>2560x1440</v>
          </cell>
          <cell r="E1269" t="str">
            <v>2K</v>
          </cell>
          <cell r="F1269" t="str">
            <v>TN</v>
          </cell>
          <cell r="G1269" t="str">
            <v>No</v>
          </cell>
          <cell r="H1269" t="str">
            <v>Yes</v>
          </cell>
          <cell r="I1269" t="str">
            <v>1 ms</v>
          </cell>
          <cell r="J1269" t="str">
            <v>2020_07</v>
          </cell>
        </row>
        <row r="1270">
          <cell r="B1270" t="str">
            <v>AG251FZ2E</v>
          </cell>
          <cell r="C1270" t="str">
            <v>25" 16:9</v>
          </cell>
          <cell r="D1270" t="str">
            <v>1920x1080</v>
          </cell>
          <cell r="E1270" t="str">
            <v>FHD</v>
          </cell>
          <cell r="F1270" t="str">
            <v>TN</v>
          </cell>
          <cell r="G1270" t="str">
            <v>No</v>
          </cell>
          <cell r="H1270" t="str">
            <v>Yes</v>
          </cell>
          <cell r="I1270" t="str">
            <v>1 ms</v>
          </cell>
          <cell r="J1270" t="str">
            <v>2021_07</v>
          </cell>
        </row>
        <row r="1271">
          <cell r="B1271" t="str">
            <v>AG254FG</v>
          </cell>
          <cell r="C1271" t="str">
            <v>25" 16:9</v>
          </cell>
          <cell r="D1271" t="str">
            <v>1920x1080</v>
          </cell>
          <cell r="E1271" t="str">
            <v>FHD</v>
          </cell>
          <cell r="F1271" t="str">
            <v>TN</v>
          </cell>
          <cell r="G1271" t="str">
            <v>No</v>
          </cell>
          <cell r="H1271" t="str">
            <v>Yes</v>
          </cell>
          <cell r="I1271" t="str">
            <v>1 ms</v>
          </cell>
          <cell r="J1271" t="str">
            <v>2021_10</v>
          </cell>
        </row>
        <row r="1272">
          <cell r="B1272" t="str">
            <v>AG273QX</v>
          </cell>
          <cell r="C1272" t="str">
            <v>27" 16:9</v>
          </cell>
          <cell r="D1272" t="str">
            <v>2560x1440</v>
          </cell>
          <cell r="E1272" t="str">
            <v>2K</v>
          </cell>
          <cell r="F1272" t="str">
            <v>VA</v>
          </cell>
          <cell r="G1272" t="str">
            <v>No</v>
          </cell>
          <cell r="H1272" t="str">
            <v>Yes</v>
          </cell>
          <cell r="I1272" t="str">
            <v>4 ms</v>
          </cell>
          <cell r="J1272" t="str">
            <v>2020_07</v>
          </cell>
        </row>
        <row r="1273">
          <cell r="B1273" t="str">
            <v>AG273QXP</v>
          </cell>
          <cell r="C1273" t="str">
            <v>27" 16:9</v>
          </cell>
          <cell r="D1273" t="str">
            <v>2560x1440</v>
          </cell>
          <cell r="E1273" t="str">
            <v>2K</v>
          </cell>
          <cell r="F1273" t="str">
            <v>IPS</v>
          </cell>
          <cell r="G1273" t="str">
            <v>No</v>
          </cell>
          <cell r="H1273" t="str">
            <v>Yes</v>
          </cell>
          <cell r="I1273" t="str">
            <v>1 ms</v>
          </cell>
          <cell r="J1273" t="str">
            <v>2021_10</v>
          </cell>
        </row>
        <row r="1274">
          <cell r="B1274" t="str">
            <v>AG274FZ</v>
          </cell>
          <cell r="C1274" t="str">
            <v>27" 16:9</v>
          </cell>
          <cell r="D1274" t="str">
            <v>1920x1080</v>
          </cell>
          <cell r="E1274" t="str">
            <v>FHD</v>
          </cell>
          <cell r="F1274" t="str">
            <v>IPS</v>
          </cell>
          <cell r="G1274" t="str">
            <v>No</v>
          </cell>
          <cell r="H1274" t="str">
            <v>Yes</v>
          </cell>
          <cell r="I1274" t="str">
            <v>1 ms</v>
          </cell>
          <cell r="J1274" t="str">
            <v>2021_11</v>
          </cell>
        </row>
        <row r="1275">
          <cell r="B1275" t="str">
            <v>AG324UX</v>
          </cell>
          <cell r="C1275" t="str">
            <v>32" 16:9</v>
          </cell>
          <cell r="D1275" t="str">
            <v>3840x2160</v>
          </cell>
          <cell r="E1275" t="str">
            <v>4K</v>
          </cell>
          <cell r="F1275" t="str">
            <v>IPS</v>
          </cell>
          <cell r="G1275" t="str">
            <v>No</v>
          </cell>
          <cell r="H1275" t="str">
            <v>Yes</v>
          </cell>
          <cell r="I1275" t="str">
            <v>1 ms</v>
          </cell>
          <cell r="J1275" t="str">
            <v>2021_12</v>
          </cell>
        </row>
        <row r="1276">
          <cell r="B1276" t="str">
            <v>AG493QCX</v>
          </cell>
          <cell r="C1276" t="str">
            <v>48,9" 32:9</v>
          </cell>
          <cell r="D1276" t="str">
            <v>3840x1080</v>
          </cell>
          <cell r="E1276" t="str">
            <v>4K</v>
          </cell>
          <cell r="F1276" t="str">
            <v>VA</v>
          </cell>
          <cell r="G1276" t="str">
            <v>Yes</v>
          </cell>
          <cell r="H1276" t="str">
            <v>Yes</v>
          </cell>
          <cell r="I1276" t="str">
            <v>1 ms</v>
          </cell>
          <cell r="J1276" t="str">
            <v>2022_02</v>
          </cell>
        </row>
        <row r="1277">
          <cell r="B1277" t="str">
            <v>AG493UCX</v>
          </cell>
          <cell r="C1277" t="str">
            <v>48,9" 32:9</v>
          </cell>
          <cell r="D1277" t="str">
            <v>5120x1440</v>
          </cell>
          <cell r="E1277" t="str">
            <v>4K</v>
          </cell>
          <cell r="F1277" t="str">
            <v>VA</v>
          </cell>
          <cell r="G1277" t="str">
            <v>Yes</v>
          </cell>
          <cell r="H1277" t="str">
            <v>Yes</v>
          </cell>
          <cell r="I1277" t="str">
            <v>1 ms</v>
          </cell>
          <cell r="J1277" t="str">
            <v>2021_04</v>
          </cell>
        </row>
        <row r="1278">
          <cell r="B1278" t="str">
            <v>C24G1</v>
          </cell>
          <cell r="C1278" t="str">
            <v>24" 16:9</v>
          </cell>
          <cell r="D1278" t="str">
            <v>1920x1080</v>
          </cell>
          <cell r="E1278" t="str">
            <v>FHD</v>
          </cell>
          <cell r="F1278" t="str">
            <v>VA</v>
          </cell>
          <cell r="G1278" t="str">
            <v>Yes</v>
          </cell>
          <cell r="H1278" t="str">
            <v>Yes</v>
          </cell>
          <cell r="I1278" t="str">
            <v>4 ms</v>
          </cell>
          <cell r="J1278" t="str">
            <v>2020_07</v>
          </cell>
        </row>
        <row r="1279">
          <cell r="B1279" t="str">
            <v>C24G2AE</v>
          </cell>
          <cell r="C1279" t="str">
            <v>23,6" 16:9</v>
          </cell>
          <cell r="D1279" t="str">
            <v>1920x1080</v>
          </cell>
          <cell r="E1279" t="str">
            <v>FHD</v>
          </cell>
          <cell r="F1279" t="str">
            <v>VA</v>
          </cell>
          <cell r="G1279" t="str">
            <v>Yes</v>
          </cell>
          <cell r="H1279" t="str">
            <v>Yes</v>
          </cell>
          <cell r="I1279" t="str">
            <v>1 ms</v>
          </cell>
          <cell r="J1279" t="str">
            <v>2020_10</v>
          </cell>
        </row>
        <row r="1280">
          <cell r="B1280" t="str">
            <v>C24G2U</v>
          </cell>
          <cell r="C1280" t="str">
            <v>23,6" 16:9</v>
          </cell>
          <cell r="D1280" t="str">
            <v>1920x1080</v>
          </cell>
          <cell r="E1280" t="str">
            <v>FHD</v>
          </cell>
          <cell r="F1280" t="str">
            <v>VA</v>
          </cell>
          <cell r="G1280" t="str">
            <v>Yes</v>
          </cell>
          <cell r="H1280" t="str">
            <v>Yes</v>
          </cell>
          <cell r="I1280" t="str">
            <v>1 ms</v>
          </cell>
          <cell r="J1280" t="str">
            <v>2020_10</v>
          </cell>
        </row>
        <row r="1281">
          <cell r="B1281" t="str">
            <v>C27G2AE</v>
          </cell>
          <cell r="C1281" t="str">
            <v>27" 16:9</v>
          </cell>
          <cell r="D1281" t="str">
            <v>1920x1080</v>
          </cell>
          <cell r="E1281" t="str">
            <v>FHD</v>
          </cell>
          <cell r="F1281" t="str">
            <v>VA</v>
          </cell>
          <cell r="G1281" t="str">
            <v>Yes</v>
          </cell>
          <cell r="H1281" t="str">
            <v>Yes</v>
          </cell>
          <cell r="I1281" t="str">
            <v>1 ms</v>
          </cell>
          <cell r="J1281" t="str">
            <v>2020_10</v>
          </cell>
        </row>
        <row r="1282">
          <cell r="B1282" t="str">
            <v>C27G2U</v>
          </cell>
          <cell r="C1282" t="str">
            <v>27" 16:9</v>
          </cell>
          <cell r="D1282" t="str">
            <v>1920x1080</v>
          </cell>
          <cell r="E1282" t="str">
            <v>FHD</v>
          </cell>
          <cell r="F1282" t="str">
            <v>IPS</v>
          </cell>
          <cell r="G1282" t="str">
            <v>Yes</v>
          </cell>
          <cell r="H1282" t="str">
            <v>Yes</v>
          </cell>
          <cell r="I1282" t="str">
            <v>5 ms</v>
          </cell>
          <cell r="J1282" t="str">
            <v>2020_11</v>
          </cell>
        </row>
        <row r="1283">
          <cell r="B1283" t="str">
            <v>C27G2ZE</v>
          </cell>
          <cell r="C1283" t="str">
            <v>27" 16:9</v>
          </cell>
          <cell r="D1283" t="str">
            <v>1920x1080</v>
          </cell>
          <cell r="E1283" t="str">
            <v>FHD</v>
          </cell>
          <cell r="F1283" t="str">
            <v>VA</v>
          </cell>
          <cell r="G1283" t="str">
            <v>Yes</v>
          </cell>
          <cell r="H1283" t="str">
            <v>Yes</v>
          </cell>
          <cell r="I1283" t="str">
            <v>1 ms</v>
          </cell>
          <cell r="J1283" t="str">
            <v>2020_09</v>
          </cell>
        </row>
        <row r="1284">
          <cell r="B1284" t="str">
            <v>C27G2ZU</v>
          </cell>
          <cell r="C1284" t="str">
            <v>27" 16:9</v>
          </cell>
          <cell r="D1284" t="str">
            <v>1920x1080</v>
          </cell>
          <cell r="E1284" t="str">
            <v>FHD</v>
          </cell>
          <cell r="F1284" t="str">
            <v>VA</v>
          </cell>
          <cell r="G1284" t="str">
            <v>Yes</v>
          </cell>
          <cell r="H1284" t="str">
            <v>Yes</v>
          </cell>
          <cell r="I1284" t="str">
            <v>1 ms</v>
          </cell>
          <cell r="J1284" t="str">
            <v>2020_09</v>
          </cell>
        </row>
        <row r="1285">
          <cell r="B1285" t="str">
            <v>C27G3U</v>
          </cell>
          <cell r="C1285" t="str">
            <v>27" 16:9</v>
          </cell>
          <cell r="D1285" t="str">
            <v>1920x1080</v>
          </cell>
          <cell r="E1285" t="str">
            <v>FHD</v>
          </cell>
          <cell r="F1285" t="str">
            <v>IPS</v>
          </cell>
          <cell r="G1285" t="str">
            <v>Yes</v>
          </cell>
          <cell r="H1285" t="str">
            <v>Yes</v>
          </cell>
          <cell r="I1285" t="str">
            <v>5 ms</v>
          </cell>
          <cell r="J1285" t="str">
            <v>2021_10</v>
          </cell>
        </row>
        <row r="1286">
          <cell r="B1286" t="str">
            <v>C32G1</v>
          </cell>
          <cell r="C1286" t="str">
            <v>31,5" 16:9</v>
          </cell>
          <cell r="D1286" t="str">
            <v>1920x1080</v>
          </cell>
          <cell r="E1286" t="str">
            <v>FHD</v>
          </cell>
          <cell r="F1286" t="str">
            <v>VA</v>
          </cell>
          <cell r="G1286" t="str">
            <v>Yes</v>
          </cell>
          <cell r="H1286" t="str">
            <v>Yes</v>
          </cell>
          <cell r="I1286" t="str">
            <v>4 ms</v>
          </cell>
          <cell r="J1286" t="str">
            <v>2020_07</v>
          </cell>
        </row>
        <row r="1287">
          <cell r="B1287" t="str">
            <v>C32G2AE</v>
          </cell>
          <cell r="C1287" t="str">
            <v>31,5" 16:9</v>
          </cell>
          <cell r="D1287" t="str">
            <v>1920x1080</v>
          </cell>
          <cell r="E1287" t="str">
            <v>FHD</v>
          </cell>
          <cell r="F1287" t="str">
            <v>VA</v>
          </cell>
          <cell r="G1287" t="str">
            <v>Yes</v>
          </cell>
          <cell r="H1287" t="str">
            <v>Yes</v>
          </cell>
          <cell r="I1287" t="str">
            <v>1 ms</v>
          </cell>
          <cell r="J1287" t="str">
            <v>2020_12</v>
          </cell>
        </row>
        <row r="1288">
          <cell r="B1288" t="str">
            <v>C32G2ZE</v>
          </cell>
          <cell r="C1288" t="str">
            <v>31,5" 16:9</v>
          </cell>
          <cell r="D1288" t="str">
            <v>1920x1080</v>
          </cell>
          <cell r="E1288" t="str">
            <v>FHD</v>
          </cell>
          <cell r="F1288" t="str">
            <v>VA</v>
          </cell>
          <cell r="G1288" t="str">
            <v>Yes</v>
          </cell>
          <cell r="H1288" t="str">
            <v>Yes</v>
          </cell>
          <cell r="I1288" t="str">
            <v>1 ms</v>
          </cell>
          <cell r="J1288" t="str">
            <v>2020_11</v>
          </cell>
        </row>
        <row r="1289">
          <cell r="B1289" t="str">
            <v>C32G3AE</v>
          </cell>
          <cell r="C1289" t="str">
            <v>31,5" 16:9</v>
          </cell>
          <cell r="D1289" t="str">
            <v>1920x1080</v>
          </cell>
          <cell r="E1289" t="str">
            <v>FHD</v>
          </cell>
          <cell r="F1289" t="str">
            <v>VA</v>
          </cell>
          <cell r="G1289" t="str">
            <v>Yes</v>
          </cell>
          <cell r="H1289" t="str">
            <v>Yes</v>
          </cell>
          <cell r="I1289" t="str">
            <v>1 ms</v>
          </cell>
          <cell r="J1289" t="str">
            <v>2021_08</v>
          </cell>
        </row>
        <row r="1290">
          <cell r="B1290" t="str">
            <v>CQ27G2U</v>
          </cell>
          <cell r="C1290" t="str">
            <v>27" 16:9</v>
          </cell>
          <cell r="D1290" t="str">
            <v>2560x1440</v>
          </cell>
          <cell r="E1290" t="str">
            <v>2K</v>
          </cell>
          <cell r="F1290" t="str">
            <v>VA</v>
          </cell>
          <cell r="G1290" t="str">
            <v>Yes</v>
          </cell>
          <cell r="H1290" t="str">
            <v>Yes</v>
          </cell>
          <cell r="I1290" t="str">
            <v>1 ms</v>
          </cell>
          <cell r="J1290" t="str">
            <v>2020_12</v>
          </cell>
        </row>
        <row r="1291">
          <cell r="B1291" t="str">
            <v>CQ27G3SU</v>
          </cell>
          <cell r="C1291" t="str">
            <v>27" 16:9</v>
          </cell>
          <cell r="D1291" t="str">
            <v>2560x1440</v>
          </cell>
          <cell r="E1291" t="str">
            <v>2K</v>
          </cell>
          <cell r="F1291" t="str">
            <v>VA</v>
          </cell>
          <cell r="G1291" t="str">
            <v>Yes</v>
          </cell>
          <cell r="H1291" t="str">
            <v>Yes</v>
          </cell>
          <cell r="I1291" t="str">
            <v>4 ms</v>
          </cell>
          <cell r="J1291" t="str">
            <v>2021_12</v>
          </cell>
        </row>
        <row r="1292">
          <cell r="B1292" t="str">
            <v>CQ32G1</v>
          </cell>
          <cell r="C1292" t="str">
            <v>31,5" 16:9</v>
          </cell>
          <cell r="D1292" t="str">
            <v>2560x1440</v>
          </cell>
          <cell r="E1292" t="str">
            <v>2K</v>
          </cell>
          <cell r="F1292" t="str">
            <v>VA</v>
          </cell>
          <cell r="G1292" t="str">
            <v>Yes</v>
          </cell>
          <cell r="H1292" t="str">
            <v>Yes</v>
          </cell>
          <cell r="I1292" t="str">
            <v>1 ms</v>
          </cell>
          <cell r="J1292" t="str">
            <v>2020_07</v>
          </cell>
        </row>
        <row r="1293">
          <cell r="B1293" t="str">
            <v>CQ32G2SE</v>
          </cell>
          <cell r="C1293" t="str">
            <v>31,5" 16:9</v>
          </cell>
          <cell r="D1293" t="str">
            <v>2560x1440</v>
          </cell>
          <cell r="E1293" t="str">
            <v>2K</v>
          </cell>
          <cell r="F1293" t="str">
            <v>VA</v>
          </cell>
          <cell r="G1293" t="str">
            <v>Yes</v>
          </cell>
          <cell r="H1293" t="str">
            <v>Yes</v>
          </cell>
          <cell r="I1293" t="str">
            <v>1 ms</v>
          </cell>
          <cell r="J1293" t="str">
            <v>2020_12</v>
          </cell>
        </row>
        <row r="1294">
          <cell r="B1294" t="str">
            <v>CQ32G3SU</v>
          </cell>
          <cell r="C1294" t="str">
            <v>31,5" 16:9</v>
          </cell>
          <cell r="D1294" t="str">
            <v>2560x1440</v>
          </cell>
          <cell r="E1294" t="str">
            <v>2K</v>
          </cell>
          <cell r="F1294" t="str">
            <v>VA</v>
          </cell>
          <cell r="G1294" t="str">
            <v>Yes</v>
          </cell>
          <cell r="H1294" t="str">
            <v>Yes</v>
          </cell>
          <cell r="I1294" t="str">
            <v>1 ms</v>
          </cell>
          <cell r="J1294" t="str">
            <v>2021_08</v>
          </cell>
        </row>
        <row r="1295">
          <cell r="B1295" t="str">
            <v>CU34G2</v>
          </cell>
          <cell r="C1295" t="str">
            <v>34" 21:9</v>
          </cell>
          <cell r="D1295" t="str">
            <v>3440x1440</v>
          </cell>
          <cell r="E1295" t="str">
            <v>4K</v>
          </cell>
          <cell r="F1295" t="str">
            <v>VA</v>
          </cell>
          <cell r="G1295" t="str">
            <v>Yes</v>
          </cell>
          <cell r="H1295" t="str">
            <v>Yes</v>
          </cell>
          <cell r="I1295" t="str">
            <v>4 ms</v>
          </cell>
          <cell r="J1295" t="str">
            <v>2020_07</v>
          </cell>
        </row>
        <row r="1296">
          <cell r="B1296" t="str">
            <v>CU34G2X</v>
          </cell>
          <cell r="C1296" t="str">
            <v>34" 21:9</v>
          </cell>
          <cell r="D1296" t="str">
            <v>3440x1440</v>
          </cell>
          <cell r="E1296" t="str">
            <v>4K</v>
          </cell>
          <cell r="F1296" t="str">
            <v>VA</v>
          </cell>
          <cell r="G1296" t="str">
            <v>Yes</v>
          </cell>
          <cell r="H1296" t="str">
            <v>Yes</v>
          </cell>
          <cell r="I1296" t="str">
            <v>1 ms</v>
          </cell>
          <cell r="J1296" t="str">
            <v>2020_10</v>
          </cell>
        </row>
        <row r="1297">
          <cell r="B1297" t="str">
            <v>CU34G3S</v>
          </cell>
          <cell r="C1297" t="str">
            <v>34" 21:9</v>
          </cell>
          <cell r="D1297" t="str">
            <v>3440x1440</v>
          </cell>
          <cell r="E1297" t="str">
            <v>4K</v>
          </cell>
          <cell r="F1297" t="str">
            <v>VA</v>
          </cell>
          <cell r="G1297" t="str">
            <v>Yes</v>
          </cell>
          <cell r="H1297" t="str">
            <v>Yes</v>
          </cell>
          <cell r="I1297" t="str">
            <v>1 ms</v>
          </cell>
          <cell r="J1297" t="str">
            <v>2021_07</v>
          </cell>
        </row>
        <row r="1298">
          <cell r="B1298" t="str">
            <v>CU34P2A</v>
          </cell>
          <cell r="C1298" t="str">
            <v>34" 21:9</v>
          </cell>
          <cell r="D1298" t="str">
            <v>3440x1440</v>
          </cell>
          <cell r="E1298" t="str">
            <v>4K</v>
          </cell>
          <cell r="F1298" t="str">
            <v>VA</v>
          </cell>
          <cell r="G1298" t="str">
            <v>Yes</v>
          </cell>
          <cell r="H1298" t="str">
            <v>Yes</v>
          </cell>
          <cell r="I1298" t="str">
            <v>4 ms</v>
          </cell>
          <cell r="J1298" t="str">
            <v>2021_05</v>
          </cell>
        </row>
        <row r="1299">
          <cell r="B1299" t="str">
            <v>E2070SWN</v>
          </cell>
          <cell r="C1299" t="str">
            <v>19,5" 16:9</v>
          </cell>
          <cell r="D1299" t="str">
            <v>1600x900</v>
          </cell>
          <cell r="E1299" t="str">
            <v>HD</v>
          </cell>
          <cell r="F1299" t="str">
            <v>TN</v>
          </cell>
          <cell r="G1299" t="str">
            <v>No</v>
          </cell>
          <cell r="H1299" t="str">
            <v>No</v>
          </cell>
          <cell r="I1299" t="str">
            <v>5 ms</v>
          </cell>
          <cell r="J1299" t="str">
            <v>2020_07</v>
          </cell>
        </row>
        <row r="1300">
          <cell r="B1300" t="str">
            <v>E2270Swdn</v>
          </cell>
          <cell r="C1300" t="str">
            <v>21,5" 16:9</v>
          </cell>
          <cell r="D1300" t="str">
            <v>1920x1080</v>
          </cell>
          <cell r="E1300" t="str">
            <v>FHD</v>
          </cell>
          <cell r="F1300" t="str">
            <v>TN</v>
          </cell>
          <cell r="G1300" t="str">
            <v>No</v>
          </cell>
          <cell r="H1300" t="str">
            <v>No</v>
          </cell>
          <cell r="I1300" t="str">
            <v>5 ms</v>
          </cell>
          <cell r="J1300" t="str">
            <v>2020_07</v>
          </cell>
        </row>
        <row r="1301">
          <cell r="B1301" t="str">
            <v>E2270SWHN</v>
          </cell>
          <cell r="C1301" t="str">
            <v>21,5" 16:9</v>
          </cell>
          <cell r="D1301" t="str">
            <v>1920x1080</v>
          </cell>
          <cell r="E1301" t="str">
            <v>FHD</v>
          </cell>
          <cell r="F1301" t="str">
            <v>TN</v>
          </cell>
          <cell r="G1301" t="str">
            <v>No</v>
          </cell>
          <cell r="H1301" t="str">
            <v>No</v>
          </cell>
          <cell r="I1301" t="str">
            <v>5 ms</v>
          </cell>
          <cell r="J1301" t="str">
            <v>2020_07</v>
          </cell>
        </row>
        <row r="1302">
          <cell r="B1302" t="str">
            <v>E2270SWN</v>
          </cell>
          <cell r="C1302" t="str">
            <v>21,5" 16:9</v>
          </cell>
          <cell r="D1302" t="str">
            <v>1920x1080</v>
          </cell>
          <cell r="E1302" t="str">
            <v>FHD</v>
          </cell>
          <cell r="F1302" t="str">
            <v>TN</v>
          </cell>
          <cell r="G1302" t="str">
            <v>No</v>
          </cell>
          <cell r="H1302" t="str">
            <v>No</v>
          </cell>
          <cell r="I1302" t="str">
            <v>5 ms</v>
          </cell>
          <cell r="J1302" t="str">
            <v>2020_07</v>
          </cell>
        </row>
        <row r="1303">
          <cell r="B1303" t="str">
            <v>e2460SH</v>
          </cell>
          <cell r="C1303" t="str">
            <v>24" 16:9</v>
          </cell>
          <cell r="D1303" t="str">
            <v>1920x1080</v>
          </cell>
          <cell r="E1303" t="str">
            <v>FHD</v>
          </cell>
          <cell r="F1303" t="str">
            <v>TN</v>
          </cell>
          <cell r="G1303" t="str">
            <v>No</v>
          </cell>
          <cell r="H1303" t="str">
            <v>No</v>
          </cell>
          <cell r="I1303" t="str">
            <v>1 ms</v>
          </cell>
          <cell r="J1303" t="str">
            <v>2020_07</v>
          </cell>
        </row>
        <row r="1304">
          <cell r="B1304" t="str">
            <v>E970SWN</v>
          </cell>
          <cell r="C1304" t="str">
            <v>18,5" 16:9</v>
          </cell>
          <cell r="D1304" t="str">
            <v>1366x768</v>
          </cell>
          <cell r="E1304" t="str">
            <v>HD</v>
          </cell>
          <cell r="F1304" t="str">
            <v>TN</v>
          </cell>
          <cell r="G1304" t="str">
            <v>No</v>
          </cell>
          <cell r="H1304" t="str">
            <v>No</v>
          </cell>
          <cell r="I1304" t="str">
            <v>5 ms</v>
          </cell>
          <cell r="J1304" t="str">
            <v>2020_07</v>
          </cell>
        </row>
        <row r="1305">
          <cell r="B1305" t="str">
            <v>G2460PF</v>
          </cell>
          <cell r="C1305" t="str">
            <v>24" 16:9</v>
          </cell>
          <cell r="D1305" t="str">
            <v>1920x1080</v>
          </cell>
          <cell r="E1305" t="str">
            <v>FHD</v>
          </cell>
          <cell r="F1305" t="str">
            <v>TN</v>
          </cell>
          <cell r="G1305" t="str">
            <v>No</v>
          </cell>
          <cell r="H1305" t="str">
            <v>Yes</v>
          </cell>
          <cell r="I1305" t="str">
            <v>1 ms</v>
          </cell>
          <cell r="J1305" t="str">
            <v>2020_07</v>
          </cell>
        </row>
        <row r="1306">
          <cell r="B1306" t="str">
            <v>G2460VQ6</v>
          </cell>
          <cell r="C1306" t="str">
            <v>24" 16:9</v>
          </cell>
          <cell r="D1306" t="str">
            <v>1920x1080</v>
          </cell>
          <cell r="E1306" t="str">
            <v>FHD</v>
          </cell>
          <cell r="F1306" t="str">
            <v>TN</v>
          </cell>
          <cell r="G1306" t="str">
            <v>No</v>
          </cell>
          <cell r="H1306" t="str">
            <v>Yes</v>
          </cell>
          <cell r="I1306" t="str">
            <v>1 ms</v>
          </cell>
          <cell r="J1306" t="str">
            <v>2020_07</v>
          </cell>
        </row>
        <row r="1307">
          <cell r="B1307" t="str">
            <v>G2490VXA</v>
          </cell>
          <cell r="C1307" t="str">
            <v>24" 16:9</v>
          </cell>
          <cell r="D1307" t="str">
            <v>1920x1080</v>
          </cell>
          <cell r="E1307" t="str">
            <v>FHD</v>
          </cell>
          <cell r="F1307" t="str">
            <v>VA</v>
          </cell>
          <cell r="G1307" t="str">
            <v>No</v>
          </cell>
          <cell r="H1307" t="str">
            <v>Yes</v>
          </cell>
          <cell r="I1307" t="str">
            <v>4 ms</v>
          </cell>
          <cell r="J1307" t="str">
            <v>2021_01</v>
          </cell>
        </row>
        <row r="1308">
          <cell r="B1308" t="str">
            <v>G2590FX</v>
          </cell>
          <cell r="C1308" t="str">
            <v>24" 16:9</v>
          </cell>
          <cell r="D1308" t="str">
            <v>1920x1080</v>
          </cell>
          <cell r="E1308" t="str">
            <v>FHD</v>
          </cell>
          <cell r="F1308" t="str">
            <v>TN</v>
          </cell>
          <cell r="G1308" t="str">
            <v>No</v>
          </cell>
          <cell r="H1308" t="str">
            <v>Yes</v>
          </cell>
          <cell r="I1308" t="str">
            <v>1 ms</v>
          </cell>
          <cell r="J1308" t="str">
            <v>2020_07</v>
          </cell>
        </row>
        <row r="1309">
          <cell r="B1309" t="str">
            <v>G2590VXQ</v>
          </cell>
          <cell r="C1309" t="str">
            <v>25" 16:9</v>
          </cell>
          <cell r="D1309" t="str">
            <v>1920x1080</v>
          </cell>
          <cell r="E1309" t="str">
            <v>FHD</v>
          </cell>
          <cell r="F1309" t="str">
            <v>TN</v>
          </cell>
          <cell r="G1309" t="str">
            <v>No</v>
          </cell>
          <cell r="H1309" t="str">
            <v>Yes</v>
          </cell>
          <cell r="I1309" t="str">
            <v>1 ms</v>
          </cell>
          <cell r="J1309" t="str">
            <v>2020_07</v>
          </cell>
        </row>
        <row r="1310">
          <cell r="B1310" t="str">
            <v>G2790PX</v>
          </cell>
          <cell r="C1310" t="str">
            <v>27" 16:9</v>
          </cell>
          <cell r="D1310" t="str">
            <v>1920x1080</v>
          </cell>
          <cell r="E1310" t="str">
            <v>FHD</v>
          </cell>
          <cell r="F1310" t="str">
            <v>TN</v>
          </cell>
          <cell r="G1310" t="str">
            <v>No</v>
          </cell>
          <cell r="H1310" t="str">
            <v>Yes</v>
          </cell>
          <cell r="I1310" t="str">
            <v>1 ms</v>
          </cell>
          <cell r="J1310" t="str">
            <v>2020_07</v>
          </cell>
        </row>
        <row r="1311">
          <cell r="B1311" t="str">
            <v>G2790VXA</v>
          </cell>
          <cell r="C1311" t="str">
            <v>27" 16:9</v>
          </cell>
          <cell r="D1311" t="str">
            <v>1920x1080</v>
          </cell>
          <cell r="E1311" t="str">
            <v>FHD</v>
          </cell>
          <cell r="F1311" t="str">
            <v>VA</v>
          </cell>
          <cell r="G1311" t="str">
            <v>No</v>
          </cell>
          <cell r="H1311" t="str">
            <v>Yes</v>
          </cell>
          <cell r="I1311" t="str">
            <v>1 ms</v>
          </cell>
          <cell r="J1311" t="str">
            <v>2021_03</v>
          </cell>
        </row>
        <row r="1312">
          <cell r="B1312" t="str">
            <v>I2480SX</v>
          </cell>
          <cell r="C1312" t="str">
            <v>23,8" 16:9</v>
          </cell>
          <cell r="D1312" t="str">
            <v>1920x1080</v>
          </cell>
          <cell r="E1312" t="str">
            <v>FHD</v>
          </cell>
          <cell r="F1312" t="str">
            <v>IPS</v>
          </cell>
          <cell r="G1312" t="str">
            <v>No</v>
          </cell>
          <cell r="H1312" t="str">
            <v>No</v>
          </cell>
          <cell r="I1312" t="str">
            <v>5 ms</v>
          </cell>
          <cell r="J1312" t="str">
            <v>2020_07</v>
          </cell>
        </row>
        <row r="1313">
          <cell r="B1313" t="str">
            <v>I2490PXQU</v>
          </cell>
          <cell r="C1313" t="str">
            <v>23,8" 16:9</v>
          </cell>
          <cell r="D1313" t="str">
            <v>1920x1080</v>
          </cell>
          <cell r="E1313" t="str">
            <v>FHD</v>
          </cell>
          <cell r="F1313" t="str">
            <v>IPS</v>
          </cell>
          <cell r="G1313" t="str">
            <v>No</v>
          </cell>
          <cell r="H1313" t="str">
            <v>No</v>
          </cell>
          <cell r="I1313">
            <v>0</v>
          </cell>
          <cell r="J1313" t="str">
            <v>2020_07</v>
          </cell>
        </row>
        <row r="1314">
          <cell r="B1314" t="str">
            <v>I2490VXQ</v>
          </cell>
          <cell r="C1314" t="str">
            <v>23,8" 16:9</v>
          </cell>
          <cell r="D1314" t="str">
            <v>1920x1080</v>
          </cell>
          <cell r="E1314" t="str">
            <v>FHD</v>
          </cell>
          <cell r="F1314" t="str">
            <v>IPS</v>
          </cell>
          <cell r="G1314" t="str">
            <v>No</v>
          </cell>
          <cell r="H1314" t="str">
            <v>No</v>
          </cell>
          <cell r="I1314" t="str">
            <v>4 ms</v>
          </cell>
          <cell r="J1314" t="str">
            <v>2021_02</v>
          </cell>
        </row>
        <row r="1315">
          <cell r="B1315" t="str">
            <v>I2790PQU</v>
          </cell>
          <cell r="C1315" t="str">
            <v>27" 16:9</v>
          </cell>
          <cell r="D1315" t="str">
            <v>1920x1080</v>
          </cell>
          <cell r="E1315" t="str">
            <v>FHD</v>
          </cell>
          <cell r="F1315" t="str">
            <v>IPS</v>
          </cell>
          <cell r="G1315" t="str">
            <v>No</v>
          </cell>
          <cell r="H1315" t="str">
            <v>No</v>
          </cell>
          <cell r="I1315">
            <v>0</v>
          </cell>
          <cell r="J1315" t="str">
            <v>2020_07</v>
          </cell>
        </row>
        <row r="1316">
          <cell r="B1316" t="str">
            <v>I2790VQ</v>
          </cell>
          <cell r="C1316" t="str">
            <v>27" 16:9</v>
          </cell>
          <cell r="D1316" t="str">
            <v>1920x1080</v>
          </cell>
          <cell r="E1316" t="str">
            <v>FHD</v>
          </cell>
          <cell r="F1316" t="str">
            <v>IPS</v>
          </cell>
          <cell r="G1316" t="str">
            <v>No</v>
          </cell>
          <cell r="H1316" t="str">
            <v>No</v>
          </cell>
          <cell r="I1316" t="str">
            <v>4 ms</v>
          </cell>
          <cell r="J1316" t="str">
            <v>2022_02</v>
          </cell>
        </row>
        <row r="1317">
          <cell r="B1317" t="str">
            <v>M2060SWD2</v>
          </cell>
          <cell r="C1317" t="str">
            <v>19,5" 16:9</v>
          </cell>
          <cell r="D1317" t="str">
            <v>1920x1080</v>
          </cell>
          <cell r="E1317" t="str">
            <v>FHD</v>
          </cell>
          <cell r="F1317" t="str">
            <v>VA</v>
          </cell>
          <cell r="G1317" t="str">
            <v>No</v>
          </cell>
          <cell r="H1317" t="str">
            <v>No</v>
          </cell>
          <cell r="I1317" t="str">
            <v>8 ms</v>
          </cell>
          <cell r="J1317" t="str">
            <v>2020_07</v>
          </cell>
        </row>
        <row r="1318">
          <cell r="B1318" t="str">
            <v>M2470SWD2</v>
          </cell>
          <cell r="C1318" t="str">
            <v>23,6" 16:9</v>
          </cell>
          <cell r="D1318" t="str">
            <v>1920x1080</v>
          </cell>
          <cell r="E1318" t="str">
            <v>FHD</v>
          </cell>
          <cell r="F1318" t="str">
            <v>VA</v>
          </cell>
          <cell r="G1318" t="str">
            <v>No</v>
          </cell>
          <cell r="H1318" t="str">
            <v>No</v>
          </cell>
          <cell r="I1318" t="str">
            <v>5 ms</v>
          </cell>
          <cell r="J1318" t="str">
            <v>2020_07</v>
          </cell>
        </row>
        <row r="1319">
          <cell r="B1319" t="str">
            <v>M2470SWD23</v>
          </cell>
          <cell r="C1319" t="str">
            <v>23,6" 16:9</v>
          </cell>
          <cell r="D1319" t="str">
            <v>1920x1080</v>
          </cell>
          <cell r="E1319" t="str">
            <v>FHD</v>
          </cell>
          <cell r="F1319" t="str">
            <v>VA</v>
          </cell>
          <cell r="G1319" t="str">
            <v>No</v>
          </cell>
          <cell r="H1319" t="str">
            <v>No</v>
          </cell>
          <cell r="I1319" t="str">
            <v>5 ms</v>
          </cell>
          <cell r="J1319" t="str">
            <v>2020_07</v>
          </cell>
        </row>
        <row r="1320">
          <cell r="B1320" t="str">
            <v>M2470SWH</v>
          </cell>
          <cell r="C1320" t="str">
            <v>23,6" 16:9</v>
          </cell>
          <cell r="D1320" t="str">
            <v>1920x1080</v>
          </cell>
          <cell r="E1320" t="str">
            <v>FHD</v>
          </cell>
          <cell r="F1320" t="str">
            <v>VA</v>
          </cell>
          <cell r="G1320" t="str">
            <v>No</v>
          </cell>
          <cell r="H1320" t="str">
            <v>No</v>
          </cell>
          <cell r="I1320">
            <v>0</v>
          </cell>
          <cell r="J1320" t="str">
            <v>2020_07</v>
          </cell>
        </row>
        <row r="1321">
          <cell r="B1321" t="str">
            <v>PD27</v>
          </cell>
          <cell r="C1321" t="str">
            <v>27" 16:9</v>
          </cell>
          <cell r="D1321" t="str">
            <v>2560x1440</v>
          </cell>
          <cell r="E1321" t="str">
            <v>2K</v>
          </cell>
          <cell r="F1321" t="str">
            <v>VA</v>
          </cell>
          <cell r="G1321" t="str">
            <v>Yes</v>
          </cell>
          <cell r="H1321" t="str">
            <v>Yes</v>
          </cell>
          <cell r="I1321" t="str">
            <v>1 ms</v>
          </cell>
          <cell r="J1321" t="str">
            <v>2021_11</v>
          </cell>
        </row>
        <row r="1322">
          <cell r="B1322" t="str">
            <v>Q24V4EA</v>
          </cell>
          <cell r="C1322" t="str">
            <v>23,8" 16:9</v>
          </cell>
          <cell r="D1322" t="str">
            <v>2560x1440</v>
          </cell>
          <cell r="E1322" t="str">
            <v>2K</v>
          </cell>
          <cell r="F1322" t="str">
            <v>IPS</v>
          </cell>
          <cell r="G1322" t="str">
            <v>No</v>
          </cell>
          <cell r="H1322" t="str">
            <v>No</v>
          </cell>
          <cell r="I1322" t="str">
            <v>4 ms</v>
          </cell>
          <cell r="J1322" t="str">
            <v>2021_06</v>
          </cell>
        </row>
        <row r="1323">
          <cell r="B1323" t="str">
            <v>Q2790PQE</v>
          </cell>
          <cell r="C1323" t="str">
            <v>27" 16:9</v>
          </cell>
          <cell r="D1323" t="str">
            <v>2560x1440</v>
          </cell>
          <cell r="E1323" t="str">
            <v>2K</v>
          </cell>
          <cell r="F1323" t="str">
            <v>IPS</v>
          </cell>
          <cell r="G1323" t="str">
            <v>No</v>
          </cell>
          <cell r="H1323" t="str">
            <v>No</v>
          </cell>
          <cell r="I1323" t="str">
            <v>4 ms</v>
          </cell>
          <cell r="J1323" t="str">
            <v>2020_07</v>
          </cell>
        </row>
        <row r="1324">
          <cell r="B1324" t="str">
            <v>Q27G2S</v>
          </cell>
          <cell r="C1324" t="str">
            <v>27" 16:9</v>
          </cell>
          <cell r="D1324" t="str">
            <v>2560x1440</v>
          </cell>
          <cell r="E1324" t="str">
            <v>2K</v>
          </cell>
          <cell r="F1324" t="str">
            <v>IPS</v>
          </cell>
          <cell r="G1324" t="str">
            <v>No</v>
          </cell>
          <cell r="H1324" t="str">
            <v>Yes</v>
          </cell>
          <cell r="I1324" t="str">
            <v>4 ms</v>
          </cell>
          <cell r="J1324" t="str">
            <v>2021_12</v>
          </cell>
        </row>
        <row r="1325">
          <cell r="B1325" t="str">
            <v>Q27G2U</v>
          </cell>
          <cell r="C1325" t="str">
            <v>27" 16:9</v>
          </cell>
          <cell r="D1325" t="str">
            <v>2560x1440</v>
          </cell>
          <cell r="E1325" t="str">
            <v>2K</v>
          </cell>
          <cell r="F1325" t="str">
            <v>VA</v>
          </cell>
          <cell r="G1325" t="str">
            <v>No</v>
          </cell>
          <cell r="H1325" t="str">
            <v>Yes</v>
          </cell>
          <cell r="I1325" t="str">
            <v>1 ms</v>
          </cell>
          <cell r="J1325" t="str">
            <v>2020_07</v>
          </cell>
        </row>
        <row r="1326">
          <cell r="B1326" t="str">
            <v>Q27P1</v>
          </cell>
          <cell r="C1326" t="str">
            <v>27" 16:9</v>
          </cell>
          <cell r="D1326" t="str">
            <v>2560x1440</v>
          </cell>
          <cell r="E1326" t="str">
            <v>2K</v>
          </cell>
          <cell r="F1326" t="str">
            <v>IPS</v>
          </cell>
          <cell r="G1326" t="str">
            <v>No</v>
          </cell>
          <cell r="H1326" t="str">
            <v>No</v>
          </cell>
          <cell r="I1326" t="str">
            <v>5 ms</v>
          </cell>
          <cell r="J1326" t="str">
            <v>2020_07</v>
          </cell>
        </row>
        <row r="1327">
          <cell r="B1327" t="str">
            <v>Q27P2CA</v>
          </cell>
          <cell r="C1327" t="str">
            <v>27" 16:9</v>
          </cell>
          <cell r="D1327" t="str">
            <v>2560x1440</v>
          </cell>
          <cell r="E1327" t="str">
            <v>2K</v>
          </cell>
          <cell r="F1327" t="str">
            <v>IPS</v>
          </cell>
          <cell r="G1327" t="str">
            <v>No</v>
          </cell>
          <cell r="H1327" t="str">
            <v>No</v>
          </cell>
          <cell r="I1327" t="str">
            <v>5 ms</v>
          </cell>
          <cell r="J1327" t="str">
            <v>2022_03</v>
          </cell>
        </row>
        <row r="1328">
          <cell r="B1328" t="str">
            <v>Q27P2Q</v>
          </cell>
          <cell r="C1328" t="str">
            <v>27" 16:9</v>
          </cell>
          <cell r="D1328" t="str">
            <v>2560x1440</v>
          </cell>
          <cell r="E1328" t="str">
            <v>2K</v>
          </cell>
          <cell r="F1328" t="str">
            <v>IPS</v>
          </cell>
          <cell r="G1328" t="str">
            <v>No</v>
          </cell>
          <cell r="H1328" t="str">
            <v>No</v>
          </cell>
          <cell r="I1328" t="str">
            <v>5 ms</v>
          </cell>
          <cell r="J1328" t="str">
            <v>2020_08</v>
          </cell>
        </row>
        <row r="1329">
          <cell r="B1329" t="str">
            <v>Q27V4EA</v>
          </cell>
          <cell r="C1329" t="str">
            <v>27" 16:9</v>
          </cell>
          <cell r="D1329" t="str">
            <v>2560x1440</v>
          </cell>
          <cell r="E1329" t="str">
            <v>2K</v>
          </cell>
          <cell r="F1329" t="str">
            <v>IPS</v>
          </cell>
          <cell r="G1329" t="str">
            <v>No</v>
          </cell>
          <cell r="H1329" t="str">
            <v>No</v>
          </cell>
          <cell r="I1329" t="str">
            <v>4 ms</v>
          </cell>
          <cell r="J1329" t="str">
            <v>2021_04</v>
          </cell>
        </row>
        <row r="1330">
          <cell r="B1330" t="str">
            <v>Q32E2N</v>
          </cell>
          <cell r="C1330" t="str">
            <v>34" 21:9</v>
          </cell>
          <cell r="D1330" t="str">
            <v>2560x1080</v>
          </cell>
          <cell r="E1330" t="str">
            <v>2K</v>
          </cell>
          <cell r="F1330" t="str">
            <v>IPS</v>
          </cell>
          <cell r="G1330" t="str">
            <v>No</v>
          </cell>
          <cell r="H1330" t="str">
            <v>No</v>
          </cell>
          <cell r="I1330" t="str">
            <v>4 ms</v>
          </cell>
          <cell r="J1330" t="str">
            <v>2021_04</v>
          </cell>
        </row>
        <row r="1331">
          <cell r="B1331" t="str">
            <v>Q32P2</v>
          </cell>
          <cell r="C1331" t="str">
            <v>31,5" 16:9</v>
          </cell>
          <cell r="D1331" t="str">
            <v>2560x1440</v>
          </cell>
          <cell r="E1331" t="str">
            <v>2K</v>
          </cell>
          <cell r="F1331" t="str">
            <v>IPS</v>
          </cell>
          <cell r="G1331" t="str">
            <v>No</v>
          </cell>
          <cell r="H1331" t="str">
            <v>No</v>
          </cell>
          <cell r="I1331" t="str">
            <v>4 ms</v>
          </cell>
          <cell r="J1331" t="str">
            <v>2021_05</v>
          </cell>
        </row>
        <row r="1332">
          <cell r="B1332" t="str">
            <v>Q32P2CA</v>
          </cell>
          <cell r="C1332" t="str">
            <v>31,5" 16:9</v>
          </cell>
          <cell r="D1332" t="str">
            <v>2560x1440</v>
          </cell>
          <cell r="E1332" t="str">
            <v>2K</v>
          </cell>
          <cell r="F1332" t="str">
            <v>IPS</v>
          </cell>
          <cell r="G1332" t="str">
            <v>No</v>
          </cell>
          <cell r="H1332" t="str">
            <v>No</v>
          </cell>
          <cell r="I1332" t="str">
            <v>4 ms</v>
          </cell>
          <cell r="J1332" t="str">
            <v>2021_09</v>
          </cell>
        </row>
        <row r="1333">
          <cell r="B1333" t="str">
            <v>Q32V4</v>
          </cell>
          <cell r="C1333" t="str">
            <v>31,5" 16:9</v>
          </cell>
          <cell r="D1333" t="str">
            <v>2560x1440</v>
          </cell>
          <cell r="E1333" t="str">
            <v>2K</v>
          </cell>
          <cell r="F1333" t="str">
            <v>IPS</v>
          </cell>
          <cell r="G1333" t="str">
            <v>No</v>
          </cell>
          <cell r="H1333" t="str">
            <v>No</v>
          </cell>
          <cell r="I1333" t="str">
            <v>4 ms</v>
          </cell>
          <cell r="J1333" t="str">
            <v>2021_05</v>
          </cell>
        </row>
        <row r="1334">
          <cell r="B1334" t="str">
            <v>Q34E2A</v>
          </cell>
          <cell r="C1334" t="str">
            <v>34" 21:9</v>
          </cell>
          <cell r="D1334" t="str">
            <v>2560x1080</v>
          </cell>
          <cell r="E1334" t="str">
            <v>2K</v>
          </cell>
          <cell r="F1334" t="str">
            <v>IPS</v>
          </cell>
          <cell r="G1334" t="str">
            <v>No</v>
          </cell>
          <cell r="H1334" t="str">
            <v>No</v>
          </cell>
          <cell r="I1334" t="str">
            <v>4 ms</v>
          </cell>
          <cell r="J1334" t="str">
            <v>2020_10</v>
          </cell>
        </row>
        <row r="1335">
          <cell r="B1335" t="str">
            <v>U2790PQU</v>
          </cell>
          <cell r="C1335" t="str">
            <v>27" 16:9</v>
          </cell>
          <cell r="D1335" t="str">
            <v>3840x2160</v>
          </cell>
          <cell r="E1335" t="str">
            <v>4K</v>
          </cell>
          <cell r="F1335" t="str">
            <v>IPS</v>
          </cell>
          <cell r="G1335" t="str">
            <v>No</v>
          </cell>
          <cell r="H1335" t="str">
            <v>No</v>
          </cell>
          <cell r="I1335" t="str">
            <v>5 ms</v>
          </cell>
          <cell r="J1335" t="str">
            <v>2020_07</v>
          </cell>
        </row>
        <row r="1336">
          <cell r="B1336" t="str">
            <v>U27P2</v>
          </cell>
          <cell r="C1336" t="str">
            <v>27" 16:9</v>
          </cell>
          <cell r="D1336" t="str">
            <v>3840x2160</v>
          </cell>
          <cell r="E1336" t="str">
            <v>4K</v>
          </cell>
          <cell r="F1336" t="str">
            <v>IPS</v>
          </cell>
          <cell r="G1336" t="str">
            <v>No</v>
          </cell>
          <cell r="H1336" t="str">
            <v>No</v>
          </cell>
          <cell r="I1336" t="str">
            <v>4 ms</v>
          </cell>
          <cell r="J1336" t="str">
            <v>2020_08</v>
          </cell>
        </row>
        <row r="1337">
          <cell r="B1337" t="str">
            <v>U27P2CA</v>
          </cell>
          <cell r="C1337" t="str">
            <v>27" 16:9</v>
          </cell>
          <cell r="D1337" t="str">
            <v>3840x2160</v>
          </cell>
          <cell r="E1337" t="str">
            <v>4K</v>
          </cell>
          <cell r="F1337" t="str">
            <v>IPS</v>
          </cell>
          <cell r="G1337" t="str">
            <v>No</v>
          </cell>
          <cell r="H1337" t="str">
            <v>No</v>
          </cell>
          <cell r="I1337" t="str">
            <v>4 ms</v>
          </cell>
          <cell r="J1337" t="str">
            <v>2021_09</v>
          </cell>
        </row>
        <row r="1338">
          <cell r="B1338" t="str">
            <v>U27V4EA</v>
          </cell>
          <cell r="C1338" t="str">
            <v>27" 16:9</v>
          </cell>
          <cell r="D1338" t="str">
            <v>3840x2160</v>
          </cell>
          <cell r="E1338" t="str">
            <v>4K</v>
          </cell>
          <cell r="F1338" t="str">
            <v>IPS</v>
          </cell>
          <cell r="G1338" t="str">
            <v>No</v>
          </cell>
          <cell r="H1338" t="str">
            <v>No</v>
          </cell>
          <cell r="I1338" t="str">
            <v>4 ms</v>
          </cell>
          <cell r="J1338" t="str">
            <v>2021_04</v>
          </cell>
        </row>
        <row r="1339">
          <cell r="B1339" t="str">
            <v>U2879VF</v>
          </cell>
          <cell r="C1339" t="str">
            <v>28" 16:9</v>
          </cell>
          <cell r="D1339" t="str">
            <v>3840x2160</v>
          </cell>
          <cell r="E1339" t="str">
            <v>4K</v>
          </cell>
          <cell r="F1339" t="str">
            <v>TN</v>
          </cell>
          <cell r="G1339" t="str">
            <v>No</v>
          </cell>
          <cell r="H1339" t="str">
            <v>No</v>
          </cell>
          <cell r="I1339" t="str">
            <v>1 ms</v>
          </cell>
          <cell r="J1339" t="str">
            <v>2020_07</v>
          </cell>
        </row>
        <row r="1340">
          <cell r="B1340" t="str">
            <v>U28G2AE</v>
          </cell>
          <cell r="C1340" t="str">
            <v>28" 16:9</v>
          </cell>
          <cell r="D1340" t="str">
            <v>3840x2160</v>
          </cell>
          <cell r="E1340" t="str">
            <v>4K</v>
          </cell>
          <cell r="F1340" t="str">
            <v>TN</v>
          </cell>
          <cell r="G1340" t="str">
            <v>No</v>
          </cell>
          <cell r="H1340" t="str">
            <v>No</v>
          </cell>
          <cell r="I1340" t="str">
            <v>1 ms</v>
          </cell>
          <cell r="J1340" t="str">
            <v>2020_12</v>
          </cell>
        </row>
        <row r="1341">
          <cell r="B1341" t="str">
            <v>U28G2XU</v>
          </cell>
          <cell r="C1341" t="str">
            <v>28" 16:9</v>
          </cell>
          <cell r="D1341" t="str">
            <v>3840x2160</v>
          </cell>
          <cell r="E1341" t="str">
            <v>4K</v>
          </cell>
          <cell r="F1341" t="str">
            <v>IPS</v>
          </cell>
          <cell r="G1341" t="str">
            <v>No</v>
          </cell>
          <cell r="H1341" t="str">
            <v>No</v>
          </cell>
          <cell r="I1341" t="str">
            <v>1 ms</v>
          </cell>
          <cell r="J1341" t="str">
            <v>2021_09</v>
          </cell>
        </row>
        <row r="1342">
          <cell r="B1342" t="str">
            <v>U28P2A</v>
          </cell>
          <cell r="C1342" t="str">
            <v>28" 16:9</v>
          </cell>
          <cell r="D1342" t="str">
            <v>3840x2160</v>
          </cell>
          <cell r="E1342" t="str">
            <v>4K</v>
          </cell>
          <cell r="F1342" t="str">
            <v>IPS</v>
          </cell>
          <cell r="G1342" t="str">
            <v>No</v>
          </cell>
          <cell r="H1342" t="str">
            <v>No</v>
          </cell>
          <cell r="I1342" t="str">
            <v>4 ms</v>
          </cell>
          <cell r="J1342" t="str">
            <v>2021_05</v>
          </cell>
        </row>
        <row r="1343">
          <cell r="B1343" t="str">
            <v>U3277FWQ</v>
          </cell>
          <cell r="C1343" t="str">
            <v>31,5" 16:9</v>
          </cell>
          <cell r="D1343" t="str">
            <v>3840x2160</v>
          </cell>
          <cell r="E1343" t="str">
            <v>4K</v>
          </cell>
          <cell r="F1343" t="str">
            <v>VA</v>
          </cell>
          <cell r="G1343" t="str">
            <v>No</v>
          </cell>
          <cell r="H1343" t="str">
            <v>No</v>
          </cell>
          <cell r="I1343" t="str">
            <v>4 ms</v>
          </cell>
          <cell r="J1343" t="str">
            <v>2020_07</v>
          </cell>
        </row>
        <row r="1344">
          <cell r="B1344" t="str">
            <v>U3277PWQU</v>
          </cell>
          <cell r="C1344" t="str">
            <v>31,5" 16:9</v>
          </cell>
          <cell r="D1344" t="str">
            <v>3840x2160</v>
          </cell>
          <cell r="E1344" t="str">
            <v>4K</v>
          </cell>
          <cell r="F1344" t="str">
            <v>VA</v>
          </cell>
          <cell r="G1344" t="str">
            <v>No</v>
          </cell>
          <cell r="H1344" t="str">
            <v>No</v>
          </cell>
          <cell r="I1344" t="str">
            <v>4 ms</v>
          </cell>
          <cell r="J1344" t="str">
            <v>2020_07</v>
          </cell>
        </row>
        <row r="1345">
          <cell r="B1345" t="str">
            <v>U32E2N</v>
          </cell>
          <cell r="C1345" t="str">
            <v>31,5" 16:9</v>
          </cell>
          <cell r="D1345" t="str">
            <v>3840x2160</v>
          </cell>
          <cell r="E1345" t="str">
            <v>4K</v>
          </cell>
          <cell r="F1345" t="str">
            <v>VA</v>
          </cell>
          <cell r="G1345" t="str">
            <v>No</v>
          </cell>
          <cell r="H1345" t="str">
            <v>No</v>
          </cell>
          <cell r="I1345" t="str">
            <v>4 ms</v>
          </cell>
          <cell r="J1345" t="str">
            <v>2021_03</v>
          </cell>
        </row>
        <row r="1346">
          <cell r="B1346" t="str">
            <v>U32P2</v>
          </cell>
          <cell r="C1346" t="str">
            <v>31,5" 16:9</v>
          </cell>
          <cell r="D1346" t="str">
            <v>3840x2160</v>
          </cell>
          <cell r="E1346" t="str">
            <v>4K</v>
          </cell>
          <cell r="F1346" t="str">
            <v>VA</v>
          </cell>
          <cell r="G1346" t="str">
            <v>No</v>
          </cell>
          <cell r="H1346" t="str">
            <v>No</v>
          </cell>
          <cell r="I1346" t="str">
            <v>4 ms</v>
          </cell>
          <cell r="J1346" t="str">
            <v>2021_05</v>
          </cell>
        </row>
        <row r="1347">
          <cell r="B1347" t="str">
            <v>U32P2CA</v>
          </cell>
          <cell r="C1347" t="str">
            <v>31,5" 16:9</v>
          </cell>
          <cell r="D1347" t="str">
            <v>3840x2160</v>
          </cell>
          <cell r="E1347" t="str">
            <v>4K</v>
          </cell>
          <cell r="F1347" t="str">
            <v>VA</v>
          </cell>
          <cell r="G1347" t="str">
            <v>No</v>
          </cell>
          <cell r="H1347" t="str">
            <v>No</v>
          </cell>
          <cell r="I1347" t="str">
            <v>4 ms</v>
          </cell>
          <cell r="J1347" t="str">
            <v>2021_09</v>
          </cell>
        </row>
        <row r="1348">
          <cell r="B1348" t="str">
            <v>U32U1</v>
          </cell>
          <cell r="C1348" t="str">
            <v>31,5" 16:9</v>
          </cell>
          <cell r="D1348" t="str">
            <v>3840x2160</v>
          </cell>
          <cell r="E1348" t="str">
            <v>4K</v>
          </cell>
          <cell r="F1348" t="str">
            <v>IPS</v>
          </cell>
          <cell r="G1348" t="str">
            <v>No</v>
          </cell>
          <cell r="H1348" t="str">
            <v>No</v>
          </cell>
          <cell r="I1348" t="str">
            <v>4 ms</v>
          </cell>
          <cell r="J1348" t="str">
            <v>2020_09</v>
          </cell>
        </row>
        <row r="1349">
          <cell r="B1349" t="str">
            <v>X24P1</v>
          </cell>
          <cell r="C1349" t="str">
            <v>24" 16:10</v>
          </cell>
          <cell r="D1349" t="str">
            <v>1920x1200</v>
          </cell>
          <cell r="E1349" t="str">
            <v>FHD</v>
          </cell>
          <cell r="F1349" t="str">
            <v>IPS</v>
          </cell>
          <cell r="G1349" t="str">
            <v>No</v>
          </cell>
          <cell r="H1349" t="str">
            <v>No</v>
          </cell>
          <cell r="I1349" t="str">
            <v>4 ms</v>
          </cell>
          <cell r="J1349" t="str">
            <v>2020_07</v>
          </cell>
        </row>
        <row r="1350">
          <cell r="B1350" t="str">
            <v>BE24DQLB</v>
          </cell>
          <cell r="C1350" t="str">
            <v>23,8" 16:9</v>
          </cell>
          <cell r="D1350" t="str">
            <v>1920x1080</v>
          </cell>
          <cell r="E1350" t="str">
            <v>FHD</v>
          </cell>
          <cell r="F1350" t="str">
            <v>IPS</v>
          </cell>
          <cell r="G1350" t="str">
            <v>No</v>
          </cell>
          <cell r="H1350" t="str">
            <v>No</v>
          </cell>
          <cell r="I1350" t="str">
            <v>5 ms</v>
          </cell>
          <cell r="J1350" t="str">
            <v>2020_12</v>
          </cell>
        </row>
        <row r="1351">
          <cell r="B1351" t="str">
            <v>BE24WQLB</v>
          </cell>
          <cell r="C1351" t="str">
            <v>24" 16:10</v>
          </cell>
          <cell r="D1351" t="str">
            <v>1920x1200</v>
          </cell>
          <cell r="E1351" t="str">
            <v>FHD</v>
          </cell>
          <cell r="F1351" t="str">
            <v>IPS</v>
          </cell>
          <cell r="G1351" t="str">
            <v>No</v>
          </cell>
          <cell r="H1351" t="str">
            <v>No</v>
          </cell>
          <cell r="I1351" t="str">
            <v>5 ms</v>
          </cell>
          <cell r="J1351" t="str">
            <v>2020_07</v>
          </cell>
        </row>
        <row r="1352">
          <cell r="B1352" t="str">
            <v>PA247CV</v>
          </cell>
          <cell r="C1352" t="str">
            <v>23,8" 16:9</v>
          </cell>
          <cell r="D1352" t="str">
            <v>1920x1080</v>
          </cell>
          <cell r="E1352" t="str">
            <v>FHD</v>
          </cell>
          <cell r="F1352" t="str">
            <v>IPS</v>
          </cell>
          <cell r="G1352" t="str">
            <v>No</v>
          </cell>
          <cell r="H1352" t="str">
            <v>No</v>
          </cell>
          <cell r="I1352" t="str">
            <v>5 ms</v>
          </cell>
          <cell r="J1352" t="str">
            <v>2021_04</v>
          </cell>
        </row>
        <row r="1353">
          <cell r="B1353" t="str">
            <v>PA248QV</v>
          </cell>
          <cell r="C1353" t="str">
            <v>24" 16:10</v>
          </cell>
          <cell r="D1353" t="str">
            <v>1920x1200</v>
          </cell>
          <cell r="E1353" t="str">
            <v>FHD</v>
          </cell>
          <cell r="F1353" t="str">
            <v>IPS</v>
          </cell>
          <cell r="G1353" t="str">
            <v>No</v>
          </cell>
          <cell r="H1353" t="str">
            <v>No</v>
          </cell>
          <cell r="I1353" t="str">
            <v>6 ms</v>
          </cell>
          <cell r="J1353" t="str">
            <v>2020_07</v>
          </cell>
        </row>
        <row r="1354">
          <cell r="B1354" t="str">
            <v>PA24AC</v>
          </cell>
          <cell r="C1354" t="str">
            <v>24" 16:10</v>
          </cell>
          <cell r="D1354" t="str">
            <v>1920x1200</v>
          </cell>
          <cell r="E1354" t="str">
            <v>FHD</v>
          </cell>
          <cell r="F1354" t="str">
            <v>IPS</v>
          </cell>
          <cell r="G1354" t="str">
            <v>No</v>
          </cell>
          <cell r="H1354" t="str">
            <v>No</v>
          </cell>
          <cell r="I1354" t="str">
            <v>5 ms</v>
          </cell>
          <cell r="J1354" t="str">
            <v>2020_07</v>
          </cell>
        </row>
        <row r="1355">
          <cell r="B1355" t="str">
            <v>PA27AC</v>
          </cell>
          <cell r="C1355" t="str">
            <v>27" 16:9</v>
          </cell>
          <cell r="D1355" t="str">
            <v>2560x1440</v>
          </cell>
          <cell r="E1355" t="str">
            <v>2K</v>
          </cell>
          <cell r="F1355" t="str">
            <v>IPS</v>
          </cell>
          <cell r="G1355" t="str">
            <v>No</v>
          </cell>
          <cell r="H1355" t="str">
            <v>No</v>
          </cell>
          <cell r="I1355" t="str">
            <v>5 ms</v>
          </cell>
          <cell r="J1355" t="str">
            <v>2020_07</v>
          </cell>
        </row>
        <row r="1356">
          <cell r="B1356" t="str">
            <v>PA329C</v>
          </cell>
          <cell r="C1356" t="str">
            <v>32" 16:9</v>
          </cell>
          <cell r="D1356" t="str">
            <v>3840x2160</v>
          </cell>
          <cell r="E1356" t="str">
            <v>4K</v>
          </cell>
          <cell r="F1356" t="str">
            <v>IPS</v>
          </cell>
          <cell r="G1356" t="str">
            <v>No</v>
          </cell>
          <cell r="H1356" t="str">
            <v>No</v>
          </cell>
          <cell r="I1356" t="str">
            <v>5 ms</v>
          </cell>
          <cell r="J1356" t="str">
            <v>2020_07</v>
          </cell>
        </row>
        <row r="1357">
          <cell r="B1357" t="str">
            <v>PA329CV</v>
          </cell>
          <cell r="C1357" t="str">
            <v>32" 16:9</v>
          </cell>
          <cell r="D1357" t="str">
            <v>3840x2160</v>
          </cell>
          <cell r="E1357" t="str">
            <v>4K</v>
          </cell>
          <cell r="F1357" t="str">
            <v>IPS</v>
          </cell>
          <cell r="G1357" t="str">
            <v>No</v>
          </cell>
          <cell r="H1357" t="str">
            <v>No</v>
          </cell>
          <cell r="I1357" t="str">
            <v>5 ms</v>
          </cell>
          <cell r="J1357" t="str">
            <v>2021_09</v>
          </cell>
        </row>
        <row r="1358">
          <cell r="B1358" t="str">
            <v>PG259QN</v>
          </cell>
          <cell r="C1358" t="str">
            <v>25" 16:9</v>
          </cell>
          <cell r="D1358" t="str">
            <v>1920x1080</v>
          </cell>
          <cell r="E1358" t="str">
            <v>FHD</v>
          </cell>
          <cell r="F1358" t="str">
            <v>IPS</v>
          </cell>
          <cell r="G1358" t="str">
            <v>No</v>
          </cell>
          <cell r="H1358" t="str">
            <v>Yes</v>
          </cell>
          <cell r="I1358" t="str">
            <v>1 ms</v>
          </cell>
          <cell r="J1358" t="str">
            <v>2020_11</v>
          </cell>
        </row>
        <row r="1359">
          <cell r="B1359" t="str">
            <v>PG259QNR</v>
          </cell>
          <cell r="C1359" t="str">
            <v>25" 16:9</v>
          </cell>
          <cell r="D1359" t="str">
            <v>1920x1080</v>
          </cell>
          <cell r="E1359" t="str">
            <v>FHD</v>
          </cell>
          <cell r="F1359" t="str">
            <v>IPS</v>
          </cell>
          <cell r="G1359" t="str">
            <v>No</v>
          </cell>
          <cell r="H1359" t="str">
            <v>Yes</v>
          </cell>
          <cell r="I1359" t="str">
            <v>1 ms</v>
          </cell>
          <cell r="J1359" t="str">
            <v>2020_12</v>
          </cell>
        </row>
        <row r="1360">
          <cell r="B1360" t="str">
            <v>PG279QM</v>
          </cell>
          <cell r="C1360" t="str">
            <v>27" 16:9</v>
          </cell>
          <cell r="D1360" t="str">
            <v>2560x1440</v>
          </cell>
          <cell r="E1360" t="str">
            <v>2K</v>
          </cell>
          <cell r="F1360" t="str">
            <v>IPS</v>
          </cell>
          <cell r="G1360" t="str">
            <v>No</v>
          </cell>
          <cell r="H1360" t="str">
            <v>Yes</v>
          </cell>
          <cell r="I1360" t="str">
            <v>1 ms</v>
          </cell>
          <cell r="J1360" t="str">
            <v>2021_08</v>
          </cell>
        </row>
        <row r="1361">
          <cell r="B1361" t="str">
            <v>PG329Q</v>
          </cell>
          <cell r="C1361" t="str">
            <v>32" 16:9</v>
          </cell>
          <cell r="D1361" t="str">
            <v>2560x1440</v>
          </cell>
          <cell r="E1361" t="str">
            <v>2K</v>
          </cell>
          <cell r="F1361" t="str">
            <v>IPS</v>
          </cell>
          <cell r="G1361" t="str">
            <v>No</v>
          </cell>
          <cell r="H1361" t="str">
            <v>Yes</v>
          </cell>
          <cell r="I1361" t="str">
            <v>5 ms</v>
          </cell>
          <cell r="J1361" t="str">
            <v>2020_11</v>
          </cell>
        </row>
        <row r="1362">
          <cell r="B1362" t="str">
            <v>PG32UQ</v>
          </cell>
          <cell r="C1362" t="str">
            <v>32" 16:9</v>
          </cell>
          <cell r="D1362" t="str">
            <v>3840x2160</v>
          </cell>
          <cell r="E1362" t="str">
            <v>4K</v>
          </cell>
          <cell r="F1362" t="str">
            <v>IPS</v>
          </cell>
          <cell r="G1362" t="str">
            <v>Yes</v>
          </cell>
          <cell r="H1362" t="str">
            <v>Yes</v>
          </cell>
          <cell r="I1362" t="str">
            <v>4 ms</v>
          </cell>
          <cell r="J1362" t="str">
            <v>2021_11</v>
          </cell>
        </row>
        <row r="1363">
          <cell r="B1363" t="str">
            <v>VA247HE</v>
          </cell>
          <cell r="C1363" t="str">
            <v>23,8" 16:9</v>
          </cell>
          <cell r="D1363" t="str">
            <v>1920x1080</v>
          </cell>
          <cell r="E1363" t="str">
            <v>FHD</v>
          </cell>
          <cell r="F1363" t="str">
            <v>VA</v>
          </cell>
          <cell r="G1363" t="str">
            <v>No</v>
          </cell>
          <cell r="H1363" t="str">
            <v>No</v>
          </cell>
          <cell r="I1363" t="str">
            <v>5 ms</v>
          </cell>
          <cell r="J1363" t="str">
            <v>2020_07</v>
          </cell>
        </row>
        <row r="1364">
          <cell r="B1364" t="str">
            <v>VA249HE</v>
          </cell>
          <cell r="C1364" t="str">
            <v>23,8" 16:9</v>
          </cell>
          <cell r="D1364" t="str">
            <v>1920x1080</v>
          </cell>
          <cell r="E1364" t="str">
            <v>FHD</v>
          </cell>
          <cell r="F1364" t="str">
            <v>VA</v>
          </cell>
          <cell r="G1364" t="str">
            <v>No</v>
          </cell>
          <cell r="H1364" t="str">
            <v>No</v>
          </cell>
          <cell r="I1364" t="str">
            <v>5 ms</v>
          </cell>
          <cell r="J1364" t="str">
            <v>2020_07</v>
          </cell>
        </row>
        <row r="1365">
          <cell r="B1365" t="str">
            <v>VA24DQ</v>
          </cell>
          <cell r="C1365" t="str">
            <v>23,8" 16:9</v>
          </cell>
          <cell r="D1365" t="str">
            <v>1920x1080</v>
          </cell>
          <cell r="E1365" t="str">
            <v>FHD</v>
          </cell>
          <cell r="F1365" t="str">
            <v>IPS</v>
          </cell>
          <cell r="G1365" t="str">
            <v>No</v>
          </cell>
          <cell r="H1365" t="str">
            <v>No</v>
          </cell>
          <cell r="I1365" t="str">
            <v>5 ms</v>
          </cell>
          <cell r="J1365" t="str">
            <v>2020_08</v>
          </cell>
        </row>
        <row r="1366">
          <cell r="B1366" t="str">
            <v>VA24DQLB</v>
          </cell>
          <cell r="C1366" t="str">
            <v>23,8" 16:9</v>
          </cell>
          <cell r="D1366" t="str">
            <v>1920x1080</v>
          </cell>
          <cell r="E1366" t="str">
            <v>FHD</v>
          </cell>
          <cell r="F1366" t="str">
            <v>IPS</v>
          </cell>
          <cell r="G1366" t="str">
            <v>No</v>
          </cell>
          <cell r="H1366" t="str">
            <v>No</v>
          </cell>
          <cell r="I1366" t="str">
            <v>5 ms</v>
          </cell>
          <cell r="J1366" t="str">
            <v>2020_07</v>
          </cell>
        </row>
        <row r="1367">
          <cell r="B1367" t="str">
            <v>VA24DQSB</v>
          </cell>
          <cell r="C1367" t="str">
            <v>23,8" 16:9</v>
          </cell>
          <cell r="D1367" t="str">
            <v>1920x1080</v>
          </cell>
          <cell r="E1367" t="str">
            <v>FHD</v>
          </cell>
          <cell r="F1367" t="str">
            <v>IPS</v>
          </cell>
          <cell r="G1367" t="str">
            <v>No</v>
          </cell>
          <cell r="H1367" t="str">
            <v>No</v>
          </cell>
          <cell r="I1367" t="str">
            <v>5 ms</v>
          </cell>
          <cell r="J1367" t="str">
            <v>2021_12</v>
          </cell>
        </row>
        <row r="1368">
          <cell r="B1368" t="str">
            <v>VA24ECE</v>
          </cell>
          <cell r="C1368" t="str">
            <v>23,8" 16:9</v>
          </cell>
          <cell r="D1368" t="str">
            <v>1920x1080</v>
          </cell>
          <cell r="E1368" t="str">
            <v>FHD</v>
          </cell>
          <cell r="F1368" t="str">
            <v>IPS</v>
          </cell>
          <cell r="G1368" t="str">
            <v>No</v>
          </cell>
          <cell r="H1368" t="str">
            <v>No</v>
          </cell>
          <cell r="I1368" t="str">
            <v>5 ms</v>
          </cell>
          <cell r="J1368" t="str">
            <v>2022_02</v>
          </cell>
        </row>
        <row r="1369">
          <cell r="B1369" t="str">
            <v>VA24EHE</v>
          </cell>
          <cell r="C1369" t="str">
            <v>23,8" 16:9</v>
          </cell>
          <cell r="D1369" t="str">
            <v>1920x1080</v>
          </cell>
          <cell r="E1369" t="str">
            <v>FHD</v>
          </cell>
          <cell r="F1369" t="str">
            <v>VA</v>
          </cell>
          <cell r="G1369" t="str">
            <v>No</v>
          </cell>
          <cell r="H1369" t="str">
            <v>No</v>
          </cell>
          <cell r="I1369">
            <v>0</v>
          </cell>
          <cell r="J1369" t="str">
            <v>2020_07</v>
          </cell>
        </row>
        <row r="1370">
          <cell r="B1370" t="str">
            <v>VA27AQSB</v>
          </cell>
          <cell r="C1370" t="str">
            <v>27" 16:9</v>
          </cell>
          <cell r="D1370" t="str">
            <v>2560x1440</v>
          </cell>
          <cell r="E1370" t="str">
            <v>2K</v>
          </cell>
          <cell r="F1370" t="str">
            <v>IPS</v>
          </cell>
          <cell r="G1370" t="str">
            <v>No</v>
          </cell>
          <cell r="H1370" t="str">
            <v>Yes</v>
          </cell>
          <cell r="I1370" t="str">
            <v>4 ms</v>
          </cell>
          <cell r="J1370" t="str">
            <v>2021_06</v>
          </cell>
        </row>
        <row r="1371">
          <cell r="B1371" t="str">
            <v>VA27DQ</v>
          </cell>
          <cell r="C1371" t="str">
            <v>27" 16:9</v>
          </cell>
          <cell r="D1371" t="str">
            <v>1920x1080</v>
          </cell>
          <cell r="E1371" t="str">
            <v>FHD</v>
          </cell>
          <cell r="F1371" t="str">
            <v>IPS</v>
          </cell>
          <cell r="G1371" t="str">
            <v>No</v>
          </cell>
          <cell r="H1371" t="str">
            <v>Yes</v>
          </cell>
          <cell r="I1371" t="str">
            <v>5 ms</v>
          </cell>
          <cell r="J1371" t="str">
            <v>2021_09</v>
          </cell>
        </row>
        <row r="1372">
          <cell r="B1372" t="str">
            <v>VA27DQSB</v>
          </cell>
          <cell r="C1372" t="str">
            <v>27" 16:9</v>
          </cell>
          <cell r="D1372" t="str">
            <v>1920x1080</v>
          </cell>
          <cell r="E1372" t="str">
            <v>FHD</v>
          </cell>
          <cell r="F1372" t="str">
            <v>IPS</v>
          </cell>
          <cell r="G1372" t="str">
            <v>No</v>
          </cell>
          <cell r="H1372" t="str">
            <v>Yes</v>
          </cell>
          <cell r="I1372" t="str">
            <v>5 ms</v>
          </cell>
          <cell r="J1372" t="str">
            <v>2020_09</v>
          </cell>
        </row>
        <row r="1373">
          <cell r="B1373" t="str">
            <v>VA27DQSB-W</v>
          </cell>
          <cell r="C1373" t="str">
            <v>27" 16:9</v>
          </cell>
          <cell r="D1373" t="str">
            <v>1920x1080</v>
          </cell>
          <cell r="E1373" t="str">
            <v>FHD</v>
          </cell>
          <cell r="F1373" t="str">
            <v>IPS</v>
          </cell>
          <cell r="G1373" t="str">
            <v>No</v>
          </cell>
          <cell r="H1373" t="str">
            <v>Yes</v>
          </cell>
          <cell r="I1373" t="str">
            <v>5 ms</v>
          </cell>
          <cell r="J1373" t="str">
            <v>2021_11</v>
          </cell>
        </row>
        <row r="1374">
          <cell r="B1374" t="str">
            <v>VA27EHE</v>
          </cell>
          <cell r="C1374" t="str">
            <v>27" 16:9</v>
          </cell>
          <cell r="D1374" t="str">
            <v>1920x1080</v>
          </cell>
          <cell r="E1374" t="str">
            <v>FHD</v>
          </cell>
          <cell r="F1374" t="str">
            <v>IPS</v>
          </cell>
          <cell r="G1374" t="str">
            <v>No</v>
          </cell>
          <cell r="H1374" t="str">
            <v>No</v>
          </cell>
          <cell r="I1374">
            <v>0</v>
          </cell>
          <cell r="J1374" t="str">
            <v>2020_07</v>
          </cell>
        </row>
        <row r="1375">
          <cell r="B1375" t="str">
            <v>VG247Q1A</v>
          </cell>
          <cell r="C1375" t="str">
            <v>24" 16:9</v>
          </cell>
          <cell r="D1375" t="str">
            <v>1920x1080</v>
          </cell>
          <cell r="E1375" t="str">
            <v>FHD</v>
          </cell>
          <cell r="F1375" t="str">
            <v>VA</v>
          </cell>
          <cell r="G1375" t="str">
            <v>No</v>
          </cell>
          <cell r="H1375" t="str">
            <v>Yes</v>
          </cell>
          <cell r="I1375" t="str">
            <v>4 ms</v>
          </cell>
          <cell r="J1375" t="str">
            <v>2022_02</v>
          </cell>
        </row>
        <row r="1376">
          <cell r="B1376" t="str">
            <v>VG248QE</v>
          </cell>
          <cell r="C1376" t="str">
            <v>24" 16:9</v>
          </cell>
          <cell r="D1376" t="str">
            <v>1920x1080</v>
          </cell>
          <cell r="E1376" t="str">
            <v>FHD</v>
          </cell>
          <cell r="F1376" t="str">
            <v>TN</v>
          </cell>
          <cell r="G1376" t="str">
            <v>No</v>
          </cell>
          <cell r="H1376" t="str">
            <v>Yes</v>
          </cell>
          <cell r="I1376" t="str">
            <v>1 ms</v>
          </cell>
          <cell r="J1376" t="str">
            <v>2020_07</v>
          </cell>
        </row>
        <row r="1377">
          <cell r="B1377" t="str">
            <v>VG248QG</v>
          </cell>
          <cell r="C1377" t="str">
            <v>24" 16:9</v>
          </cell>
          <cell r="D1377" t="str">
            <v>1920x1080</v>
          </cell>
          <cell r="E1377" t="str">
            <v>FHD</v>
          </cell>
          <cell r="F1377" t="str">
            <v>TN</v>
          </cell>
          <cell r="G1377" t="str">
            <v>No</v>
          </cell>
          <cell r="H1377" t="str">
            <v>Yes</v>
          </cell>
          <cell r="I1377" t="str">
            <v>1 ms</v>
          </cell>
          <cell r="J1377" t="str">
            <v>2020_07</v>
          </cell>
        </row>
        <row r="1378">
          <cell r="B1378" t="str">
            <v>VG249Q</v>
          </cell>
          <cell r="C1378" t="str">
            <v>23,8" 16:9</v>
          </cell>
          <cell r="D1378" t="str">
            <v>1920x1080</v>
          </cell>
          <cell r="E1378" t="str">
            <v>FHD</v>
          </cell>
          <cell r="F1378" t="str">
            <v>IPS</v>
          </cell>
          <cell r="G1378" t="str">
            <v>No</v>
          </cell>
          <cell r="H1378" t="str">
            <v>Yes</v>
          </cell>
          <cell r="I1378" t="str">
            <v>1 ms</v>
          </cell>
          <cell r="J1378" t="str">
            <v>2020_07</v>
          </cell>
        </row>
        <row r="1379">
          <cell r="B1379" t="str">
            <v>VG249Q1R</v>
          </cell>
          <cell r="C1379" t="str">
            <v>23,8" 16:9</v>
          </cell>
          <cell r="D1379" t="str">
            <v>1920x1080</v>
          </cell>
          <cell r="E1379" t="str">
            <v>FHD</v>
          </cell>
          <cell r="F1379" t="str">
            <v>IPS</v>
          </cell>
          <cell r="G1379" t="str">
            <v>No</v>
          </cell>
          <cell r="H1379" t="str">
            <v>Yes</v>
          </cell>
          <cell r="I1379" t="str">
            <v>1 ms</v>
          </cell>
          <cell r="J1379" t="str">
            <v>2020_09</v>
          </cell>
        </row>
        <row r="1380">
          <cell r="B1380" t="str">
            <v>VG258QM</v>
          </cell>
          <cell r="C1380" t="str">
            <v>25" 16:9</v>
          </cell>
          <cell r="D1380" t="str">
            <v>1920x1080</v>
          </cell>
          <cell r="E1380" t="str">
            <v>FHD</v>
          </cell>
          <cell r="F1380" t="str">
            <v>TN</v>
          </cell>
          <cell r="G1380" t="str">
            <v>No</v>
          </cell>
          <cell r="H1380" t="str">
            <v>Yes</v>
          </cell>
          <cell r="I1380" t="str">
            <v>1 ms</v>
          </cell>
          <cell r="J1380" t="str">
            <v>2021_02</v>
          </cell>
        </row>
        <row r="1381">
          <cell r="B1381" t="str">
            <v>VG259QM</v>
          </cell>
          <cell r="C1381" t="str">
            <v>25" 16:9</v>
          </cell>
          <cell r="D1381" t="str">
            <v>1920x1080</v>
          </cell>
          <cell r="E1381" t="str">
            <v>FHD</v>
          </cell>
          <cell r="F1381" t="str">
            <v>TN</v>
          </cell>
          <cell r="G1381" t="str">
            <v>No</v>
          </cell>
          <cell r="H1381" t="str">
            <v>Yes</v>
          </cell>
          <cell r="I1381" t="str">
            <v>1 ms</v>
          </cell>
          <cell r="J1381" t="str">
            <v>2020_07</v>
          </cell>
        </row>
        <row r="1382">
          <cell r="B1382" t="str">
            <v>VG278QR</v>
          </cell>
          <cell r="C1382" t="str">
            <v>27" 16:9</v>
          </cell>
          <cell r="D1382" t="str">
            <v>1920x1080</v>
          </cell>
          <cell r="E1382" t="str">
            <v>FHD</v>
          </cell>
          <cell r="F1382" t="str">
            <v>TN</v>
          </cell>
          <cell r="G1382" t="str">
            <v>No</v>
          </cell>
          <cell r="H1382" t="str">
            <v>Yes</v>
          </cell>
          <cell r="I1382" t="str">
            <v>1 ms</v>
          </cell>
          <cell r="J1382" t="str">
            <v>2020_07</v>
          </cell>
        </row>
        <row r="1383">
          <cell r="B1383" t="str">
            <v>VG279Q</v>
          </cell>
          <cell r="C1383" t="str">
            <v>27" 16:9</v>
          </cell>
          <cell r="D1383" t="str">
            <v>1920x1080</v>
          </cell>
          <cell r="E1383" t="str">
            <v>FHD</v>
          </cell>
          <cell r="F1383" t="str">
            <v>IPS</v>
          </cell>
          <cell r="G1383" t="str">
            <v>No</v>
          </cell>
          <cell r="H1383" t="str">
            <v>Yes</v>
          </cell>
          <cell r="I1383" t="str">
            <v>3 ms</v>
          </cell>
          <cell r="J1383" t="str">
            <v>2020_07</v>
          </cell>
        </row>
        <row r="1384">
          <cell r="B1384" t="str">
            <v>VG279QL1A</v>
          </cell>
          <cell r="C1384" t="str">
            <v>27" 16:9</v>
          </cell>
          <cell r="D1384" t="str">
            <v>1920x1080</v>
          </cell>
          <cell r="E1384" t="str">
            <v>FHD</v>
          </cell>
          <cell r="F1384" t="str">
            <v>IPS</v>
          </cell>
          <cell r="G1384" t="str">
            <v>No</v>
          </cell>
          <cell r="H1384" t="str">
            <v>Yes</v>
          </cell>
          <cell r="I1384" t="str">
            <v>3 ms</v>
          </cell>
          <cell r="J1384" t="str">
            <v>2020_10</v>
          </cell>
        </row>
        <row r="1385">
          <cell r="B1385" t="str">
            <v>VG279QM</v>
          </cell>
          <cell r="C1385" t="str">
            <v>27" 16:9</v>
          </cell>
          <cell r="D1385" t="str">
            <v>1920x1080</v>
          </cell>
          <cell r="E1385" t="str">
            <v>FHD</v>
          </cell>
          <cell r="F1385" t="str">
            <v>IPS</v>
          </cell>
          <cell r="G1385" t="str">
            <v>No</v>
          </cell>
          <cell r="H1385" t="str">
            <v>Yes</v>
          </cell>
          <cell r="I1385" t="str">
            <v>3 ms</v>
          </cell>
          <cell r="J1385" t="str">
            <v>2020_07</v>
          </cell>
        </row>
        <row r="1386">
          <cell r="B1386" t="str">
            <v>VG279QR</v>
          </cell>
          <cell r="C1386" t="str">
            <v>27" 16:9</v>
          </cell>
          <cell r="D1386" t="str">
            <v>1920x1080</v>
          </cell>
          <cell r="E1386" t="str">
            <v>FHD</v>
          </cell>
          <cell r="F1386" t="str">
            <v>IPS</v>
          </cell>
          <cell r="G1386" t="str">
            <v>No</v>
          </cell>
          <cell r="H1386" t="str">
            <v>Yes</v>
          </cell>
          <cell r="I1386" t="str">
            <v>3 ms</v>
          </cell>
          <cell r="J1386" t="str">
            <v>2021_02</v>
          </cell>
        </row>
        <row r="1387">
          <cell r="B1387" t="str">
            <v>VG27AQ</v>
          </cell>
          <cell r="C1387" t="str">
            <v>27" 16:9</v>
          </cell>
          <cell r="D1387" t="str">
            <v>1920x1080</v>
          </cell>
          <cell r="E1387" t="str">
            <v>FHD</v>
          </cell>
          <cell r="F1387" t="str">
            <v>IPS</v>
          </cell>
          <cell r="G1387" t="str">
            <v>No</v>
          </cell>
          <cell r="H1387" t="str">
            <v>Yes</v>
          </cell>
          <cell r="I1387" t="str">
            <v>1 ms</v>
          </cell>
          <cell r="J1387" t="str">
            <v>2020_07</v>
          </cell>
        </row>
        <row r="1388">
          <cell r="B1388" t="str">
            <v>VG27AQ1A</v>
          </cell>
          <cell r="C1388" t="str">
            <v>27" 16:9</v>
          </cell>
          <cell r="D1388" t="str">
            <v>1920x1080</v>
          </cell>
          <cell r="E1388" t="str">
            <v>FHD</v>
          </cell>
          <cell r="F1388" t="str">
            <v>IPS</v>
          </cell>
          <cell r="G1388" t="str">
            <v>No</v>
          </cell>
          <cell r="H1388" t="str">
            <v>Yes</v>
          </cell>
          <cell r="I1388" t="str">
            <v>1 ms</v>
          </cell>
          <cell r="J1388" t="str">
            <v>2020_09</v>
          </cell>
        </row>
        <row r="1389">
          <cell r="B1389" t="str">
            <v>VG27AQL1A</v>
          </cell>
          <cell r="C1389" t="str">
            <v>27" 16:9</v>
          </cell>
          <cell r="D1389" t="str">
            <v>1920x1080</v>
          </cell>
          <cell r="E1389" t="str">
            <v>FHD</v>
          </cell>
          <cell r="F1389" t="str">
            <v>IPS</v>
          </cell>
          <cell r="G1389" t="str">
            <v>No</v>
          </cell>
          <cell r="H1389" t="str">
            <v>Yes</v>
          </cell>
          <cell r="I1389" t="str">
            <v>1 ms</v>
          </cell>
          <cell r="J1389" t="str">
            <v>2020_10</v>
          </cell>
        </row>
        <row r="1390">
          <cell r="B1390" t="str">
            <v>VG27BQ</v>
          </cell>
          <cell r="C1390" t="str">
            <v>27" 16:9</v>
          </cell>
          <cell r="D1390" t="str">
            <v>1920x1080</v>
          </cell>
          <cell r="E1390" t="str">
            <v>FHD</v>
          </cell>
          <cell r="F1390" t="str">
            <v>IPS</v>
          </cell>
          <cell r="G1390" t="str">
            <v>No</v>
          </cell>
          <cell r="H1390" t="str">
            <v>Yes</v>
          </cell>
          <cell r="I1390" t="str">
            <v>1 ms</v>
          </cell>
          <cell r="J1390" t="str">
            <v>2020_07</v>
          </cell>
        </row>
        <row r="1391">
          <cell r="B1391" t="str">
            <v>VG27VQ</v>
          </cell>
          <cell r="C1391" t="str">
            <v>27" 16:9</v>
          </cell>
          <cell r="D1391" t="str">
            <v>1920x1080</v>
          </cell>
          <cell r="E1391" t="str">
            <v>FHD</v>
          </cell>
          <cell r="F1391" t="str">
            <v>VA</v>
          </cell>
          <cell r="G1391" t="str">
            <v>Yes</v>
          </cell>
          <cell r="H1391" t="str">
            <v>Yes</v>
          </cell>
          <cell r="I1391" t="str">
            <v>1 ms</v>
          </cell>
          <cell r="J1391" t="str">
            <v>2020_07</v>
          </cell>
        </row>
        <row r="1392">
          <cell r="B1392" t="str">
            <v>VG289Q</v>
          </cell>
          <cell r="C1392" t="str">
            <v>28" 16:9</v>
          </cell>
          <cell r="D1392" t="str">
            <v>3840x2160</v>
          </cell>
          <cell r="E1392" t="str">
            <v>4K</v>
          </cell>
          <cell r="F1392" t="str">
            <v>IPS</v>
          </cell>
          <cell r="G1392" t="str">
            <v>No</v>
          </cell>
          <cell r="H1392" t="str">
            <v>Yes</v>
          </cell>
          <cell r="I1392" t="str">
            <v>5 ms</v>
          </cell>
          <cell r="J1392" t="str">
            <v>2020_07</v>
          </cell>
        </row>
        <row r="1393">
          <cell r="B1393" t="str">
            <v>VG328H1B</v>
          </cell>
          <cell r="C1393" t="str">
            <v>31,5" 16:9</v>
          </cell>
          <cell r="D1393" t="str">
            <v>1920x1080</v>
          </cell>
          <cell r="E1393" t="str">
            <v>FHD</v>
          </cell>
          <cell r="F1393" t="str">
            <v>VA</v>
          </cell>
          <cell r="G1393" t="str">
            <v>Yes</v>
          </cell>
          <cell r="H1393" t="str">
            <v>Yes</v>
          </cell>
          <cell r="I1393" t="str">
            <v>1 ms</v>
          </cell>
          <cell r="J1393" t="str">
            <v>2020_10</v>
          </cell>
        </row>
        <row r="1394">
          <cell r="B1394" t="str">
            <v>VG34VQL1B</v>
          </cell>
          <cell r="C1394" t="str">
            <v>32" 16:9</v>
          </cell>
          <cell r="D1394" t="str">
            <v>3840x2160</v>
          </cell>
          <cell r="E1394" t="str">
            <v>4K</v>
          </cell>
          <cell r="F1394" t="str">
            <v>VA</v>
          </cell>
          <cell r="G1394" t="str">
            <v>Yes</v>
          </cell>
          <cell r="H1394" t="str">
            <v>Yes</v>
          </cell>
          <cell r="I1394" t="str">
            <v>1 ms</v>
          </cell>
          <cell r="J1394" t="str">
            <v>2021_02</v>
          </cell>
        </row>
        <row r="1395">
          <cell r="B1395" t="str">
            <v>VG35VQ</v>
          </cell>
          <cell r="C1395" t="str">
            <v>35" 21:9</v>
          </cell>
          <cell r="D1395" t="str">
            <v>3440x1440</v>
          </cell>
          <cell r="E1395" t="str">
            <v>4K</v>
          </cell>
          <cell r="F1395" t="str">
            <v>VA</v>
          </cell>
          <cell r="G1395" t="str">
            <v>Yes</v>
          </cell>
          <cell r="H1395" t="str">
            <v>Yes</v>
          </cell>
          <cell r="I1395" t="str">
            <v>1 ms</v>
          </cell>
          <cell r="J1395" t="str">
            <v>2020_07</v>
          </cell>
        </row>
        <row r="1396">
          <cell r="B1396" t="str">
            <v>VP228DE</v>
          </cell>
          <cell r="C1396" t="str">
            <v>21,5" 16:9</v>
          </cell>
          <cell r="D1396" t="str">
            <v>1920x1080</v>
          </cell>
          <cell r="E1396" t="str">
            <v>FHD</v>
          </cell>
          <cell r="F1396" t="str">
            <v>TN</v>
          </cell>
          <cell r="G1396" t="str">
            <v>No</v>
          </cell>
          <cell r="H1396" t="str">
            <v>No</v>
          </cell>
          <cell r="I1396" t="str">
            <v>5 ms</v>
          </cell>
          <cell r="J1396" t="str">
            <v>2020_07</v>
          </cell>
        </row>
        <row r="1397">
          <cell r="B1397" t="str">
            <v>VP228HE</v>
          </cell>
          <cell r="C1397" t="str">
            <v>21,5" 16:9</v>
          </cell>
          <cell r="D1397" t="str">
            <v>1920x1080</v>
          </cell>
          <cell r="E1397" t="str">
            <v>FHD</v>
          </cell>
          <cell r="F1397" t="str">
            <v>TN</v>
          </cell>
          <cell r="G1397" t="str">
            <v>No</v>
          </cell>
          <cell r="H1397" t="str">
            <v>Yes</v>
          </cell>
          <cell r="I1397" t="str">
            <v>1 ms</v>
          </cell>
          <cell r="J1397" t="str">
            <v>2020_07</v>
          </cell>
        </row>
        <row r="1398">
          <cell r="B1398" t="str">
            <v>VP229HE</v>
          </cell>
          <cell r="C1398" t="str">
            <v>21,5" 16:9</v>
          </cell>
          <cell r="D1398" t="str">
            <v>1920x1080</v>
          </cell>
          <cell r="E1398" t="str">
            <v>FHD</v>
          </cell>
          <cell r="F1398" t="str">
            <v>IPS</v>
          </cell>
          <cell r="G1398" t="str">
            <v>No</v>
          </cell>
          <cell r="H1398" t="str">
            <v>No</v>
          </cell>
          <cell r="I1398" t="str">
            <v>5 ms</v>
          </cell>
          <cell r="J1398" t="str">
            <v>2020_10</v>
          </cell>
        </row>
        <row r="1399">
          <cell r="B1399" t="str">
            <v>VP247HAE</v>
          </cell>
          <cell r="C1399" t="str">
            <v>23,6" 16:9</v>
          </cell>
          <cell r="D1399" t="str">
            <v>1920x1080</v>
          </cell>
          <cell r="E1399" t="str">
            <v>FHD</v>
          </cell>
          <cell r="F1399" t="str">
            <v>VA</v>
          </cell>
          <cell r="G1399" t="str">
            <v>No</v>
          </cell>
          <cell r="H1399" t="str">
            <v>No</v>
          </cell>
          <cell r="I1399" t="str">
            <v>5 ms</v>
          </cell>
          <cell r="J1399" t="str">
            <v>2020_07</v>
          </cell>
        </row>
        <row r="1400">
          <cell r="B1400" t="str">
            <v>VP28UQGL</v>
          </cell>
          <cell r="C1400" t="str">
            <v>28" 16:9</v>
          </cell>
          <cell r="D1400" t="str">
            <v>3840x2160</v>
          </cell>
          <cell r="E1400" t="str">
            <v>4K</v>
          </cell>
          <cell r="F1400" t="str">
            <v>TN</v>
          </cell>
          <cell r="G1400" t="str">
            <v>No</v>
          </cell>
          <cell r="H1400" t="str">
            <v>Yes</v>
          </cell>
          <cell r="I1400" t="str">
            <v>1 ms</v>
          </cell>
          <cell r="J1400" t="str">
            <v>2021_03</v>
          </cell>
        </row>
        <row r="1401">
          <cell r="B1401" t="str">
            <v>VP32AQ</v>
          </cell>
          <cell r="C1401" t="str">
            <v>32" 16:9</v>
          </cell>
          <cell r="D1401" t="str">
            <v>2560x1440</v>
          </cell>
          <cell r="E1401" t="str">
            <v>2K</v>
          </cell>
          <cell r="F1401" t="str">
            <v>IPS</v>
          </cell>
          <cell r="G1401" t="str">
            <v>No</v>
          </cell>
          <cell r="H1401" t="str">
            <v>No</v>
          </cell>
          <cell r="I1401" t="str">
            <v>5 ms</v>
          </cell>
          <cell r="J1401" t="str">
            <v>2021_11</v>
          </cell>
        </row>
        <row r="1402">
          <cell r="B1402" t="str">
            <v>VP348QGL</v>
          </cell>
          <cell r="C1402" t="str">
            <v>34" 21:9</v>
          </cell>
          <cell r="D1402" t="str">
            <v>3440x1440</v>
          </cell>
          <cell r="E1402" t="str">
            <v>4K</v>
          </cell>
          <cell r="F1402" t="str">
            <v>VA</v>
          </cell>
          <cell r="G1402" t="str">
            <v>No</v>
          </cell>
          <cell r="H1402" t="str">
            <v>Yes</v>
          </cell>
          <cell r="I1402" t="str">
            <v>4 ms</v>
          </cell>
          <cell r="J1402" t="str">
            <v>2020_07</v>
          </cell>
        </row>
        <row r="1403">
          <cell r="B1403" t="str">
            <v>VS197DE</v>
          </cell>
          <cell r="C1403" t="str">
            <v>18,5" 16:9</v>
          </cell>
          <cell r="D1403" t="str">
            <v>1366x768</v>
          </cell>
          <cell r="E1403" t="str">
            <v>HD</v>
          </cell>
          <cell r="F1403" t="str">
            <v>TN</v>
          </cell>
          <cell r="G1403" t="str">
            <v>No</v>
          </cell>
          <cell r="H1403" t="str">
            <v>No</v>
          </cell>
          <cell r="I1403" t="str">
            <v>5 ms</v>
          </cell>
          <cell r="J1403" t="str">
            <v>2020_07</v>
          </cell>
        </row>
        <row r="1404">
          <cell r="B1404" t="str">
            <v>VT229H</v>
          </cell>
          <cell r="C1404" t="str">
            <v>21,5" 16:9</v>
          </cell>
          <cell r="D1404" t="str">
            <v>1920x1080</v>
          </cell>
          <cell r="E1404" t="str">
            <v>FHD</v>
          </cell>
          <cell r="F1404" t="str">
            <v>IPS</v>
          </cell>
          <cell r="G1404" t="str">
            <v>No</v>
          </cell>
          <cell r="H1404" t="str">
            <v>No</v>
          </cell>
          <cell r="I1404">
            <v>0</v>
          </cell>
          <cell r="J1404" t="str">
            <v>2020_07</v>
          </cell>
        </row>
        <row r="1405">
          <cell r="B1405" t="str">
            <v>VX279HG</v>
          </cell>
          <cell r="C1405" t="str">
            <v>27" 16:9</v>
          </cell>
          <cell r="D1405" t="str">
            <v>1920x1080</v>
          </cell>
          <cell r="E1405" t="str">
            <v>FHD</v>
          </cell>
          <cell r="F1405" t="str">
            <v>IPS</v>
          </cell>
          <cell r="G1405" t="str">
            <v>No</v>
          </cell>
          <cell r="H1405" t="str">
            <v>Yes</v>
          </cell>
          <cell r="I1405" t="str">
            <v>1 ms</v>
          </cell>
          <cell r="J1405" t="str">
            <v>2020_07</v>
          </cell>
        </row>
        <row r="1406">
          <cell r="B1406" t="str">
            <v>VY249HE</v>
          </cell>
          <cell r="C1406" t="str">
            <v>27" 16:9</v>
          </cell>
          <cell r="D1406" t="str">
            <v>1920x1080</v>
          </cell>
          <cell r="E1406" t="str">
            <v>FHD</v>
          </cell>
          <cell r="F1406" t="str">
            <v>IPS</v>
          </cell>
          <cell r="G1406" t="str">
            <v>No</v>
          </cell>
          <cell r="H1406" t="str">
            <v>No</v>
          </cell>
          <cell r="I1406" t="str">
            <v>4 ms</v>
          </cell>
          <cell r="J1406" t="str">
            <v>2021_12</v>
          </cell>
        </row>
        <row r="1407">
          <cell r="B1407" t="str">
            <v>VY279HE</v>
          </cell>
          <cell r="C1407" t="str">
            <v>27" 16:9</v>
          </cell>
          <cell r="D1407" t="str">
            <v>1920x1080</v>
          </cell>
          <cell r="E1407" t="str">
            <v>FHD</v>
          </cell>
          <cell r="F1407" t="str">
            <v>IPS</v>
          </cell>
          <cell r="G1407" t="str">
            <v>No</v>
          </cell>
          <cell r="H1407" t="str">
            <v>No</v>
          </cell>
          <cell r="I1407" t="str">
            <v>4 ms</v>
          </cell>
          <cell r="J1407" t="str">
            <v>2021_07</v>
          </cell>
        </row>
        <row r="1408">
          <cell r="B1408" t="str">
            <v>VZ239HE</v>
          </cell>
          <cell r="C1408" t="str">
            <v>23" 16:9</v>
          </cell>
          <cell r="D1408" t="str">
            <v>1920x1080</v>
          </cell>
          <cell r="E1408" t="str">
            <v>FHD</v>
          </cell>
          <cell r="F1408" t="str">
            <v>IPS</v>
          </cell>
          <cell r="G1408" t="str">
            <v>No</v>
          </cell>
          <cell r="H1408" t="str">
            <v>No</v>
          </cell>
          <cell r="I1408" t="str">
            <v>5 ms</v>
          </cell>
          <cell r="J1408" t="str">
            <v>2020_07</v>
          </cell>
        </row>
        <row r="1409">
          <cell r="B1409" t="str">
            <v>VZ239HE-W</v>
          </cell>
          <cell r="C1409" t="str">
            <v>21,5" 16:9</v>
          </cell>
          <cell r="D1409" t="str">
            <v>1920x1080</v>
          </cell>
          <cell r="E1409" t="str">
            <v>FHD</v>
          </cell>
          <cell r="F1409" t="str">
            <v>IPS</v>
          </cell>
          <cell r="G1409" t="str">
            <v>No</v>
          </cell>
          <cell r="H1409" t="str">
            <v>No</v>
          </cell>
          <cell r="I1409" t="str">
            <v>5 ms</v>
          </cell>
          <cell r="J1409" t="str">
            <v>2020_07</v>
          </cell>
        </row>
        <row r="1410">
          <cell r="B1410" t="str">
            <v>VZ249HE-W</v>
          </cell>
          <cell r="C1410" t="str">
            <v>23,8" 16:9</v>
          </cell>
          <cell r="D1410" t="str">
            <v>1920x1080</v>
          </cell>
          <cell r="E1410" t="str">
            <v>FHD</v>
          </cell>
          <cell r="F1410" t="str">
            <v>IPS</v>
          </cell>
          <cell r="G1410" t="str">
            <v>No</v>
          </cell>
          <cell r="H1410" t="str">
            <v>No</v>
          </cell>
          <cell r="I1410" t="str">
            <v>5 ms</v>
          </cell>
          <cell r="J1410" t="str">
            <v>2020_07</v>
          </cell>
        </row>
        <row r="1411">
          <cell r="B1411" t="str">
            <v>VZ24EHE</v>
          </cell>
          <cell r="C1411" t="str">
            <v>23,8" 16:9</v>
          </cell>
          <cell r="D1411" t="str">
            <v>1920x1080</v>
          </cell>
          <cell r="E1411" t="str">
            <v>FHD</v>
          </cell>
          <cell r="F1411" t="str">
            <v>IPS</v>
          </cell>
          <cell r="G1411" t="str">
            <v>No</v>
          </cell>
          <cell r="H1411" t="str">
            <v>No</v>
          </cell>
          <cell r="I1411" t="str">
            <v>4 ms</v>
          </cell>
          <cell r="J1411" t="str">
            <v>2020_07</v>
          </cell>
        </row>
        <row r="1412">
          <cell r="B1412" t="str">
            <v>VZ279HE-W</v>
          </cell>
          <cell r="C1412" t="str">
            <v>27" 16:9</v>
          </cell>
          <cell r="D1412" t="str">
            <v>1920x1080</v>
          </cell>
          <cell r="E1412" t="str">
            <v>FHD</v>
          </cell>
          <cell r="F1412" t="str">
            <v>IPS</v>
          </cell>
          <cell r="G1412" t="str">
            <v>No</v>
          </cell>
          <cell r="H1412" t="str">
            <v>No</v>
          </cell>
          <cell r="I1412" t="str">
            <v>5 ms</v>
          </cell>
          <cell r="J1412" t="str">
            <v>2020_07</v>
          </cell>
        </row>
        <row r="1413">
          <cell r="B1413" t="str">
            <v>XG17AHP</v>
          </cell>
          <cell r="C1413" t="str">
            <v>17" 5:4</v>
          </cell>
          <cell r="D1413" t="str">
            <v>1920x1080</v>
          </cell>
          <cell r="E1413" t="str">
            <v>FHD</v>
          </cell>
          <cell r="F1413" t="str">
            <v>IPS</v>
          </cell>
          <cell r="G1413" t="str">
            <v>No</v>
          </cell>
          <cell r="H1413" t="str">
            <v>Yes</v>
          </cell>
          <cell r="I1413" t="str">
            <v>3 ms</v>
          </cell>
          <cell r="J1413" t="str">
            <v>2021_08</v>
          </cell>
        </row>
        <row r="1414">
          <cell r="B1414" t="str">
            <v>XG17AHPE</v>
          </cell>
          <cell r="C1414" t="str">
            <v>17" 5:4</v>
          </cell>
          <cell r="D1414" t="str">
            <v>1920x1080</v>
          </cell>
          <cell r="E1414" t="str">
            <v>FHD</v>
          </cell>
          <cell r="F1414" t="str">
            <v>IPS</v>
          </cell>
          <cell r="G1414" t="str">
            <v>No</v>
          </cell>
          <cell r="H1414" t="str">
            <v>Yes</v>
          </cell>
          <cell r="I1414" t="str">
            <v>3 ms</v>
          </cell>
          <cell r="J1414" t="str">
            <v>2021_08</v>
          </cell>
        </row>
        <row r="1415">
          <cell r="B1415" t="str">
            <v>XG27AQ</v>
          </cell>
          <cell r="C1415" t="str">
            <v>27" 16:9</v>
          </cell>
          <cell r="D1415" t="str">
            <v>1920x1080</v>
          </cell>
          <cell r="E1415" t="str">
            <v>FHD</v>
          </cell>
          <cell r="F1415" t="str">
            <v>VA</v>
          </cell>
          <cell r="G1415" t="str">
            <v>Yes</v>
          </cell>
          <cell r="H1415" t="str">
            <v>Yes</v>
          </cell>
          <cell r="I1415" t="str">
            <v>4 ms</v>
          </cell>
          <cell r="J1415" t="str">
            <v>2021_03</v>
          </cell>
        </row>
        <row r="1416">
          <cell r="B1416" t="str">
            <v>XG27AQM</v>
          </cell>
          <cell r="C1416" t="str">
            <v>27" 16:9</v>
          </cell>
          <cell r="D1416" t="str">
            <v>1920x1080</v>
          </cell>
          <cell r="E1416" t="str">
            <v>FHD</v>
          </cell>
          <cell r="F1416" t="str">
            <v>VA</v>
          </cell>
          <cell r="G1416" t="str">
            <v>Yes</v>
          </cell>
          <cell r="H1416" t="str">
            <v>Yes</v>
          </cell>
          <cell r="I1416" t="str">
            <v>4 ms</v>
          </cell>
          <cell r="J1416" t="str">
            <v>2021_08</v>
          </cell>
        </row>
        <row r="1417">
          <cell r="B1417" t="str">
            <v>XG27UQR</v>
          </cell>
          <cell r="C1417" t="str">
            <v>27" 16:9</v>
          </cell>
          <cell r="D1417" t="str">
            <v>3840x2160</v>
          </cell>
          <cell r="E1417" t="str">
            <v>4K</v>
          </cell>
          <cell r="F1417" t="str">
            <v>IPS</v>
          </cell>
          <cell r="G1417" t="str">
            <v>No</v>
          </cell>
          <cell r="H1417" t="str">
            <v>Yes</v>
          </cell>
          <cell r="I1417" t="str">
            <v>1 ms</v>
          </cell>
          <cell r="J1417" t="str">
            <v>2021_11</v>
          </cell>
        </row>
        <row r="1418">
          <cell r="B1418" t="str">
            <v>XG27WQ</v>
          </cell>
          <cell r="C1418" t="str">
            <v>27" 16:9</v>
          </cell>
          <cell r="D1418" t="str">
            <v>2560x1440</v>
          </cell>
          <cell r="E1418" t="str">
            <v>2K</v>
          </cell>
          <cell r="F1418" t="str">
            <v>VA</v>
          </cell>
          <cell r="G1418" t="str">
            <v>No</v>
          </cell>
          <cell r="H1418" t="str">
            <v>Yes</v>
          </cell>
          <cell r="I1418" t="str">
            <v>1 ms</v>
          </cell>
          <cell r="J1418" t="str">
            <v>2020_07</v>
          </cell>
        </row>
        <row r="1419">
          <cell r="B1419" t="str">
            <v>XG349C</v>
          </cell>
          <cell r="C1419" t="str">
            <v>34" 21:9</v>
          </cell>
          <cell r="D1419" t="str">
            <v>3440x1440</v>
          </cell>
          <cell r="E1419" t="str">
            <v>4K</v>
          </cell>
          <cell r="F1419" t="str">
            <v>IPS</v>
          </cell>
          <cell r="G1419" t="str">
            <v>Yes</v>
          </cell>
          <cell r="H1419" t="str">
            <v>Yes</v>
          </cell>
          <cell r="I1419" t="str">
            <v>1 ms</v>
          </cell>
          <cell r="J1419" t="str">
            <v>2021_11</v>
          </cell>
        </row>
        <row r="1420">
          <cell r="B1420" t="str">
            <v>XG438QR</v>
          </cell>
          <cell r="C1420" t="str">
            <v>42,5" 16:9</v>
          </cell>
          <cell r="D1420" t="str">
            <v>3840x2160</v>
          </cell>
          <cell r="E1420" t="str">
            <v>4K</v>
          </cell>
          <cell r="F1420" t="str">
            <v>VA</v>
          </cell>
          <cell r="G1420" t="str">
            <v>Yes</v>
          </cell>
          <cell r="H1420" t="str">
            <v>Yes</v>
          </cell>
          <cell r="I1420" t="str">
            <v>1 ms</v>
          </cell>
          <cell r="J1420" t="str">
            <v>2020_07</v>
          </cell>
        </row>
        <row r="1421">
          <cell r="B1421" t="str">
            <v>XG43UQ</v>
          </cell>
          <cell r="C1421" t="str">
            <v>42,5" 16:9</v>
          </cell>
          <cell r="D1421" t="str">
            <v>3840x2160</v>
          </cell>
          <cell r="E1421" t="str">
            <v>4K</v>
          </cell>
          <cell r="F1421" t="str">
            <v>VA</v>
          </cell>
          <cell r="G1421" t="str">
            <v>Yes</v>
          </cell>
          <cell r="H1421" t="str">
            <v>Yes</v>
          </cell>
          <cell r="I1421" t="str">
            <v>1 ms</v>
          </cell>
          <cell r="J1421" t="str">
            <v>2021_08</v>
          </cell>
        </row>
        <row r="1422">
          <cell r="B1422" t="str">
            <v>XG49VQ</v>
          </cell>
          <cell r="C1422" t="str">
            <v>48,9" 32:9</v>
          </cell>
          <cell r="D1422" t="str">
            <v>3840x1080</v>
          </cell>
          <cell r="E1422" t="str">
            <v>4K</v>
          </cell>
          <cell r="F1422" t="str">
            <v>VA</v>
          </cell>
          <cell r="G1422" t="str">
            <v>Yes</v>
          </cell>
          <cell r="H1422" t="str">
            <v>Yes</v>
          </cell>
          <cell r="I1422" t="str">
            <v>4 ms</v>
          </cell>
          <cell r="J1422" t="str">
            <v>2020_07</v>
          </cell>
        </row>
        <row r="1423">
          <cell r="B1423" t="str">
            <v>BL2283</v>
          </cell>
          <cell r="C1423" t="str">
            <v>21,5" 16:9</v>
          </cell>
          <cell r="D1423" t="str">
            <v>1920x1080</v>
          </cell>
          <cell r="E1423" t="str">
            <v>FHD</v>
          </cell>
          <cell r="F1423" t="str">
            <v>IPS</v>
          </cell>
          <cell r="G1423" t="str">
            <v>No</v>
          </cell>
          <cell r="H1423" t="str">
            <v>No</v>
          </cell>
          <cell r="I1423" t="str">
            <v>5 ms</v>
          </cell>
          <cell r="J1423" t="str">
            <v>2020_07</v>
          </cell>
        </row>
        <row r="1424">
          <cell r="B1424" t="str">
            <v>BL2381T</v>
          </cell>
          <cell r="C1424" t="str">
            <v>23" 16:9</v>
          </cell>
          <cell r="D1424" t="str">
            <v>1920x1200</v>
          </cell>
          <cell r="E1424" t="str">
            <v>FHD</v>
          </cell>
          <cell r="F1424" t="str">
            <v>IPS</v>
          </cell>
          <cell r="G1424" t="str">
            <v>No</v>
          </cell>
          <cell r="H1424" t="str">
            <v>No</v>
          </cell>
          <cell r="I1424">
            <v>0</v>
          </cell>
          <cell r="J1424" t="str">
            <v>2020_07</v>
          </cell>
        </row>
        <row r="1425">
          <cell r="B1425" t="str">
            <v>BL2420PT</v>
          </cell>
          <cell r="C1425" t="str">
            <v>23,8" 16:9</v>
          </cell>
          <cell r="D1425" t="str">
            <v>2560x1440</v>
          </cell>
          <cell r="E1425" t="str">
            <v>2K</v>
          </cell>
          <cell r="F1425" t="str">
            <v>IPS</v>
          </cell>
          <cell r="G1425" t="str">
            <v>No</v>
          </cell>
          <cell r="H1425" t="str">
            <v>No</v>
          </cell>
          <cell r="I1425" t="str">
            <v>5 ms</v>
          </cell>
          <cell r="J1425" t="str">
            <v>2020_07</v>
          </cell>
        </row>
        <row r="1426">
          <cell r="B1426" t="str">
            <v>BL2480</v>
          </cell>
          <cell r="C1426" t="str">
            <v>23,8" 16:9</v>
          </cell>
          <cell r="D1426" t="str">
            <v>1920x1080</v>
          </cell>
          <cell r="E1426" t="str">
            <v>FHD</v>
          </cell>
          <cell r="F1426" t="str">
            <v>IPS</v>
          </cell>
          <cell r="G1426" t="str">
            <v>No</v>
          </cell>
          <cell r="H1426" t="str">
            <v>No</v>
          </cell>
          <cell r="I1426" t="str">
            <v>5 ms</v>
          </cell>
          <cell r="J1426" t="str">
            <v>2020_07</v>
          </cell>
        </row>
        <row r="1427">
          <cell r="B1427" t="str">
            <v>BL2480T</v>
          </cell>
          <cell r="C1427" t="str">
            <v>23,8" 16:9</v>
          </cell>
          <cell r="D1427" t="str">
            <v>1920x1080</v>
          </cell>
          <cell r="E1427" t="str">
            <v>FHD</v>
          </cell>
          <cell r="F1427" t="str">
            <v>IPS</v>
          </cell>
          <cell r="G1427" t="str">
            <v>No</v>
          </cell>
          <cell r="H1427" t="str">
            <v>No</v>
          </cell>
          <cell r="I1427" t="str">
            <v>5 ms</v>
          </cell>
          <cell r="J1427" t="str">
            <v>2020_07</v>
          </cell>
        </row>
        <row r="1428">
          <cell r="B1428" t="str">
            <v>BL2483</v>
          </cell>
          <cell r="C1428" t="str">
            <v>24" 16:9</v>
          </cell>
          <cell r="D1428" t="str">
            <v>1920x1080</v>
          </cell>
          <cell r="E1428" t="str">
            <v>FHD</v>
          </cell>
          <cell r="F1428" t="str">
            <v>TN</v>
          </cell>
          <cell r="G1428" t="str">
            <v>No</v>
          </cell>
          <cell r="H1428" t="str">
            <v>No</v>
          </cell>
          <cell r="I1428">
            <v>0</v>
          </cell>
          <cell r="J1428" t="str">
            <v>2020_07</v>
          </cell>
        </row>
        <row r="1429">
          <cell r="B1429" t="str">
            <v>BL2483TM</v>
          </cell>
          <cell r="C1429" t="str">
            <v>24" 16:9</v>
          </cell>
          <cell r="D1429" t="str">
            <v>1920x1080</v>
          </cell>
          <cell r="E1429" t="str">
            <v>FHD</v>
          </cell>
          <cell r="F1429" t="str">
            <v>TN</v>
          </cell>
          <cell r="G1429" t="str">
            <v>No</v>
          </cell>
          <cell r="H1429" t="str">
            <v>No</v>
          </cell>
          <cell r="I1429">
            <v>0</v>
          </cell>
          <cell r="J1429" t="str">
            <v>2020_08</v>
          </cell>
        </row>
        <row r="1430">
          <cell r="B1430" t="str">
            <v>BL2581T</v>
          </cell>
          <cell r="C1430" t="str">
            <v>25" 16:9</v>
          </cell>
          <cell r="D1430" t="str">
            <v>1920x1200</v>
          </cell>
          <cell r="E1430" t="str">
            <v>FHD</v>
          </cell>
          <cell r="F1430" t="str">
            <v>IPS</v>
          </cell>
          <cell r="G1430" t="str">
            <v>No</v>
          </cell>
          <cell r="H1430" t="str">
            <v>No</v>
          </cell>
          <cell r="I1430" t="str">
            <v>5 ms</v>
          </cell>
          <cell r="J1430" t="str">
            <v>2020_07</v>
          </cell>
        </row>
        <row r="1431">
          <cell r="B1431" t="str">
            <v>BL2780</v>
          </cell>
          <cell r="C1431" t="str">
            <v>27" 16:9</v>
          </cell>
          <cell r="D1431" t="str">
            <v>1920x1080</v>
          </cell>
          <cell r="E1431" t="str">
            <v>FHD</v>
          </cell>
          <cell r="F1431" t="str">
            <v>IPS</v>
          </cell>
          <cell r="G1431" t="str">
            <v>No</v>
          </cell>
          <cell r="H1431" t="str">
            <v>No</v>
          </cell>
          <cell r="I1431" t="str">
            <v>5 ms</v>
          </cell>
          <cell r="J1431" t="str">
            <v>2020_07</v>
          </cell>
        </row>
        <row r="1432">
          <cell r="B1432" t="str">
            <v>BL2780T</v>
          </cell>
          <cell r="C1432" t="str">
            <v>27" 16:9</v>
          </cell>
          <cell r="D1432" t="str">
            <v>1920x1080</v>
          </cell>
          <cell r="E1432" t="str">
            <v>FHD</v>
          </cell>
          <cell r="F1432" t="str">
            <v>IPS</v>
          </cell>
          <cell r="G1432" t="str">
            <v>No</v>
          </cell>
          <cell r="H1432" t="str">
            <v>No</v>
          </cell>
          <cell r="I1432" t="str">
            <v>5 ms</v>
          </cell>
          <cell r="J1432" t="str">
            <v>2020_07</v>
          </cell>
        </row>
        <row r="1433">
          <cell r="B1433" t="str">
            <v>BL2783</v>
          </cell>
          <cell r="C1433" t="str">
            <v>27" 16:9</v>
          </cell>
          <cell r="D1433" t="str">
            <v>1920x1080</v>
          </cell>
          <cell r="E1433" t="str">
            <v>FHD</v>
          </cell>
          <cell r="F1433" t="str">
            <v>TN</v>
          </cell>
          <cell r="G1433" t="str">
            <v>No</v>
          </cell>
          <cell r="H1433" t="str">
            <v>No</v>
          </cell>
          <cell r="I1433">
            <v>0</v>
          </cell>
          <cell r="J1433" t="str">
            <v>2020_07</v>
          </cell>
        </row>
        <row r="1434">
          <cell r="B1434" t="str">
            <v>EL2870U</v>
          </cell>
          <cell r="C1434" t="str">
            <v>28" 16:9</v>
          </cell>
          <cell r="D1434" t="str">
            <v>3840x2160</v>
          </cell>
          <cell r="E1434" t="str">
            <v>4K</v>
          </cell>
          <cell r="F1434" t="str">
            <v>TN</v>
          </cell>
          <cell r="G1434" t="str">
            <v>No</v>
          </cell>
          <cell r="H1434" t="str">
            <v>Yes</v>
          </cell>
          <cell r="I1434" t="str">
            <v>1 ms</v>
          </cell>
          <cell r="J1434" t="str">
            <v>2020_07</v>
          </cell>
        </row>
        <row r="1435">
          <cell r="B1435" t="str">
            <v>EL2870UE</v>
          </cell>
          <cell r="C1435" t="str">
            <v>28" 16:9</v>
          </cell>
          <cell r="D1435" t="str">
            <v>3840x2160</v>
          </cell>
          <cell r="E1435" t="str">
            <v>4K</v>
          </cell>
          <cell r="F1435" t="str">
            <v>TN</v>
          </cell>
          <cell r="G1435" t="str">
            <v>No</v>
          </cell>
          <cell r="H1435" t="str">
            <v>Yes</v>
          </cell>
          <cell r="I1435" t="str">
            <v>1 ms</v>
          </cell>
          <cell r="J1435" t="str">
            <v>2021_05</v>
          </cell>
        </row>
        <row r="1436">
          <cell r="B1436" t="str">
            <v>EW2480</v>
          </cell>
          <cell r="C1436" t="str">
            <v>24" 16:9</v>
          </cell>
          <cell r="D1436" t="str">
            <v>1920x1080</v>
          </cell>
          <cell r="E1436" t="str">
            <v>FHD</v>
          </cell>
          <cell r="F1436" t="str">
            <v>VA</v>
          </cell>
          <cell r="G1436" t="str">
            <v>No</v>
          </cell>
          <cell r="H1436" t="str">
            <v>No</v>
          </cell>
          <cell r="I1436">
            <v>0</v>
          </cell>
          <cell r="J1436" t="str">
            <v>2020_07</v>
          </cell>
        </row>
        <row r="1437">
          <cell r="B1437" t="str">
            <v>EW2780</v>
          </cell>
          <cell r="C1437" t="str">
            <v>27" 16:9</v>
          </cell>
          <cell r="D1437" t="str">
            <v>1920x1080</v>
          </cell>
          <cell r="E1437" t="str">
            <v>FHD</v>
          </cell>
          <cell r="F1437" t="str">
            <v>TN</v>
          </cell>
          <cell r="G1437" t="str">
            <v>No</v>
          </cell>
          <cell r="H1437" t="str">
            <v>No</v>
          </cell>
          <cell r="I1437">
            <v>0</v>
          </cell>
          <cell r="J1437" t="str">
            <v>2020_07</v>
          </cell>
        </row>
        <row r="1438">
          <cell r="B1438" t="str">
            <v>EW2780U</v>
          </cell>
          <cell r="C1438" t="str">
            <v>27" 16:9</v>
          </cell>
          <cell r="D1438" t="str">
            <v>3840x2160</v>
          </cell>
          <cell r="E1438" t="str">
            <v>4K</v>
          </cell>
          <cell r="F1438" t="str">
            <v>IPS</v>
          </cell>
          <cell r="G1438" t="str">
            <v>No</v>
          </cell>
          <cell r="H1438" t="str">
            <v>No</v>
          </cell>
          <cell r="I1438" t="str">
            <v>5 ms</v>
          </cell>
          <cell r="J1438" t="str">
            <v>2020_07</v>
          </cell>
        </row>
        <row r="1439">
          <cell r="B1439" t="str">
            <v>EW3270U</v>
          </cell>
          <cell r="C1439" t="str">
            <v>31,5" 16:9</v>
          </cell>
          <cell r="D1439" t="str">
            <v>3840x2160</v>
          </cell>
          <cell r="E1439" t="str">
            <v>4K</v>
          </cell>
          <cell r="F1439" t="str">
            <v>VA</v>
          </cell>
          <cell r="G1439" t="str">
            <v>No</v>
          </cell>
          <cell r="H1439" t="str">
            <v>No</v>
          </cell>
          <cell r="I1439" t="str">
            <v>4 ms</v>
          </cell>
          <cell r="J1439" t="str">
            <v>2020_07</v>
          </cell>
        </row>
        <row r="1440">
          <cell r="B1440" t="str">
            <v>EW3270UE</v>
          </cell>
          <cell r="C1440" t="str">
            <v>31,5" 16:9</v>
          </cell>
          <cell r="D1440" t="str">
            <v>3840x2160</v>
          </cell>
          <cell r="E1440" t="str">
            <v>4K</v>
          </cell>
          <cell r="F1440" t="str">
            <v>VA</v>
          </cell>
          <cell r="G1440" t="str">
            <v>No</v>
          </cell>
          <cell r="H1440" t="str">
            <v>No</v>
          </cell>
          <cell r="I1440" t="str">
            <v>4 ms</v>
          </cell>
          <cell r="J1440" t="str">
            <v>2020_08</v>
          </cell>
        </row>
        <row r="1441">
          <cell r="B1441" t="str">
            <v>EW3280U</v>
          </cell>
          <cell r="C1441" t="str">
            <v>31,5" 16:9</v>
          </cell>
          <cell r="D1441" t="str">
            <v>3840x2160</v>
          </cell>
          <cell r="E1441" t="str">
            <v>4K</v>
          </cell>
          <cell r="F1441" t="str">
            <v>IPS</v>
          </cell>
          <cell r="G1441" t="str">
            <v>No</v>
          </cell>
          <cell r="H1441" t="str">
            <v>No</v>
          </cell>
          <cell r="I1441" t="str">
            <v>5 ms</v>
          </cell>
          <cell r="J1441" t="str">
            <v>2020_07</v>
          </cell>
        </row>
        <row r="1442">
          <cell r="B1442" t="str">
            <v>EW3880R</v>
          </cell>
          <cell r="C1442" t="str">
            <v>37,5" 24:10</v>
          </cell>
          <cell r="D1442" t="str">
            <v>3840x1600</v>
          </cell>
          <cell r="E1442" t="str">
            <v>4K</v>
          </cell>
          <cell r="F1442" t="str">
            <v>IPS</v>
          </cell>
          <cell r="G1442" t="str">
            <v>Yes</v>
          </cell>
          <cell r="H1442" t="str">
            <v>No</v>
          </cell>
          <cell r="I1442" t="str">
            <v>4 ms</v>
          </cell>
          <cell r="J1442" t="str">
            <v>2021_11</v>
          </cell>
        </row>
        <row r="1443">
          <cell r="B1443" t="str">
            <v>EX2510S</v>
          </cell>
          <cell r="C1443" t="str">
            <v>25" 16:9</v>
          </cell>
          <cell r="D1443" t="str">
            <v>1920x1080</v>
          </cell>
          <cell r="E1443" t="str">
            <v>FHD</v>
          </cell>
          <cell r="F1443" t="str">
            <v>IPS</v>
          </cell>
          <cell r="G1443" t="str">
            <v>No</v>
          </cell>
          <cell r="H1443" t="str">
            <v>Yes</v>
          </cell>
          <cell r="I1443" t="str">
            <v>1 ms</v>
          </cell>
          <cell r="J1443" t="str">
            <v>2021_09</v>
          </cell>
        </row>
        <row r="1444">
          <cell r="B1444" t="str">
            <v>EX2710</v>
          </cell>
          <cell r="C1444" t="str">
            <v>27" 16:9</v>
          </cell>
          <cell r="D1444" t="str">
            <v>1920x1080</v>
          </cell>
          <cell r="E1444" t="str">
            <v>FHD</v>
          </cell>
          <cell r="F1444" t="str">
            <v>IPS</v>
          </cell>
          <cell r="G1444" t="str">
            <v>No</v>
          </cell>
          <cell r="H1444" t="str">
            <v>Yes</v>
          </cell>
          <cell r="I1444" t="str">
            <v>2 ms</v>
          </cell>
          <cell r="J1444" t="str">
            <v>2020_09</v>
          </cell>
        </row>
        <row r="1445">
          <cell r="B1445" t="str">
            <v>EX2710Q</v>
          </cell>
          <cell r="C1445" t="str">
            <v>27" 16:9</v>
          </cell>
          <cell r="D1445" t="str">
            <v>2560x1440</v>
          </cell>
          <cell r="E1445" t="str">
            <v>2K</v>
          </cell>
          <cell r="F1445" t="str">
            <v>IPS</v>
          </cell>
          <cell r="G1445" t="str">
            <v>No</v>
          </cell>
          <cell r="H1445" t="str">
            <v>Yes</v>
          </cell>
          <cell r="I1445" t="str">
            <v>2 ms</v>
          </cell>
          <cell r="J1445" t="str">
            <v>2021_11</v>
          </cell>
        </row>
        <row r="1446">
          <cell r="B1446" t="str">
            <v>EX2710S</v>
          </cell>
          <cell r="C1446" t="str">
            <v>27" 16:9</v>
          </cell>
          <cell r="D1446" t="str">
            <v>1920x1080</v>
          </cell>
          <cell r="E1446" t="str">
            <v>FHD</v>
          </cell>
          <cell r="F1446" t="str">
            <v>IPS</v>
          </cell>
          <cell r="G1446" t="str">
            <v>No</v>
          </cell>
          <cell r="H1446" t="str">
            <v>Yes</v>
          </cell>
          <cell r="I1446" t="str">
            <v>2 ms</v>
          </cell>
          <cell r="J1446" t="str">
            <v>2021_10</v>
          </cell>
        </row>
        <row r="1447">
          <cell r="B1447" t="str">
            <v>EX2780Q</v>
          </cell>
          <cell r="C1447" t="str">
            <v>27" 16:9</v>
          </cell>
          <cell r="D1447" t="str">
            <v>2560x1440</v>
          </cell>
          <cell r="E1447" t="str">
            <v>2K</v>
          </cell>
          <cell r="F1447" t="str">
            <v>IPS</v>
          </cell>
          <cell r="G1447" t="str">
            <v>No</v>
          </cell>
          <cell r="H1447" t="str">
            <v>Yes</v>
          </cell>
          <cell r="I1447" t="str">
            <v>5 ms</v>
          </cell>
          <cell r="J1447" t="str">
            <v>2020_07</v>
          </cell>
        </row>
        <row r="1448">
          <cell r="B1448" t="str">
            <v>EX3203R</v>
          </cell>
          <cell r="C1448" t="str">
            <v>31,5" 16:9</v>
          </cell>
          <cell r="D1448" t="str">
            <v>1920x1080</v>
          </cell>
          <cell r="E1448" t="str">
            <v>FHD</v>
          </cell>
          <cell r="F1448" t="str">
            <v>VA</v>
          </cell>
          <cell r="G1448" t="str">
            <v>Yes</v>
          </cell>
          <cell r="H1448" t="str">
            <v>No</v>
          </cell>
          <cell r="I1448" t="str">
            <v>4 ms</v>
          </cell>
          <cell r="J1448" t="str">
            <v>2020_07</v>
          </cell>
        </row>
        <row r="1449">
          <cell r="B1449" t="str">
            <v>EX3210R</v>
          </cell>
          <cell r="C1449" t="str">
            <v>32" 16:9</v>
          </cell>
          <cell r="D1449" t="str">
            <v>2560x1440</v>
          </cell>
          <cell r="E1449" t="str">
            <v>2K</v>
          </cell>
          <cell r="F1449" t="str">
            <v>VA</v>
          </cell>
          <cell r="G1449" t="str">
            <v>No</v>
          </cell>
          <cell r="H1449" t="str">
            <v>Yes</v>
          </cell>
          <cell r="I1449" t="str">
            <v>4 ms</v>
          </cell>
          <cell r="J1449" t="str">
            <v>2021_11</v>
          </cell>
        </row>
        <row r="1450">
          <cell r="B1450" t="str">
            <v>EX3501R</v>
          </cell>
          <cell r="C1450" t="str">
            <v>35" 21:9</v>
          </cell>
          <cell r="D1450" t="str">
            <v>3440x1440</v>
          </cell>
          <cell r="E1450" t="str">
            <v>4K</v>
          </cell>
          <cell r="F1450" t="str">
            <v>VA</v>
          </cell>
          <cell r="G1450" t="str">
            <v>Yes</v>
          </cell>
          <cell r="H1450" t="str">
            <v>No</v>
          </cell>
          <cell r="I1450" t="str">
            <v>4 ms</v>
          </cell>
          <cell r="J1450" t="str">
            <v>2020_07</v>
          </cell>
        </row>
        <row r="1451">
          <cell r="B1451" t="str">
            <v>GL2480</v>
          </cell>
          <cell r="C1451" t="str">
            <v>24" 16:9</v>
          </cell>
          <cell r="D1451" t="str">
            <v>1920x1080</v>
          </cell>
          <cell r="E1451" t="str">
            <v>FHD</v>
          </cell>
          <cell r="F1451" t="str">
            <v>TN</v>
          </cell>
          <cell r="G1451" t="str">
            <v>No</v>
          </cell>
          <cell r="H1451" t="str">
            <v>Yes</v>
          </cell>
          <cell r="I1451" t="str">
            <v>1 ms</v>
          </cell>
          <cell r="J1451" t="str">
            <v>2020_07</v>
          </cell>
        </row>
        <row r="1452">
          <cell r="B1452" t="str">
            <v>GL2480E</v>
          </cell>
          <cell r="C1452" t="str">
            <v>24" 16:9</v>
          </cell>
          <cell r="D1452" t="str">
            <v>1920x1080</v>
          </cell>
          <cell r="E1452" t="str">
            <v>FHD</v>
          </cell>
          <cell r="F1452" t="str">
            <v>TN</v>
          </cell>
          <cell r="G1452" t="str">
            <v>No</v>
          </cell>
          <cell r="H1452" t="str">
            <v>Yes</v>
          </cell>
          <cell r="I1452" t="str">
            <v>1 ms</v>
          </cell>
          <cell r="J1452" t="str">
            <v>2020_08</v>
          </cell>
        </row>
        <row r="1453">
          <cell r="B1453" t="str">
            <v>GL2780</v>
          </cell>
          <cell r="C1453" t="str">
            <v>27" 16:9</v>
          </cell>
          <cell r="D1453" t="str">
            <v>1920x1080</v>
          </cell>
          <cell r="E1453" t="str">
            <v>FHD</v>
          </cell>
          <cell r="F1453" t="str">
            <v>TN</v>
          </cell>
          <cell r="G1453" t="str">
            <v>No</v>
          </cell>
          <cell r="H1453" t="str">
            <v>Yes</v>
          </cell>
          <cell r="I1453" t="str">
            <v>1 ms</v>
          </cell>
          <cell r="J1453" t="str">
            <v>2020_07</v>
          </cell>
        </row>
        <row r="1454">
          <cell r="B1454" t="str">
            <v>GL2780E</v>
          </cell>
          <cell r="C1454" t="str">
            <v>27" 16:9</v>
          </cell>
          <cell r="D1454" t="str">
            <v>1920x1080</v>
          </cell>
          <cell r="E1454" t="str">
            <v>FHD</v>
          </cell>
          <cell r="F1454" t="str">
            <v>TN</v>
          </cell>
          <cell r="G1454" t="str">
            <v>No</v>
          </cell>
          <cell r="H1454" t="str">
            <v>Yes</v>
          </cell>
          <cell r="I1454" t="str">
            <v>1 ms</v>
          </cell>
          <cell r="J1454" t="str">
            <v>2020_09</v>
          </cell>
        </row>
        <row r="1455">
          <cell r="B1455" t="str">
            <v>GW2280</v>
          </cell>
          <cell r="C1455" t="str">
            <v>21,5" 16:9</v>
          </cell>
          <cell r="D1455" t="str">
            <v>1920x1080</v>
          </cell>
          <cell r="E1455" t="str">
            <v>FHD</v>
          </cell>
          <cell r="F1455" t="str">
            <v>VA</v>
          </cell>
          <cell r="G1455" t="str">
            <v>No</v>
          </cell>
          <cell r="H1455" t="str">
            <v>No</v>
          </cell>
          <cell r="I1455" t="str">
            <v>5 ms</v>
          </cell>
          <cell r="J1455" t="str">
            <v>2020_07</v>
          </cell>
        </row>
        <row r="1456">
          <cell r="B1456" t="str">
            <v>GW2283</v>
          </cell>
          <cell r="C1456" t="str">
            <v>21,5" 16:9</v>
          </cell>
          <cell r="D1456" t="str">
            <v>1920x1080</v>
          </cell>
          <cell r="E1456" t="str">
            <v>FHD</v>
          </cell>
          <cell r="F1456" t="str">
            <v>IPS</v>
          </cell>
          <cell r="G1456" t="str">
            <v>No</v>
          </cell>
          <cell r="H1456" t="str">
            <v>No</v>
          </cell>
          <cell r="I1456" t="str">
            <v>5 ms</v>
          </cell>
          <cell r="J1456" t="str">
            <v>2020_07</v>
          </cell>
        </row>
        <row r="1457">
          <cell r="B1457" t="str">
            <v>GW2475H</v>
          </cell>
          <cell r="C1457" t="str">
            <v>23,8" 16:9</v>
          </cell>
          <cell r="D1457" t="str">
            <v>1920x1080</v>
          </cell>
          <cell r="E1457" t="str">
            <v>FHD</v>
          </cell>
          <cell r="F1457" t="str">
            <v>IPS</v>
          </cell>
          <cell r="G1457" t="str">
            <v>No</v>
          </cell>
          <cell r="H1457" t="str">
            <v>No</v>
          </cell>
          <cell r="I1457" t="str">
            <v>5 ms</v>
          </cell>
          <cell r="J1457" t="str">
            <v>2020_07</v>
          </cell>
        </row>
        <row r="1458">
          <cell r="B1458" t="str">
            <v>GW2480</v>
          </cell>
          <cell r="C1458" t="str">
            <v>23,8" 16:9</v>
          </cell>
          <cell r="D1458" t="str">
            <v>1920x1080</v>
          </cell>
          <cell r="E1458" t="str">
            <v>FHD</v>
          </cell>
          <cell r="F1458" t="str">
            <v>IPS</v>
          </cell>
          <cell r="G1458" t="str">
            <v>No</v>
          </cell>
          <cell r="H1458" t="str">
            <v>No</v>
          </cell>
          <cell r="I1458" t="str">
            <v>5 ms</v>
          </cell>
          <cell r="J1458" t="str">
            <v>2020_07</v>
          </cell>
        </row>
        <row r="1459">
          <cell r="B1459" t="str">
            <v>GW2480E</v>
          </cell>
          <cell r="C1459" t="str">
            <v>23,8" 16:9</v>
          </cell>
          <cell r="D1459" t="str">
            <v>1920x1080</v>
          </cell>
          <cell r="E1459" t="str">
            <v>FHD</v>
          </cell>
          <cell r="F1459" t="str">
            <v>IPS</v>
          </cell>
          <cell r="G1459" t="str">
            <v>No</v>
          </cell>
          <cell r="H1459" t="str">
            <v>No</v>
          </cell>
          <cell r="I1459" t="str">
            <v>5 ms</v>
          </cell>
          <cell r="J1459" t="str">
            <v>2020_07</v>
          </cell>
        </row>
        <row r="1460">
          <cell r="B1460" t="str">
            <v>GW2480T</v>
          </cell>
          <cell r="C1460" t="str">
            <v>23,8" 16:9</v>
          </cell>
          <cell r="D1460" t="str">
            <v>1920x1080</v>
          </cell>
          <cell r="E1460" t="str">
            <v>FHD</v>
          </cell>
          <cell r="F1460" t="str">
            <v>IPS</v>
          </cell>
          <cell r="G1460" t="str">
            <v>No</v>
          </cell>
          <cell r="H1460" t="str">
            <v>No</v>
          </cell>
          <cell r="I1460">
            <v>0</v>
          </cell>
          <cell r="J1460" t="str">
            <v>2020_07</v>
          </cell>
        </row>
        <row r="1461">
          <cell r="B1461" t="str">
            <v>GW2780</v>
          </cell>
          <cell r="C1461" t="str">
            <v>27" 16:9</v>
          </cell>
          <cell r="D1461" t="str">
            <v>1920x1080</v>
          </cell>
          <cell r="E1461" t="str">
            <v>FHD</v>
          </cell>
          <cell r="F1461" t="str">
            <v>IPS</v>
          </cell>
          <cell r="G1461" t="str">
            <v>No</v>
          </cell>
          <cell r="H1461" t="str">
            <v>No</v>
          </cell>
          <cell r="I1461" t="str">
            <v>5 ms</v>
          </cell>
          <cell r="J1461" t="str">
            <v>2020_07</v>
          </cell>
        </row>
        <row r="1462">
          <cell r="B1462" t="str">
            <v>GW2780E</v>
          </cell>
          <cell r="C1462" t="str">
            <v>27" 16:9</v>
          </cell>
          <cell r="D1462" t="str">
            <v>1920x1080</v>
          </cell>
          <cell r="E1462" t="str">
            <v>FHD</v>
          </cell>
          <cell r="F1462" t="str">
            <v>IPS</v>
          </cell>
          <cell r="G1462" t="str">
            <v>No</v>
          </cell>
          <cell r="H1462" t="str">
            <v>No</v>
          </cell>
          <cell r="I1462">
            <v>0</v>
          </cell>
          <cell r="J1462" t="str">
            <v>2020_07</v>
          </cell>
        </row>
        <row r="1463">
          <cell r="B1463" t="str">
            <v>GW2780T</v>
          </cell>
          <cell r="C1463" t="str">
            <v>27" 16:9</v>
          </cell>
          <cell r="D1463" t="str">
            <v>1920x1080</v>
          </cell>
          <cell r="E1463" t="str">
            <v>FHD</v>
          </cell>
          <cell r="F1463" t="str">
            <v>IPS</v>
          </cell>
          <cell r="G1463" t="str">
            <v>No</v>
          </cell>
          <cell r="H1463" t="str">
            <v>No</v>
          </cell>
          <cell r="I1463">
            <v>0</v>
          </cell>
          <cell r="J1463" t="str">
            <v>2021_12</v>
          </cell>
        </row>
        <row r="1464">
          <cell r="B1464" t="str">
            <v>PD2500Q</v>
          </cell>
          <cell r="C1464" t="str">
            <v>25" 16:9</v>
          </cell>
          <cell r="D1464" t="str">
            <v>2560x1440</v>
          </cell>
          <cell r="E1464" t="str">
            <v>2K</v>
          </cell>
          <cell r="F1464" t="str">
            <v>IPS</v>
          </cell>
          <cell r="G1464" t="str">
            <v>No</v>
          </cell>
          <cell r="H1464" t="str">
            <v>No</v>
          </cell>
          <cell r="I1464" t="str">
            <v>4 ms</v>
          </cell>
          <cell r="J1464" t="str">
            <v>2020_07</v>
          </cell>
        </row>
        <row r="1465">
          <cell r="B1465" t="str">
            <v>PD2700Q</v>
          </cell>
          <cell r="C1465" t="str">
            <v>27" 16:9</v>
          </cell>
          <cell r="D1465" t="str">
            <v>2560x1440</v>
          </cell>
          <cell r="E1465" t="str">
            <v>2K</v>
          </cell>
          <cell r="F1465" t="str">
            <v>IPS</v>
          </cell>
          <cell r="G1465" t="str">
            <v>No</v>
          </cell>
          <cell r="H1465" t="str">
            <v>No</v>
          </cell>
          <cell r="I1465" t="str">
            <v>4 ms</v>
          </cell>
          <cell r="J1465" t="str">
            <v>2020_07</v>
          </cell>
        </row>
        <row r="1466">
          <cell r="B1466" t="str">
            <v>PD2700U</v>
          </cell>
          <cell r="C1466" t="str">
            <v>27" 16:9</v>
          </cell>
          <cell r="D1466" t="str">
            <v>3840x2160</v>
          </cell>
          <cell r="E1466" t="str">
            <v>4K</v>
          </cell>
          <cell r="F1466" t="str">
            <v>IPS</v>
          </cell>
          <cell r="G1466" t="str">
            <v>No</v>
          </cell>
          <cell r="H1466" t="str">
            <v>No</v>
          </cell>
          <cell r="I1466" t="str">
            <v>5 ms</v>
          </cell>
          <cell r="J1466" t="str">
            <v>2020_07</v>
          </cell>
        </row>
        <row r="1467">
          <cell r="B1467" t="str">
            <v>PD2710QC</v>
          </cell>
          <cell r="C1467" t="str">
            <v>27" 16:9</v>
          </cell>
          <cell r="D1467" t="str">
            <v>2560x1440</v>
          </cell>
          <cell r="E1467" t="str">
            <v>2K</v>
          </cell>
          <cell r="F1467" t="str">
            <v>IPS</v>
          </cell>
          <cell r="G1467" t="str">
            <v>No</v>
          </cell>
          <cell r="H1467" t="str">
            <v>No</v>
          </cell>
          <cell r="I1467" t="str">
            <v>5 ms</v>
          </cell>
          <cell r="J1467" t="str">
            <v>2020_07</v>
          </cell>
        </row>
        <row r="1468">
          <cell r="B1468" t="str">
            <v>PD2725U</v>
          </cell>
          <cell r="C1468" t="str">
            <v>27" 16:9</v>
          </cell>
          <cell r="D1468" t="str">
            <v>3840x2160</v>
          </cell>
          <cell r="E1468" t="str">
            <v>4K</v>
          </cell>
          <cell r="F1468" t="str">
            <v>IPS</v>
          </cell>
          <cell r="G1468" t="str">
            <v>No</v>
          </cell>
          <cell r="H1468" t="str">
            <v>No</v>
          </cell>
          <cell r="I1468" t="str">
            <v>5 ms</v>
          </cell>
          <cell r="J1468" t="str">
            <v>2021_08</v>
          </cell>
        </row>
        <row r="1469">
          <cell r="B1469" t="str">
            <v>PD3200Q</v>
          </cell>
          <cell r="C1469" t="str">
            <v>32" 16:9</v>
          </cell>
          <cell r="D1469" t="str">
            <v>2560x1440</v>
          </cell>
          <cell r="E1469" t="str">
            <v>2K</v>
          </cell>
          <cell r="F1469" t="str">
            <v>VA</v>
          </cell>
          <cell r="G1469" t="str">
            <v>No</v>
          </cell>
          <cell r="H1469" t="str">
            <v>No</v>
          </cell>
          <cell r="I1469" t="str">
            <v>4 ms</v>
          </cell>
          <cell r="J1469" t="str">
            <v>2020_07</v>
          </cell>
        </row>
        <row r="1470">
          <cell r="B1470" t="str">
            <v>PD3200U</v>
          </cell>
          <cell r="C1470" t="str">
            <v>31,5" 16:9</v>
          </cell>
          <cell r="D1470" t="str">
            <v>3840x2160</v>
          </cell>
          <cell r="E1470" t="str">
            <v>4K</v>
          </cell>
          <cell r="F1470" t="str">
            <v>IPS</v>
          </cell>
          <cell r="G1470" t="str">
            <v>No</v>
          </cell>
          <cell r="H1470" t="str">
            <v>No</v>
          </cell>
          <cell r="I1470" t="str">
            <v>4 ms</v>
          </cell>
          <cell r="J1470" t="str">
            <v>2020_07</v>
          </cell>
        </row>
        <row r="1471">
          <cell r="B1471" t="str">
            <v>PD3220U</v>
          </cell>
          <cell r="C1471" t="str">
            <v>31,5" 16:9</v>
          </cell>
          <cell r="D1471" t="str">
            <v>3840x2160</v>
          </cell>
          <cell r="E1471" t="str">
            <v>4K</v>
          </cell>
          <cell r="F1471" t="str">
            <v>IPS</v>
          </cell>
          <cell r="G1471" t="str">
            <v>No</v>
          </cell>
          <cell r="H1471" t="str">
            <v>No</v>
          </cell>
          <cell r="I1471" t="str">
            <v>5 ms</v>
          </cell>
          <cell r="J1471" t="str">
            <v>2020_07</v>
          </cell>
        </row>
        <row r="1472">
          <cell r="B1472" t="str">
            <v>SW240</v>
          </cell>
          <cell r="C1472" t="str">
            <v>24" 16:10</v>
          </cell>
          <cell r="D1472" t="str">
            <v>1920x1200</v>
          </cell>
          <cell r="E1472" t="str">
            <v>FHD</v>
          </cell>
          <cell r="F1472" t="str">
            <v>IPS</v>
          </cell>
          <cell r="G1472" t="str">
            <v>No</v>
          </cell>
          <cell r="H1472" t="str">
            <v>No</v>
          </cell>
          <cell r="I1472" t="str">
            <v>5 ms</v>
          </cell>
          <cell r="J1472" t="str">
            <v>2020_07</v>
          </cell>
        </row>
        <row r="1473">
          <cell r="B1473" t="str">
            <v>SW270C</v>
          </cell>
          <cell r="C1473" t="str">
            <v>27" 16:9</v>
          </cell>
          <cell r="D1473" t="str">
            <v>2560x1440</v>
          </cell>
          <cell r="E1473" t="str">
            <v>2K</v>
          </cell>
          <cell r="F1473" t="str">
            <v>IPS</v>
          </cell>
          <cell r="G1473" t="str">
            <v>No</v>
          </cell>
          <cell r="H1473" t="str">
            <v>No</v>
          </cell>
          <cell r="I1473" t="str">
            <v>5 ms</v>
          </cell>
          <cell r="J1473" t="str">
            <v>2020_07</v>
          </cell>
        </row>
        <row r="1474">
          <cell r="B1474" t="str">
            <v>SW271C</v>
          </cell>
          <cell r="C1474" t="str">
            <v>27" 16:9</v>
          </cell>
          <cell r="D1474" t="str">
            <v>3840x2160</v>
          </cell>
          <cell r="E1474" t="str">
            <v>4K</v>
          </cell>
          <cell r="F1474" t="str">
            <v>IPS</v>
          </cell>
          <cell r="G1474" t="str">
            <v>No</v>
          </cell>
          <cell r="H1474" t="str">
            <v>No</v>
          </cell>
          <cell r="I1474" t="str">
            <v>5 ms</v>
          </cell>
          <cell r="J1474" t="str">
            <v>2022_02</v>
          </cell>
        </row>
        <row r="1475">
          <cell r="B1475" t="str">
            <v>XL2411K</v>
          </cell>
          <cell r="C1475" t="str">
            <v>24" 16:9</v>
          </cell>
          <cell r="D1475" t="str">
            <v>1920x1080</v>
          </cell>
          <cell r="E1475" t="str">
            <v>FHD</v>
          </cell>
          <cell r="F1475" t="str">
            <v>TN</v>
          </cell>
          <cell r="G1475" t="str">
            <v>No</v>
          </cell>
          <cell r="H1475" t="str">
            <v>Yes</v>
          </cell>
          <cell r="I1475" t="str">
            <v>1 ms</v>
          </cell>
          <cell r="J1475" t="str">
            <v>2020_10</v>
          </cell>
        </row>
        <row r="1476">
          <cell r="B1476" t="str">
            <v>XL2411P</v>
          </cell>
          <cell r="C1476" t="str">
            <v>24" 16:9</v>
          </cell>
          <cell r="D1476" t="str">
            <v>1920x1080</v>
          </cell>
          <cell r="E1476" t="str">
            <v>FHD</v>
          </cell>
          <cell r="F1476" t="str">
            <v>TN</v>
          </cell>
          <cell r="G1476" t="str">
            <v>No</v>
          </cell>
          <cell r="H1476" t="str">
            <v>Yes</v>
          </cell>
          <cell r="I1476" t="str">
            <v>1 ms</v>
          </cell>
          <cell r="J1476" t="str">
            <v>2020_07</v>
          </cell>
        </row>
        <row r="1477">
          <cell r="B1477" t="str">
            <v>XL2540K</v>
          </cell>
          <cell r="C1477" t="str">
            <v>25" 16:9</v>
          </cell>
          <cell r="D1477" t="str">
            <v>1920x1080</v>
          </cell>
          <cell r="E1477" t="str">
            <v>FHD</v>
          </cell>
          <cell r="F1477" t="str">
            <v>TN</v>
          </cell>
          <cell r="G1477" t="str">
            <v>No</v>
          </cell>
          <cell r="H1477" t="str">
            <v>Yes</v>
          </cell>
          <cell r="I1477" t="str">
            <v>1 ms</v>
          </cell>
          <cell r="J1477" t="str">
            <v>2021_01</v>
          </cell>
        </row>
        <row r="1478">
          <cell r="B1478" t="str">
            <v>XL2546</v>
          </cell>
          <cell r="C1478" t="str">
            <v>25" 16:9</v>
          </cell>
          <cell r="D1478" t="str">
            <v>1920x1080</v>
          </cell>
          <cell r="E1478" t="str">
            <v>FHD</v>
          </cell>
          <cell r="F1478" t="str">
            <v>TN</v>
          </cell>
          <cell r="G1478" t="str">
            <v>No</v>
          </cell>
          <cell r="H1478" t="str">
            <v>Yes</v>
          </cell>
          <cell r="I1478" t="str">
            <v>1 ms</v>
          </cell>
          <cell r="J1478" t="str">
            <v>2020_07</v>
          </cell>
        </row>
        <row r="1479">
          <cell r="B1479" t="str">
            <v>XL2546K</v>
          </cell>
          <cell r="C1479" t="str">
            <v>25" 16:9</v>
          </cell>
          <cell r="D1479" t="str">
            <v>1920x1080</v>
          </cell>
          <cell r="E1479" t="str">
            <v>FHD</v>
          </cell>
          <cell r="F1479" t="str">
            <v>TN</v>
          </cell>
          <cell r="G1479" t="str">
            <v>No</v>
          </cell>
          <cell r="H1479" t="str">
            <v>Yes</v>
          </cell>
          <cell r="I1479" t="str">
            <v>1 ms</v>
          </cell>
          <cell r="J1479" t="str">
            <v>2020_10</v>
          </cell>
        </row>
        <row r="1480">
          <cell r="B1480" t="str">
            <v>XL2731</v>
          </cell>
          <cell r="C1480" t="str">
            <v>27" 16:9</v>
          </cell>
          <cell r="D1480" t="str">
            <v>1920x1080</v>
          </cell>
          <cell r="E1480" t="str">
            <v>FHD</v>
          </cell>
          <cell r="F1480" t="str">
            <v>TN</v>
          </cell>
          <cell r="G1480" t="str">
            <v>No</v>
          </cell>
          <cell r="H1480" t="str">
            <v>Yes</v>
          </cell>
          <cell r="I1480" t="str">
            <v>1 ms</v>
          </cell>
          <cell r="J1480" t="str">
            <v>2020_07</v>
          </cell>
        </row>
        <row r="1481">
          <cell r="B1481" t="str">
            <v>XL2740</v>
          </cell>
          <cell r="C1481" t="str">
            <v>27" 16:9</v>
          </cell>
          <cell r="D1481" t="str">
            <v>1920x1080</v>
          </cell>
          <cell r="E1481" t="str">
            <v>FHD</v>
          </cell>
          <cell r="F1481" t="str">
            <v>TN</v>
          </cell>
          <cell r="G1481" t="str">
            <v>No</v>
          </cell>
          <cell r="H1481" t="str">
            <v>Yes</v>
          </cell>
          <cell r="I1481" t="str">
            <v>1 ms</v>
          </cell>
          <cell r="J1481" t="str">
            <v>2020_07</v>
          </cell>
        </row>
        <row r="1482">
          <cell r="B1482" t="str">
            <v>XL2746K</v>
          </cell>
          <cell r="C1482" t="str">
            <v>27" 16:9</v>
          </cell>
          <cell r="D1482" t="str">
            <v>1920x1080</v>
          </cell>
          <cell r="E1482" t="str">
            <v>FHD</v>
          </cell>
          <cell r="F1482" t="str">
            <v>TN</v>
          </cell>
          <cell r="G1482" t="str">
            <v>No</v>
          </cell>
          <cell r="H1482" t="str">
            <v>Yes</v>
          </cell>
          <cell r="I1482" t="str">
            <v>1 ms</v>
          </cell>
          <cell r="J1482" t="str">
            <v>2022_02</v>
          </cell>
        </row>
        <row r="1483">
          <cell r="B1483" t="str">
            <v>AW2521H</v>
          </cell>
          <cell r="C1483" t="str">
            <v>25" 16:9</v>
          </cell>
          <cell r="D1483" t="str">
            <v>1920x1080</v>
          </cell>
          <cell r="E1483" t="str">
            <v>FHD</v>
          </cell>
          <cell r="F1483" t="str">
            <v>IPS</v>
          </cell>
          <cell r="G1483" t="str">
            <v>No</v>
          </cell>
          <cell r="H1483" t="str">
            <v>Yes</v>
          </cell>
          <cell r="I1483" t="str">
            <v>1 ms</v>
          </cell>
          <cell r="J1483" t="str">
            <v>2020_12</v>
          </cell>
        </row>
        <row r="1484">
          <cell r="B1484" t="str">
            <v>AW2521HFA</v>
          </cell>
          <cell r="C1484" t="str">
            <v>25" 16:9</v>
          </cell>
          <cell r="D1484" t="str">
            <v>1920x1080</v>
          </cell>
          <cell r="E1484" t="str">
            <v>FHD</v>
          </cell>
          <cell r="F1484" t="str">
            <v>IPS</v>
          </cell>
          <cell r="G1484" t="str">
            <v>No</v>
          </cell>
          <cell r="H1484" t="str">
            <v>Yes</v>
          </cell>
          <cell r="I1484" t="str">
            <v>1 ms</v>
          </cell>
          <cell r="J1484" t="str">
            <v>2021_01</v>
          </cell>
        </row>
        <row r="1485">
          <cell r="B1485" t="str">
            <v>AW2521HFL</v>
          </cell>
          <cell r="C1485" t="str">
            <v>25" 16:9</v>
          </cell>
          <cell r="D1485" t="str">
            <v>1920x1080</v>
          </cell>
          <cell r="E1485" t="str">
            <v>FHD</v>
          </cell>
          <cell r="F1485" t="str">
            <v>IPS</v>
          </cell>
          <cell r="G1485" t="str">
            <v>No</v>
          </cell>
          <cell r="H1485" t="str">
            <v>Yes</v>
          </cell>
          <cell r="I1485" t="str">
            <v>1 ms</v>
          </cell>
          <cell r="J1485" t="str">
            <v>2020_07</v>
          </cell>
        </row>
        <row r="1486">
          <cell r="B1486" t="str">
            <v>AW2521HFLA</v>
          </cell>
          <cell r="C1486" t="str">
            <v>25" 16:9</v>
          </cell>
          <cell r="D1486" t="str">
            <v>1920x1080</v>
          </cell>
          <cell r="E1486" t="str">
            <v>FHD</v>
          </cell>
          <cell r="F1486" t="str">
            <v>IPS</v>
          </cell>
          <cell r="G1486" t="str">
            <v>No</v>
          </cell>
          <cell r="H1486" t="str">
            <v>Yes</v>
          </cell>
          <cell r="I1486" t="str">
            <v>1 ms</v>
          </cell>
          <cell r="J1486" t="str">
            <v>2020_12</v>
          </cell>
        </row>
        <row r="1487">
          <cell r="B1487" t="str">
            <v>AW2720HF</v>
          </cell>
          <cell r="C1487" t="str">
            <v>27" 16:9</v>
          </cell>
          <cell r="D1487" t="str">
            <v>1920x1080</v>
          </cell>
          <cell r="E1487" t="str">
            <v>FHD</v>
          </cell>
          <cell r="F1487" t="str">
            <v>IPS</v>
          </cell>
          <cell r="G1487" t="str">
            <v>No</v>
          </cell>
          <cell r="H1487" t="str">
            <v>Yes</v>
          </cell>
          <cell r="I1487" t="str">
            <v>1 ms</v>
          </cell>
          <cell r="J1487" t="str">
            <v>2020_07</v>
          </cell>
        </row>
        <row r="1488">
          <cell r="B1488" t="str">
            <v>AW2720HFA</v>
          </cell>
          <cell r="C1488" t="str">
            <v>27" 16:9</v>
          </cell>
          <cell r="D1488" t="str">
            <v>1920x1080</v>
          </cell>
          <cell r="E1488" t="str">
            <v>FHD</v>
          </cell>
          <cell r="F1488" t="str">
            <v>IPS</v>
          </cell>
          <cell r="G1488" t="str">
            <v>No</v>
          </cell>
          <cell r="H1488" t="str">
            <v>Yes</v>
          </cell>
          <cell r="I1488" t="str">
            <v>1 ms</v>
          </cell>
          <cell r="J1488" t="str">
            <v>2021_02</v>
          </cell>
        </row>
        <row r="1489">
          <cell r="B1489" t="str">
            <v>AW2721D</v>
          </cell>
          <cell r="C1489" t="str">
            <v>27" 16:9</v>
          </cell>
          <cell r="D1489" t="str">
            <v>2560x1440</v>
          </cell>
          <cell r="E1489" t="str">
            <v>2K</v>
          </cell>
          <cell r="F1489" t="str">
            <v>PLS</v>
          </cell>
          <cell r="G1489" t="str">
            <v>No</v>
          </cell>
          <cell r="H1489" t="str">
            <v>Yes</v>
          </cell>
          <cell r="I1489" t="str">
            <v>1 ms</v>
          </cell>
          <cell r="J1489" t="str">
            <v>2020_12</v>
          </cell>
        </row>
        <row r="1490">
          <cell r="B1490" t="str">
            <v>AW3821DW</v>
          </cell>
          <cell r="C1490" t="str">
            <v>37,5" 24:10</v>
          </cell>
          <cell r="D1490" t="str">
            <v>3840x1600</v>
          </cell>
          <cell r="E1490" t="str">
            <v>4K</v>
          </cell>
          <cell r="F1490" t="str">
            <v>IPS</v>
          </cell>
          <cell r="G1490" t="str">
            <v>Yes</v>
          </cell>
          <cell r="H1490" t="str">
            <v>Yes</v>
          </cell>
          <cell r="I1490" t="str">
            <v>1 ms</v>
          </cell>
          <cell r="J1490" t="str">
            <v>2020_12</v>
          </cell>
        </row>
        <row r="1491">
          <cell r="B1491" t="str">
            <v>C2722DE</v>
          </cell>
          <cell r="C1491" t="str">
            <v>27" 16:9</v>
          </cell>
          <cell r="D1491" t="str">
            <v>2560x1440</v>
          </cell>
          <cell r="E1491" t="str">
            <v>2K</v>
          </cell>
          <cell r="F1491" t="str">
            <v>IPS</v>
          </cell>
          <cell r="G1491" t="str">
            <v>No</v>
          </cell>
          <cell r="H1491" t="str">
            <v>No</v>
          </cell>
          <cell r="I1491" t="str">
            <v>8 ms</v>
          </cell>
          <cell r="J1491" t="str">
            <v>2021_05</v>
          </cell>
        </row>
        <row r="1492">
          <cell r="B1492" t="str">
            <v>E1715S</v>
          </cell>
          <cell r="C1492" t="str">
            <v>17" 5:4</v>
          </cell>
          <cell r="D1492" t="str">
            <v>1280x1024</v>
          </cell>
          <cell r="E1492" t="str">
            <v>HD</v>
          </cell>
          <cell r="F1492" t="str">
            <v>TN</v>
          </cell>
          <cell r="G1492" t="str">
            <v>No</v>
          </cell>
          <cell r="H1492" t="str">
            <v>No</v>
          </cell>
          <cell r="I1492" t="str">
            <v>5 ms</v>
          </cell>
          <cell r="J1492" t="str">
            <v>2020_07</v>
          </cell>
        </row>
        <row r="1493">
          <cell r="B1493" t="str">
            <v>E2016HV</v>
          </cell>
          <cell r="C1493" t="str">
            <v>19,5" 16:9</v>
          </cell>
          <cell r="D1493" t="str">
            <v>1600x900</v>
          </cell>
          <cell r="E1493" t="str">
            <v>HD</v>
          </cell>
          <cell r="F1493" t="str">
            <v>IPS</v>
          </cell>
          <cell r="G1493" t="str">
            <v>No</v>
          </cell>
          <cell r="H1493" t="str">
            <v>No</v>
          </cell>
          <cell r="I1493" t="str">
            <v>5 ms</v>
          </cell>
          <cell r="J1493" t="str">
            <v>2020_07</v>
          </cell>
        </row>
        <row r="1494">
          <cell r="B1494" t="str">
            <v>E2020H</v>
          </cell>
          <cell r="C1494" t="str">
            <v>19,5" 16:9</v>
          </cell>
          <cell r="D1494" t="str">
            <v>1600x900</v>
          </cell>
          <cell r="E1494" t="str">
            <v>HD</v>
          </cell>
          <cell r="F1494" t="str">
            <v>IPS</v>
          </cell>
          <cell r="G1494" t="str">
            <v>No</v>
          </cell>
          <cell r="H1494" t="str">
            <v>No</v>
          </cell>
          <cell r="I1494" t="str">
            <v>5 ms</v>
          </cell>
          <cell r="J1494" t="str">
            <v>2020_07</v>
          </cell>
        </row>
        <row r="1495">
          <cell r="B1495" t="str">
            <v>E2216Hv</v>
          </cell>
          <cell r="C1495" t="str">
            <v>21,5" 16:9</v>
          </cell>
          <cell r="D1495" t="str">
            <v>1920x1080</v>
          </cell>
          <cell r="E1495" t="str">
            <v>FHD</v>
          </cell>
          <cell r="F1495" t="str">
            <v>TN</v>
          </cell>
          <cell r="G1495" t="str">
            <v>No</v>
          </cell>
          <cell r="H1495" t="str">
            <v>No</v>
          </cell>
          <cell r="I1495" t="str">
            <v>5 ms</v>
          </cell>
          <cell r="J1495" t="str">
            <v>2020_07</v>
          </cell>
        </row>
        <row r="1496">
          <cell r="B1496" t="str">
            <v>E2220H</v>
          </cell>
          <cell r="C1496" t="str">
            <v>21,5" 16:9</v>
          </cell>
          <cell r="D1496" t="str">
            <v>1920x1080</v>
          </cell>
          <cell r="E1496" t="str">
            <v>FHD</v>
          </cell>
          <cell r="F1496" t="str">
            <v>TN</v>
          </cell>
          <cell r="G1496" t="str">
            <v>No</v>
          </cell>
          <cell r="H1496" t="str">
            <v>No</v>
          </cell>
          <cell r="I1496" t="str">
            <v>5 ms</v>
          </cell>
          <cell r="J1496" t="str">
            <v>2020_07</v>
          </cell>
        </row>
        <row r="1497">
          <cell r="B1497" t="str">
            <v>E2221HN</v>
          </cell>
          <cell r="C1497" t="str">
            <v>21,5" 16:9</v>
          </cell>
          <cell r="D1497" t="str">
            <v>1920x1080</v>
          </cell>
          <cell r="E1497" t="str">
            <v>FHD</v>
          </cell>
          <cell r="F1497" t="str">
            <v>TN</v>
          </cell>
          <cell r="G1497" t="str">
            <v>No</v>
          </cell>
          <cell r="H1497" t="str">
            <v>No</v>
          </cell>
          <cell r="I1497" t="str">
            <v>5 ms</v>
          </cell>
          <cell r="J1497" t="str">
            <v>2020_10</v>
          </cell>
        </row>
        <row r="1498">
          <cell r="B1498" t="str">
            <v>E2222H</v>
          </cell>
          <cell r="C1498" t="str">
            <v>21,5" 16:9</v>
          </cell>
          <cell r="D1498" t="str">
            <v>1920x1080</v>
          </cell>
          <cell r="E1498" t="str">
            <v>FHD</v>
          </cell>
          <cell r="F1498" t="str">
            <v>VA</v>
          </cell>
          <cell r="G1498" t="str">
            <v>No</v>
          </cell>
          <cell r="H1498" t="str">
            <v>No</v>
          </cell>
          <cell r="I1498" t="str">
            <v>5 ms</v>
          </cell>
          <cell r="J1498" t="str">
            <v>2020_07</v>
          </cell>
        </row>
        <row r="1499">
          <cell r="B1499" t="str">
            <v>E2222HS</v>
          </cell>
          <cell r="C1499" t="str">
            <v>21,5" 16:9</v>
          </cell>
          <cell r="D1499" t="str">
            <v>1920x1080</v>
          </cell>
          <cell r="E1499" t="str">
            <v>FHD</v>
          </cell>
          <cell r="F1499" t="str">
            <v>VA</v>
          </cell>
          <cell r="G1499" t="str">
            <v>No</v>
          </cell>
          <cell r="H1499" t="str">
            <v>No</v>
          </cell>
          <cell r="I1499" t="str">
            <v>5 ms</v>
          </cell>
          <cell r="J1499" t="str">
            <v>2021_08</v>
          </cell>
        </row>
        <row r="1500">
          <cell r="B1500" t="str">
            <v>E2420H</v>
          </cell>
          <cell r="C1500" t="str">
            <v>23,8" 16:9</v>
          </cell>
          <cell r="D1500" t="str">
            <v>1920x1080</v>
          </cell>
          <cell r="E1500" t="str">
            <v>FHD</v>
          </cell>
          <cell r="F1500" t="str">
            <v>IPS</v>
          </cell>
          <cell r="G1500" t="str">
            <v>No</v>
          </cell>
          <cell r="H1500" t="str">
            <v>No</v>
          </cell>
          <cell r="I1500" t="str">
            <v>5 ms</v>
          </cell>
          <cell r="J1500" t="str">
            <v>2020_07</v>
          </cell>
        </row>
        <row r="1501">
          <cell r="B1501" t="str">
            <v>E2420HS</v>
          </cell>
          <cell r="C1501" t="str">
            <v>23,8" 16:9</v>
          </cell>
          <cell r="D1501" t="str">
            <v>1920x1080</v>
          </cell>
          <cell r="E1501" t="str">
            <v>FHD</v>
          </cell>
          <cell r="F1501" t="str">
            <v>IPS</v>
          </cell>
          <cell r="G1501" t="str">
            <v>No</v>
          </cell>
          <cell r="H1501" t="str">
            <v>No</v>
          </cell>
          <cell r="I1501" t="str">
            <v>5 ms</v>
          </cell>
          <cell r="J1501" t="str">
            <v>2020_07</v>
          </cell>
        </row>
        <row r="1502">
          <cell r="B1502" t="str">
            <v>E2421HN</v>
          </cell>
          <cell r="C1502" t="str">
            <v>23,8" 16:9</v>
          </cell>
          <cell r="D1502" t="str">
            <v>1920x1080</v>
          </cell>
          <cell r="E1502" t="str">
            <v>FHD</v>
          </cell>
          <cell r="F1502" t="str">
            <v>IPS</v>
          </cell>
          <cell r="G1502" t="str">
            <v>No</v>
          </cell>
          <cell r="H1502" t="str">
            <v>No</v>
          </cell>
          <cell r="I1502" t="str">
            <v>5 ms</v>
          </cell>
          <cell r="J1502" t="str">
            <v>2020_10</v>
          </cell>
        </row>
        <row r="1503">
          <cell r="B1503" t="str">
            <v>E2422H</v>
          </cell>
          <cell r="C1503" t="str">
            <v>23,8" 16:9</v>
          </cell>
          <cell r="D1503" t="str">
            <v>1920x1080</v>
          </cell>
          <cell r="E1503" t="str">
            <v>FHD</v>
          </cell>
          <cell r="F1503" t="str">
            <v>IPS</v>
          </cell>
          <cell r="G1503" t="str">
            <v>No</v>
          </cell>
          <cell r="H1503" t="str">
            <v>No</v>
          </cell>
          <cell r="I1503" t="str">
            <v>5 ms</v>
          </cell>
          <cell r="J1503" t="str">
            <v>2021_10</v>
          </cell>
        </row>
        <row r="1504">
          <cell r="B1504" t="str">
            <v>E2422HN</v>
          </cell>
          <cell r="C1504" t="str">
            <v>23,8" 16:9</v>
          </cell>
          <cell r="D1504" t="str">
            <v>1920x1080</v>
          </cell>
          <cell r="E1504" t="str">
            <v>FHD</v>
          </cell>
          <cell r="F1504" t="str">
            <v>IPS</v>
          </cell>
          <cell r="G1504" t="str">
            <v>No</v>
          </cell>
          <cell r="H1504" t="str">
            <v>No</v>
          </cell>
          <cell r="I1504" t="str">
            <v>5 ms</v>
          </cell>
          <cell r="J1504" t="str">
            <v>2021_10</v>
          </cell>
        </row>
        <row r="1505">
          <cell r="B1505" t="str">
            <v>E2422HS</v>
          </cell>
          <cell r="C1505" t="str">
            <v>23,8" 16:9</v>
          </cell>
          <cell r="D1505" t="str">
            <v>1920x1080</v>
          </cell>
          <cell r="E1505" t="str">
            <v>FHD</v>
          </cell>
          <cell r="F1505" t="str">
            <v>IPS</v>
          </cell>
          <cell r="G1505" t="str">
            <v>No</v>
          </cell>
          <cell r="H1505" t="str">
            <v>No</v>
          </cell>
          <cell r="I1505" t="str">
            <v>5 ms</v>
          </cell>
          <cell r="J1505" t="str">
            <v>2021_10</v>
          </cell>
        </row>
        <row r="1506">
          <cell r="B1506" t="str">
            <v>E2720H</v>
          </cell>
          <cell r="C1506" t="str">
            <v>27" 16:9</v>
          </cell>
          <cell r="D1506" t="str">
            <v>1920x1080</v>
          </cell>
          <cell r="E1506" t="str">
            <v>FHD</v>
          </cell>
          <cell r="F1506" t="str">
            <v>IPS</v>
          </cell>
          <cell r="G1506" t="str">
            <v>No</v>
          </cell>
          <cell r="H1506" t="str">
            <v>No</v>
          </cell>
          <cell r="I1506" t="str">
            <v>5 ms</v>
          </cell>
          <cell r="J1506" t="str">
            <v>2020_07</v>
          </cell>
        </row>
        <row r="1507">
          <cell r="B1507" t="str">
            <v>E2720HS</v>
          </cell>
          <cell r="C1507" t="str">
            <v>27" 16:9</v>
          </cell>
          <cell r="D1507" t="str">
            <v>1920x1080</v>
          </cell>
          <cell r="E1507" t="str">
            <v>FHD</v>
          </cell>
          <cell r="F1507" t="str">
            <v>IPS</v>
          </cell>
          <cell r="G1507" t="str">
            <v>No</v>
          </cell>
          <cell r="H1507" t="str">
            <v>No</v>
          </cell>
          <cell r="I1507" t="str">
            <v>5 ms</v>
          </cell>
          <cell r="J1507" t="str">
            <v>2020_07</v>
          </cell>
        </row>
        <row r="1508">
          <cell r="B1508" t="str">
            <v>E2722H</v>
          </cell>
          <cell r="C1508" t="str">
            <v>27" 16:9</v>
          </cell>
          <cell r="D1508" t="str">
            <v>1920x1080</v>
          </cell>
          <cell r="E1508" t="str">
            <v>FHD</v>
          </cell>
          <cell r="F1508" t="str">
            <v>IPS</v>
          </cell>
          <cell r="G1508" t="str">
            <v>No</v>
          </cell>
          <cell r="H1508" t="str">
            <v>No</v>
          </cell>
          <cell r="I1508" t="str">
            <v>5 ms</v>
          </cell>
          <cell r="J1508" t="str">
            <v>2021_10</v>
          </cell>
        </row>
        <row r="1509">
          <cell r="B1509" t="str">
            <v>E2722HS</v>
          </cell>
          <cell r="C1509" t="str">
            <v>27" 16:9</v>
          </cell>
          <cell r="D1509" t="str">
            <v>1920x1080</v>
          </cell>
          <cell r="E1509" t="str">
            <v>FHD</v>
          </cell>
          <cell r="F1509" t="str">
            <v>IPS</v>
          </cell>
          <cell r="G1509" t="str">
            <v>No</v>
          </cell>
          <cell r="H1509" t="str">
            <v>No</v>
          </cell>
          <cell r="I1509" t="str">
            <v>5 ms</v>
          </cell>
          <cell r="J1509" t="str">
            <v>2021_10</v>
          </cell>
        </row>
        <row r="1510">
          <cell r="B1510" t="str">
            <v>P1917S</v>
          </cell>
          <cell r="C1510" t="str">
            <v>19" 5:4</v>
          </cell>
          <cell r="D1510" t="str">
            <v>1280x1024</v>
          </cell>
          <cell r="E1510" t="str">
            <v>HD</v>
          </cell>
          <cell r="F1510" t="str">
            <v>IPS</v>
          </cell>
          <cell r="G1510" t="str">
            <v>No</v>
          </cell>
          <cell r="H1510" t="str">
            <v>No</v>
          </cell>
          <cell r="I1510" t="str">
            <v>5 ms</v>
          </cell>
          <cell r="J1510" t="str">
            <v>2020_07</v>
          </cell>
        </row>
        <row r="1511">
          <cell r="B1511" t="str">
            <v>P2018H</v>
          </cell>
          <cell r="C1511" t="str">
            <v>19,5" 16:9</v>
          </cell>
          <cell r="D1511" t="str">
            <v>1600x900</v>
          </cell>
          <cell r="E1511" t="str">
            <v>HD</v>
          </cell>
          <cell r="F1511" t="str">
            <v>TN</v>
          </cell>
          <cell r="G1511" t="str">
            <v>No</v>
          </cell>
          <cell r="H1511" t="str">
            <v>No</v>
          </cell>
          <cell r="I1511" t="str">
            <v>5 ms</v>
          </cell>
          <cell r="J1511" t="str">
            <v>2020_07</v>
          </cell>
        </row>
        <row r="1512">
          <cell r="B1512" t="str">
            <v>P2217</v>
          </cell>
          <cell r="C1512" t="str">
            <v>22" 16:10</v>
          </cell>
          <cell r="D1512" t="str">
            <v>1680x1050</v>
          </cell>
          <cell r="E1512" t="str">
            <v>HD</v>
          </cell>
          <cell r="F1512" t="str">
            <v>TN</v>
          </cell>
          <cell r="G1512" t="str">
            <v>No</v>
          </cell>
          <cell r="H1512" t="str">
            <v>No</v>
          </cell>
          <cell r="I1512">
            <v>0</v>
          </cell>
          <cell r="J1512" t="str">
            <v>2020_07</v>
          </cell>
        </row>
        <row r="1513">
          <cell r="B1513" t="str">
            <v>P2219H</v>
          </cell>
          <cell r="C1513" t="str">
            <v>21,5" 16:9</v>
          </cell>
          <cell r="D1513" t="str">
            <v>1920x1080</v>
          </cell>
          <cell r="E1513" t="str">
            <v>FHD</v>
          </cell>
          <cell r="F1513" t="str">
            <v>IPS</v>
          </cell>
          <cell r="G1513" t="str">
            <v>No</v>
          </cell>
          <cell r="H1513" t="str">
            <v>No</v>
          </cell>
          <cell r="I1513" t="str">
            <v>5 ms</v>
          </cell>
          <cell r="J1513" t="str">
            <v>2020_07</v>
          </cell>
        </row>
        <row r="1514">
          <cell r="B1514" t="str">
            <v>P2222H</v>
          </cell>
          <cell r="C1514" t="str">
            <v>21,5" 16:9</v>
          </cell>
          <cell r="D1514" t="str">
            <v>1920x1080</v>
          </cell>
          <cell r="E1514" t="str">
            <v>FHD</v>
          </cell>
          <cell r="F1514" t="str">
            <v>IPS</v>
          </cell>
          <cell r="G1514" t="str">
            <v>No</v>
          </cell>
          <cell r="H1514" t="str">
            <v>No</v>
          </cell>
          <cell r="I1514" t="str">
            <v>5 ms</v>
          </cell>
          <cell r="J1514" t="str">
            <v>2021_06</v>
          </cell>
        </row>
        <row r="1515">
          <cell r="B1515" t="str">
            <v>P2319H</v>
          </cell>
          <cell r="C1515" t="str">
            <v>23" 16:9</v>
          </cell>
          <cell r="D1515" t="str">
            <v>1920x1080</v>
          </cell>
          <cell r="E1515" t="str">
            <v>FHD</v>
          </cell>
          <cell r="F1515" t="str">
            <v>IPS</v>
          </cell>
          <cell r="G1515" t="str">
            <v>No</v>
          </cell>
          <cell r="H1515" t="str">
            <v>No</v>
          </cell>
          <cell r="I1515" t="str">
            <v>5 ms</v>
          </cell>
          <cell r="J1515" t="str">
            <v>2020_07</v>
          </cell>
        </row>
        <row r="1516">
          <cell r="B1516" t="str">
            <v>P2418D</v>
          </cell>
          <cell r="C1516" t="str">
            <v>23,8" 16:9</v>
          </cell>
          <cell r="D1516" t="str">
            <v>2560x1440</v>
          </cell>
          <cell r="E1516" t="str">
            <v>2K</v>
          </cell>
          <cell r="F1516" t="str">
            <v>IPS</v>
          </cell>
          <cell r="G1516" t="str">
            <v>No</v>
          </cell>
          <cell r="H1516" t="str">
            <v>No</v>
          </cell>
          <cell r="I1516" t="str">
            <v>5 ms</v>
          </cell>
          <cell r="J1516" t="str">
            <v>2020_07</v>
          </cell>
        </row>
        <row r="1517">
          <cell r="B1517" t="str">
            <v>P2418HZm</v>
          </cell>
          <cell r="C1517" t="str">
            <v>23,8" 16:9</v>
          </cell>
          <cell r="D1517" t="str">
            <v>1920x1080</v>
          </cell>
          <cell r="E1517" t="str">
            <v>FHD</v>
          </cell>
          <cell r="F1517" t="str">
            <v>IPS</v>
          </cell>
          <cell r="G1517" t="str">
            <v>No</v>
          </cell>
          <cell r="H1517" t="str">
            <v>No</v>
          </cell>
          <cell r="I1517" t="str">
            <v>6 ms</v>
          </cell>
          <cell r="J1517" t="str">
            <v>2020_07</v>
          </cell>
        </row>
        <row r="1518">
          <cell r="B1518" t="str">
            <v>P2419H</v>
          </cell>
          <cell r="C1518" t="str">
            <v>23,8" 16:9</v>
          </cell>
          <cell r="D1518" t="str">
            <v>1920x1080</v>
          </cell>
          <cell r="E1518" t="str">
            <v>FHD</v>
          </cell>
          <cell r="F1518" t="str">
            <v>IPS</v>
          </cell>
          <cell r="G1518" t="str">
            <v>No</v>
          </cell>
          <cell r="H1518" t="str">
            <v>No</v>
          </cell>
          <cell r="I1518" t="str">
            <v>5 ms</v>
          </cell>
          <cell r="J1518" t="str">
            <v>2020_07</v>
          </cell>
        </row>
        <row r="1519">
          <cell r="B1519" t="str">
            <v>P2421</v>
          </cell>
          <cell r="C1519" t="str">
            <v>23,8" 16:9</v>
          </cell>
          <cell r="D1519" t="str">
            <v>2560x1440</v>
          </cell>
          <cell r="E1519" t="str">
            <v>2K</v>
          </cell>
          <cell r="F1519" t="str">
            <v>IPS</v>
          </cell>
          <cell r="G1519" t="str">
            <v>No</v>
          </cell>
          <cell r="H1519" t="str">
            <v>No</v>
          </cell>
          <cell r="I1519" t="str">
            <v>8 ms</v>
          </cell>
          <cell r="J1519" t="str">
            <v>2020_07</v>
          </cell>
        </row>
        <row r="1520">
          <cell r="B1520" t="str">
            <v>P2421D</v>
          </cell>
          <cell r="C1520" t="str">
            <v>23,8" 16:9</v>
          </cell>
          <cell r="D1520" t="str">
            <v>2560x1440</v>
          </cell>
          <cell r="E1520" t="str">
            <v>2K</v>
          </cell>
          <cell r="F1520" t="str">
            <v>IPS</v>
          </cell>
          <cell r="G1520" t="str">
            <v>No</v>
          </cell>
          <cell r="H1520" t="str">
            <v>No</v>
          </cell>
          <cell r="I1520" t="str">
            <v>8 ms</v>
          </cell>
          <cell r="J1520" t="str">
            <v>2020_07</v>
          </cell>
        </row>
        <row r="1521">
          <cell r="B1521" t="str">
            <v>P2421DC</v>
          </cell>
          <cell r="C1521" t="str">
            <v>23,8" 16:9</v>
          </cell>
          <cell r="D1521" t="str">
            <v>2560x1440</v>
          </cell>
          <cell r="E1521" t="str">
            <v>2K</v>
          </cell>
          <cell r="F1521" t="str">
            <v>IPS</v>
          </cell>
          <cell r="G1521" t="str">
            <v>No</v>
          </cell>
          <cell r="H1521" t="str">
            <v>No</v>
          </cell>
          <cell r="I1521" t="str">
            <v>8 ms</v>
          </cell>
          <cell r="J1521" t="str">
            <v>2020_07</v>
          </cell>
        </row>
        <row r="1522">
          <cell r="B1522" t="str">
            <v>P2422H</v>
          </cell>
          <cell r="C1522" t="str">
            <v>23,8" 16:9</v>
          </cell>
          <cell r="D1522" t="str">
            <v>1920x1080</v>
          </cell>
          <cell r="E1522" t="str">
            <v>FHD</v>
          </cell>
          <cell r="F1522" t="str">
            <v>IPS</v>
          </cell>
          <cell r="G1522" t="str">
            <v>No</v>
          </cell>
          <cell r="H1522" t="str">
            <v>No</v>
          </cell>
          <cell r="I1522" t="str">
            <v>5 ms</v>
          </cell>
          <cell r="J1522" t="str">
            <v>2021_06</v>
          </cell>
        </row>
        <row r="1523">
          <cell r="B1523" t="str">
            <v>P2422HE</v>
          </cell>
          <cell r="C1523" t="str">
            <v>23,8" 16:9</v>
          </cell>
          <cell r="D1523" t="str">
            <v>1920x1080</v>
          </cell>
          <cell r="E1523" t="str">
            <v>FHD</v>
          </cell>
          <cell r="F1523" t="str">
            <v>IPS</v>
          </cell>
          <cell r="G1523" t="str">
            <v>No</v>
          </cell>
          <cell r="H1523" t="str">
            <v>No</v>
          </cell>
          <cell r="I1523" t="str">
            <v>5 ms</v>
          </cell>
          <cell r="J1523" t="str">
            <v>2021_07</v>
          </cell>
        </row>
        <row r="1524">
          <cell r="B1524" t="str">
            <v>P2719H</v>
          </cell>
          <cell r="C1524" t="str">
            <v>27" 16:9</v>
          </cell>
          <cell r="D1524" t="str">
            <v>1920x1080</v>
          </cell>
          <cell r="E1524" t="str">
            <v>FHD</v>
          </cell>
          <cell r="F1524" t="str">
            <v>IPS</v>
          </cell>
          <cell r="G1524" t="str">
            <v>No</v>
          </cell>
          <cell r="H1524" t="str">
            <v>No</v>
          </cell>
          <cell r="I1524" t="str">
            <v>5 ms</v>
          </cell>
          <cell r="J1524" t="str">
            <v>2020_07</v>
          </cell>
        </row>
        <row r="1525">
          <cell r="B1525" t="str">
            <v>P2719HC</v>
          </cell>
          <cell r="C1525" t="str">
            <v>27" 16:9</v>
          </cell>
          <cell r="D1525" t="str">
            <v>1920x1080</v>
          </cell>
          <cell r="E1525" t="str">
            <v>FHD</v>
          </cell>
          <cell r="F1525" t="str">
            <v>IPS</v>
          </cell>
          <cell r="G1525" t="str">
            <v>No</v>
          </cell>
          <cell r="H1525" t="str">
            <v>No</v>
          </cell>
          <cell r="I1525" t="str">
            <v>5 ms</v>
          </cell>
          <cell r="J1525" t="str">
            <v>2020_07</v>
          </cell>
        </row>
        <row r="1526">
          <cell r="B1526" t="str">
            <v>P2720D</v>
          </cell>
          <cell r="C1526" t="str">
            <v>27" 16:9</v>
          </cell>
          <cell r="D1526" t="str">
            <v>2560x1440</v>
          </cell>
          <cell r="E1526" t="str">
            <v>2K</v>
          </cell>
          <cell r="F1526" t="str">
            <v>IPS</v>
          </cell>
          <cell r="G1526" t="str">
            <v>No</v>
          </cell>
          <cell r="H1526" t="str">
            <v>No</v>
          </cell>
          <cell r="I1526">
            <v>0</v>
          </cell>
          <cell r="J1526" t="str">
            <v>2020_07</v>
          </cell>
        </row>
        <row r="1527">
          <cell r="B1527" t="str">
            <v>P2720DC</v>
          </cell>
          <cell r="C1527" t="str">
            <v>27" 16:9</v>
          </cell>
          <cell r="D1527" t="str">
            <v>2560x1440</v>
          </cell>
          <cell r="E1527" t="str">
            <v>2K</v>
          </cell>
          <cell r="F1527" t="str">
            <v>IPS</v>
          </cell>
          <cell r="G1527" t="str">
            <v>No</v>
          </cell>
          <cell r="H1527" t="str">
            <v>No</v>
          </cell>
          <cell r="I1527">
            <v>0</v>
          </cell>
          <cell r="J1527" t="str">
            <v>2020_07</v>
          </cell>
        </row>
        <row r="1528">
          <cell r="B1528" t="str">
            <v>P2722H</v>
          </cell>
          <cell r="C1528" t="str">
            <v>27" 16:9</v>
          </cell>
          <cell r="D1528" t="str">
            <v>1920x1080</v>
          </cell>
          <cell r="E1528" t="str">
            <v>FHD</v>
          </cell>
          <cell r="F1528" t="str">
            <v>IPS</v>
          </cell>
          <cell r="G1528" t="str">
            <v>No</v>
          </cell>
          <cell r="H1528" t="str">
            <v>No</v>
          </cell>
          <cell r="I1528" t="str">
            <v>5 ms</v>
          </cell>
          <cell r="J1528" t="str">
            <v>2021_06</v>
          </cell>
        </row>
        <row r="1529">
          <cell r="B1529" t="str">
            <v>P2722HE</v>
          </cell>
          <cell r="C1529" t="str">
            <v>27" 16:9</v>
          </cell>
          <cell r="D1529" t="str">
            <v>1920x1080</v>
          </cell>
          <cell r="E1529" t="str">
            <v>FHD</v>
          </cell>
          <cell r="F1529" t="str">
            <v>IPS</v>
          </cell>
          <cell r="G1529" t="str">
            <v>No</v>
          </cell>
          <cell r="H1529" t="str">
            <v>No</v>
          </cell>
          <cell r="I1529" t="str">
            <v>5 ms</v>
          </cell>
          <cell r="J1529" t="str">
            <v>2021_06</v>
          </cell>
        </row>
        <row r="1530">
          <cell r="B1530" t="str">
            <v>P3221D</v>
          </cell>
          <cell r="C1530" t="str">
            <v>31,5" 16:9</v>
          </cell>
          <cell r="D1530" t="str">
            <v>2560x1440</v>
          </cell>
          <cell r="E1530" t="str">
            <v>2K</v>
          </cell>
          <cell r="F1530" t="str">
            <v>IPS</v>
          </cell>
          <cell r="G1530" t="str">
            <v>No</v>
          </cell>
          <cell r="H1530" t="str">
            <v>No</v>
          </cell>
          <cell r="I1530" t="str">
            <v>5 ms</v>
          </cell>
          <cell r="J1530" t="str">
            <v>2020_11</v>
          </cell>
        </row>
        <row r="1531">
          <cell r="B1531" t="str">
            <v>P3222QE</v>
          </cell>
          <cell r="C1531" t="str">
            <v>31,5" 16:9</v>
          </cell>
          <cell r="D1531" t="str">
            <v>3840x2160</v>
          </cell>
          <cell r="E1531" t="str">
            <v>4K</v>
          </cell>
          <cell r="F1531" t="str">
            <v>IPS</v>
          </cell>
          <cell r="G1531" t="str">
            <v>No</v>
          </cell>
          <cell r="H1531" t="str">
            <v>No</v>
          </cell>
          <cell r="I1531" t="str">
            <v>5 ms</v>
          </cell>
          <cell r="J1531" t="str">
            <v>2021_06</v>
          </cell>
        </row>
        <row r="1532">
          <cell r="B1532" t="str">
            <v>S2421H</v>
          </cell>
          <cell r="C1532" t="str">
            <v>23,8" 16:9</v>
          </cell>
          <cell r="D1532" t="str">
            <v>1920x1080</v>
          </cell>
          <cell r="E1532" t="str">
            <v>FHD</v>
          </cell>
          <cell r="F1532" t="str">
            <v>IPS</v>
          </cell>
          <cell r="G1532" t="str">
            <v>No</v>
          </cell>
          <cell r="H1532" t="str">
            <v>No</v>
          </cell>
          <cell r="I1532" t="str">
            <v>4 ms</v>
          </cell>
          <cell r="J1532" t="str">
            <v>2020_09</v>
          </cell>
        </row>
        <row r="1533">
          <cell r="B1533" t="str">
            <v>S2421HGF</v>
          </cell>
          <cell r="C1533" t="str">
            <v>23,8" 16:9</v>
          </cell>
          <cell r="D1533" t="str">
            <v>1920x1080</v>
          </cell>
          <cell r="E1533" t="str">
            <v>FHD</v>
          </cell>
          <cell r="F1533" t="str">
            <v>TN</v>
          </cell>
          <cell r="G1533" t="str">
            <v>No</v>
          </cell>
          <cell r="H1533" t="str">
            <v>Yes</v>
          </cell>
          <cell r="I1533" t="str">
            <v>1 ms</v>
          </cell>
          <cell r="J1533" t="str">
            <v>2020_07</v>
          </cell>
        </row>
        <row r="1534">
          <cell r="B1534" t="str">
            <v>S2421HN</v>
          </cell>
          <cell r="C1534" t="str">
            <v>23,8" 16:9</v>
          </cell>
          <cell r="D1534" t="str">
            <v>1920x1080</v>
          </cell>
          <cell r="E1534" t="str">
            <v>FHD</v>
          </cell>
          <cell r="F1534" t="str">
            <v>IPS</v>
          </cell>
          <cell r="G1534" t="str">
            <v>No</v>
          </cell>
          <cell r="H1534" t="str">
            <v>No</v>
          </cell>
          <cell r="I1534" t="str">
            <v>4 ms</v>
          </cell>
          <cell r="J1534" t="str">
            <v>2020_09</v>
          </cell>
        </row>
        <row r="1535">
          <cell r="B1535" t="str">
            <v>S2421HS</v>
          </cell>
          <cell r="C1535" t="str">
            <v>23,8" 16:9</v>
          </cell>
          <cell r="D1535" t="str">
            <v>1920x1080</v>
          </cell>
          <cell r="E1535" t="str">
            <v>FHD</v>
          </cell>
          <cell r="F1535" t="str">
            <v>IPS</v>
          </cell>
          <cell r="G1535" t="str">
            <v>No</v>
          </cell>
          <cell r="H1535" t="str">
            <v>No</v>
          </cell>
          <cell r="I1535" t="str">
            <v>4 ms</v>
          </cell>
          <cell r="J1535" t="str">
            <v>2020_09</v>
          </cell>
        </row>
        <row r="1536">
          <cell r="B1536" t="str">
            <v>S2422HG</v>
          </cell>
          <cell r="C1536" t="str">
            <v>23,6" 16:9</v>
          </cell>
          <cell r="D1536" t="str">
            <v>1920x1080</v>
          </cell>
          <cell r="E1536" t="str">
            <v>FHD</v>
          </cell>
          <cell r="F1536" t="str">
            <v>VA</v>
          </cell>
          <cell r="G1536" t="str">
            <v>Yes</v>
          </cell>
          <cell r="H1536" t="str">
            <v>Yes</v>
          </cell>
          <cell r="I1536" t="str">
            <v>4 ms</v>
          </cell>
          <cell r="J1536" t="str">
            <v>2021_04</v>
          </cell>
        </row>
        <row r="1537">
          <cell r="B1537" t="str">
            <v>S2422HZ</v>
          </cell>
          <cell r="C1537" t="str">
            <v>23,8" 16:9</v>
          </cell>
          <cell r="D1537" t="str">
            <v>1920x1080</v>
          </cell>
          <cell r="E1537" t="str">
            <v>FHD</v>
          </cell>
          <cell r="F1537" t="str">
            <v>IPS</v>
          </cell>
          <cell r="G1537" t="str">
            <v>No</v>
          </cell>
          <cell r="H1537" t="str">
            <v>No</v>
          </cell>
          <cell r="I1537" t="str">
            <v>4 ms</v>
          </cell>
          <cell r="J1537" t="str">
            <v>2021_12</v>
          </cell>
        </row>
        <row r="1538">
          <cell r="B1538" t="str">
            <v>S2522HG</v>
          </cell>
          <cell r="C1538" t="str">
            <v>25" 16:9</v>
          </cell>
          <cell r="D1538" t="str">
            <v>1920x1080</v>
          </cell>
          <cell r="E1538" t="str">
            <v>FHD</v>
          </cell>
          <cell r="F1538" t="str">
            <v>IPS</v>
          </cell>
          <cell r="G1538" t="str">
            <v>No</v>
          </cell>
          <cell r="H1538" t="str">
            <v>Yes</v>
          </cell>
          <cell r="I1538" t="str">
            <v>1 ms</v>
          </cell>
          <cell r="J1538" t="str">
            <v>2021_06</v>
          </cell>
        </row>
        <row r="1539">
          <cell r="B1539" t="str">
            <v>S2721D</v>
          </cell>
          <cell r="C1539" t="str">
            <v>27" 16:9</v>
          </cell>
          <cell r="D1539" t="str">
            <v>2560x1440</v>
          </cell>
          <cell r="E1539" t="str">
            <v>2K</v>
          </cell>
          <cell r="F1539" t="str">
            <v>IPS</v>
          </cell>
          <cell r="G1539" t="str">
            <v>No</v>
          </cell>
          <cell r="H1539" t="str">
            <v>No</v>
          </cell>
          <cell r="I1539">
            <v>0</v>
          </cell>
          <cell r="J1539" t="str">
            <v>2020_09</v>
          </cell>
        </row>
        <row r="1540">
          <cell r="B1540" t="str">
            <v>S2721DGFA</v>
          </cell>
          <cell r="C1540" t="str">
            <v>27" 16:9</v>
          </cell>
          <cell r="D1540" t="str">
            <v>2560x1440</v>
          </cell>
          <cell r="E1540" t="str">
            <v>2K</v>
          </cell>
          <cell r="F1540" t="str">
            <v>IPS</v>
          </cell>
          <cell r="G1540" t="str">
            <v>No</v>
          </cell>
          <cell r="H1540" t="str">
            <v>Yes</v>
          </cell>
          <cell r="I1540" t="str">
            <v>1 ms</v>
          </cell>
          <cell r="J1540" t="str">
            <v>2021_02</v>
          </cell>
        </row>
        <row r="1541">
          <cell r="B1541" t="str">
            <v>S2721DS</v>
          </cell>
          <cell r="C1541" t="str">
            <v>27" 16:9</v>
          </cell>
          <cell r="D1541" t="str">
            <v>2560x1440</v>
          </cell>
          <cell r="E1541" t="str">
            <v>2K</v>
          </cell>
          <cell r="F1541" t="str">
            <v>IPS</v>
          </cell>
          <cell r="G1541" t="str">
            <v>No</v>
          </cell>
          <cell r="H1541" t="str">
            <v>No</v>
          </cell>
          <cell r="I1541" t="str">
            <v>4 ms</v>
          </cell>
          <cell r="J1541" t="str">
            <v>2020_09</v>
          </cell>
        </row>
        <row r="1542">
          <cell r="B1542" t="str">
            <v>S2721H</v>
          </cell>
          <cell r="C1542" t="str">
            <v>27" 16:9</v>
          </cell>
          <cell r="D1542" t="str">
            <v>1920x1080</v>
          </cell>
          <cell r="E1542" t="str">
            <v>FHD</v>
          </cell>
          <cell r="F1542" t="str">
            <v>IPS</v>
          </cell>
          <cell r="G1542" t="str">
            <v>No</v>
          </cell>
          <cell r="H1542" t="str">
            <v>No</v>
          </cell>
          <cell r="I1542">
            <v>0</v>
          </cell>
          <cell r="J1542" t="str">
            <v>2020_09</v>
          </cell>
        </row>
        <row r="1543">
          <cell r="B1543" t="str">
            <v>S2721HGF</v>
          </cell>
          <cell r="C1543" t="str">
            <v>27" 16:9</v>
          </cell>
          <cell r="D1543" t="str">
            <v>1920x1080</v>
          </cell>
          <cell r="E1543" t="str">
            <v>FHD</v>
          </cell>
          <cell r="F1543" t="str">
            <v>VA</v>
          </cell>
          <cell r="G1543" t="str">
            <v>No</v>
          </cell>
          <cell r="H1543" t="str">
            <v>Yes</v>
          </cell>
          <cell r="I1543" t="str">
            <v>4 ms</v>
          </cell>
          <cell r="J1543" t="str">
            <v>2020_09</v>
          </cell>
        </row>
        <row r="1544">
          <cell r="B1544" t="str">
            <v>S2721HN</v>
          </cell>
          <cell r="C1544" t="str">
            <v>27" 16:9</v>
          </cell>
          <cell r="D1544" t="str">
            <v>1920x1080</v>
          </cell>
          <cell r="E1544" t="str">
            <v>FHD</v>
          </cell>
          <cell r="F1544" t="str">
            <v>IPS</v>
          </cell>
          <cell r="G1544" t="str">
            <v>No</v>
          </cell>
          <cell r="H1544" t="str">
            <v>No</v>
          </cell>
          <cell r="I1544">
            <v>0</v>
          </cell>
          <cell r="J1544" t="str">
            <v>2020_09</v>
          </cell>
        </row>
        <row r="1545">
          <cell r="B1545" t="str">
            <v>S2721HS</v>
          </cell>
          <cell r="C1545" t="str">
            <v>27" 16:9</v>
          </cell>
          <cell r="D1545" t="str">
            <v>1920x1080</v>
          </cell>
          <cell r="E1545" t="str">
            <v>FHD</v>
          </cell>
          <cell r="F1545" t="str">
            <v>IPS</v>
          </cell>
          <cell r="G1545" t="str">
            <v>No</v>
          </cell>
          <cell r="H1545" t="str">
            <v>No</v>
          </cell>
          <cell r="I1545">
            <v>0</v>
          </cell>
          <cell r="J1545" t="str">
            <v>2020_09</v>
          </cell>
        </row>
        <row r="1546">
          <cell r="B1546" t="str">
            <v>S2721HSX</v>
          </cell>
          <cell r="C1546" t="str">
            <v>27" 16:9</v>
          </cell>
          <cell r="D1546" t="str">
            <v>1920x1080</v>
          </cell>
          <cell r="E1546" t="str">
            <v>FHD</v>
          </cell>
          <cell r="F1546" t="str">
            <v>IPS</v>
          </cell>
          <cell r="G1546" t="str">
            <v>No</v>
          </cell>
          <cell r="H1546" t="str">
            <v>No</v>
          </cell>
          <cell r="I1546">
            <v>0</v>
          </cell>
          <cell r="J1546" t="str">
            <v>2021_06</v>
          </cell>
        </row>
        <row r="1547">
          <cell r="B1547" t="str">
            <v>S2722DC</v>
          </cell>
          <cell r="C1547" t="str">
            <v>27" 16:9</v>
          </cell>
          <cell r="D1547" t="str">
            <v>2560x1440</v>
          </cell>
          <cell r="E1547" t="str">
            <v>2K</v>
          </cell>
          <cell r="F1547" t="str">
            <v>IPS</v>
          </cell>
          <cell r="G1547" t="str">
            <v>No</v>
          </cell>
          <cell r="H1547" t="str">
            <v>No</v>
          </cell>
          <cell r="I1547" t="str">
            <v>4 ms</v>
          </cell>
          <cell r="J1547" t="str">
            <v>2021_10</v>
          </cell>
        </row>
        <row r="1548">
          <cell r="B1548" t="str">
            <v>S2722DGM</v>
          </cell>
          <cell r="C1548" t="str">
            <v>27" 16:9</v>
          </cell>
          <cell r="D1548" t="str">
            <v>2560x1440</v>
          </cell>
          <cell r="E1548" t="str">
            <v>2K</v>
          </cell>
          <cell r="F1548" t="str">
            <v>VA</v>
          </cell>
          <cell r="G1548" t="str">
            <v>Yes</v>
          </cell>
          <cell r="H1548" t="str">
            <v>Yes</v>
          </cell>
          <cell r="I1548" t="str">
            <v>1 ms</v>
          </cell>
          <cell r="J1548" t="str">
            <v>2021_08</v>
          </cell>
        </row>
        <row r="1549">
          <cell r="B1549" t="str">
            <v>S2722DZ</v>
          </cell>
          <cell r="C1549" t="str">
            <v>27" 16:9</v>
          </cell>
          <cell r="D1549" t="str">
            <v>2560x1440</v>
          </cell>
          <cell r="E1549" t="str">
            <v>2K</v>
          </cell>
          <cell r="F1549" t="str">
            <v>IPS</v>
          </cell>
          <cell r="G1549" t="str">
            <v>No</v>
          </cell>
          <cell r="H1549" t="str">
            <v>No</v>
          </cell>
          <cell r="I1549" t="str">
            <v>4 ms</v>
          </cell>
          <cell r="J1549" t="str">
            <v>2022_02</v>
          </cell>
        </row>
        <row r="1550">
          <cell r="B1550" t="str">
            <v>S2722QC</v>
          </cell>
          <cell r="C1550" t="str">
            <v>27" 16:9</v>
          </cell>
          <cell r="D1550" t="str">
            <v>3840x2160</v>
          </cell>
          <cell r="E1550" t="str">
            <v>4K</v>
          </cell>
          <cell r="F1550" t="str">
            <v>IPS</v>
          </cell>
          <cell r="G1550" t="str">
            <v>No</v>
          </cell>
          <cell r="H1550" t="str">
            <v>No</v>
          </cell>
          <cell r="I1550" t="str">
            <v>4 ms</v>
          </cell>
          <cell r="J1550" t="str">
            <v>2022_02</v>
          </cell>
        </row>
        <row r="1551">
          <cell r="B1551" t="str">
            <v>S3221QS</v>
          </cell>
          <cell r="C1551" t="str">
            <v>31,5" 16:9</v>
          </cell>
          <cell r="D1551" t="str">
            <v>3840x2160</v>
          </cell>
          <cell r="E1551" t="str">
            <v>4K</v>
          </cell>
          <cell r="F1551" t="str">
            <v>VA</v>
          </cell>
          <cell r="G1551" t="str">
            <v>Yes</v>
          </cell>
          <cell r="H1551" t="str">
            <v>No</v>
          </cell>
          <cell r="I1551" t="str">
            <v>4 ms</v>
          </cell>
          <cell r="J1551" t="str">
            <v>2020_09</v>
          </cell>
        </row>
        <row r="1552">
          <cell r="B1552" t="str">
            <v>S3222DGM</v>
          </cell>
          <cell r="C1552" t="str">
            <v>31,5" 16:9</v>
          </cell>
          <cell r="D1552" t="str">
            <v>2560x1440</v>
          </cell>
          <cell r="E1552" t="str">
            <v>2K</v>
          </cell>
          <cell r="F1552" t="str">
            <v>VA</v>
          </cell>
          <cell r="G1552" t="str">
            <v>Yes</v>
          </cell>
          <cell r="H1552" t="str">
            <v>Yes</v>
          </cell>
          <cell r="I1552" t="str">
            <v>1 ms</v>
          </cell>
          <cell r="J1552" t="str">
            <v>2021_09</v>
          </cell>
        </row>
        <row r="1553">
          <cell r="B1553" t="str">
            <v>S3422DW</v>
          </cell>
          <cell r="C1553" t="str">
            <v>34" 21:9</v>
          </cell>
          <cell r="D1553" t="str">
            <v>3440x1440</v>
          </cell>
          <cell r="E1553" t="str">
            <v>4K</v>
          </cell>
          <cell r="F1553" t="str">
            <v>VA</v>
          </cell>
          <cell r="G1553" t="str">
            <v>Yes</v>
          </cell>
          <cell r="H1553" t="str">
            <v>No</v>
          </cell>
          <cell r="I1553" t="str">
            <v>2 ms</v>
          </cell>
          <cell r="J1553" t="str">
            <v>2021_06</v>
          </cell>
        </row>
        <row r="1554">
          <cell r="B1554" t="str">
            <v>S3422DWG</v>
          </cell>
          <cell r="C1554" t="str">
            <v>34" 21:9</v>
          </cell>
          <cell r="D1554" t="str">
            <v>3440x1440</v>
          </cell>
          <cell r="E1554" t="str">
            <v>4K</v>
          </cell>
          <cell r="F1554" t="str">
            <v>VA</v>
          </cell>
          <cell r="G1554" t="str">
            <v>Yes</v>
          </cell>
          <cell r="H1554" t="str">
            <v>No</v>
          </cell>
          <cell r="I1554" t="str">
            <v>2 ms</v>
          </cell>
          <cell r="J1554" t="str">
            <v>2021_07</v>
          </cell>
        </row>
        <row r="1555">
          <cell r="B1555" t="str">
            <v>SE2222H</v>
          </cell>
          <cell r="C1555" t="str">
            <v>21,5" 16:9</v>
          </cell>
          <cell r="D1555" t="str">
            <v>1920x1080</v>
          </cell>
          <cell r="E1555" t="str">
            <v>FHD</v>
          </cell>
          <cell r="F1555" t="str">
            <v>VA</v>
          </cell>
          <cell r="G1555" t="str">
            <v>No</v>
          </cell>
          <cell r="H1555" t="str">
            <v>No</v>
          </cell>
          <cell r="I1555" t="str">
            <v>8 ms</v>
          </cell>
          <cell r="J1555" t="str">
            <v>2021_12</v>
          </cell>
        </row>
        <row r="1556">
          <cell r="B1556" t="str">
            <v>SE2417HGX</v>
          </cell>
          <cell r="C1556" t="str">
            <v>23,6" 16:9</v>
          </cell>
          <cell r="D1556" t="str">
            <v>1920x1080</v>
          </cell>
          <cell r="E1556" t="str">
            <v>FHD</v>
          </cell>
          <cell r="F1556" t="str">
            <v>TN</v>
          </cell>
          <cell r="G1556" t="str">
            <v>No</v>
          </cell>
          <cell r="H1556" t="str">
            <v>Yes</v>
          </cell>
          <cell r="I1556" t="str">
            <v>2 ms</v>
          </cell>
          <cell r="J1556" t="str">
            <v>2020_07</v>
          </cell>
        </row>
        <row r="1557">
          <cell r="B1557" t="str">
            <v>SE2422H</v>
          </cell>
          <cell r="C1557" t="str">
            <v>23,8" 16:9</v>
          </cell>
          <cell r="D1557" t="str">
            <v>1920x1080</v>
          </cell>
          <cell r="E1557" t="str">
            <v>FHD</v>
          </cell>
          <cell r="F1557" t="str">
            <v>VA</v>
          </cell>
          <cell r="G1557" t="str">
            <v>No</v>
          </cell>
          <cell r="H1557" t="str">
            <v>No</v>
          </cell>
          <cell r="I1557" t="str">
            <v>5 ms</v>
          </cell>
          <cell r="J1557" t="str">
            <v>2021_06</v>
          </cell>
        </row>
        <row r="1558">
          <cell r="B1558" t="str">
            <v>SE2722H</v>
          </cell>
          <cell r="C1558" t="str">
            <v>27" 16:9</v>
          </cell>
          <cell r="D1558" t="str">
            <v>1920x1080</v>
          </cell>
          <cell r="E1558" t="str">
            <v>FHD</v>
          </cell>
          <cell r="F1558" t="str">
            <v>VA</v>
          </cell>
          <cell r="G1558" t="str">
            <v>No</v>
          </cell>
          <cell r="H1558" t="str">
            <v>No</v>
          </cell>
          <cell r="I1558" t="str">
            <v>5 ms</v>
          </cell>
          <cell r="J1558" t="str">
            <v>2021_06</v>
          </cell>
        </row>
        <row r="1559">
          <cell r="B1559" t="str">
            <v>U2419H</v>
          </cell>
          <cell r="C1559" t="str">
            <v>23,8" 16:9</v>
          </cell>
          <cell r="D1559" t="str">
            <v>1920x1080</v>
          </cell>
          <cell r="E1559" t="str">
            <v>FHD</v>
          </cell>
          <cell r="F1559" t="str">
            <v>IPS</v>
          </cell>
          <cell r="G1559" t="str">
            <v>No</v>
          </cell>
          <cell r="H1559" t="str">
            <v>No</v>
          </cell>
          <cell r="I1559" t="str">
            <v>5 ms</v>
          </cell>
          <cell r="J1559" t="str">
            <v>2020_07</v>
          </cell>
        </row>
        <row r="1560">
          <cell r="B1560" t="str">
            <v>U2421E</v>
          </cell>
          <cell r="C1560" t="str">
            <v>24" 16:10</v>
          </cell>
          <cell r="D1560" t="str">
            <v>1920x1200</v>
          </cell>
          <cell r="E1560" t="str">
            <v>FHD</v>
          </cell>
          <cell r="F1560" t="str">
            <v>IPS</v>
          </cell>
          <cell r="G1560" t="str">
            <v>No</v>
          </cell>
          <cell r="H1560" t="str">
            <v>No</v>
          </cell>
          <cell r="I1560" t="str">
            <v>5 ms</v>
          </cell>
          <cell r="J1560" t="str">
            <v>2020_11</v>
          </cell>
        </row>
        <row r="1561">
          <cell r="B1561" t="str">
            <v>U2422H</v>
          </cell>
          <cell r="C1561" t="str">
            <v>23,8" 16:9</v>
          </cell>
          <cell r="D1561" t="str">
            <v>1920x1200</v>
          </cell>
          <cell r="E1561" t="str">
            <v>FHD</v>
          </cell>
          <cell r="F1561" t="str">
            <v>IPS</v>
          </cell>
          <cell r="G1561" t="str">
            <v>No</v>
          </cell>
          <cell r="H1561" t="str">
            <v>No</v>
          </cell>
          <cell r="I1561" t="str">
            <v>5 ms</v>
          </cell>
          <cell r="J1561" t="str">
            <v>2021_04</v>
          </cell>
        </row>
        <row r="1562">
          <cell r="B1562" t="str">
            <v>U2422HE</v>
          </cell>
          <cell r="C1562" t="str">
            <v>23,8" 16:9</v>
          </cell>
          <cell r="D1562" t="str">
            <v>1920x1080</v>
          </cell>
          <cell r="E1562" t="str">
            <v>FHD</v>
          </cell>
          <cell r="F1562" t="str">
            <v>IPS</v>
          </cell>
          <cell r="G1562" t="str">
            <v>No</v>
          </cell>
          <cell r="H1562" t="str">
            <v>No</v>
          </cell>
          <cell r="I1562" t="str">
            <v>5 ms</v>
          </cell>
          <cell r="J1562" t="str">
            <v>2021_04</v>
          </cell>
        </row>
        <row r="1563">
          <cell r="B1563" t="str">
            <v>U2520D</v>
          </cell>
          <cell r="C1563" t="str">
            <v>25" 16:9</v>
          </cell>
          <cell r="D1563" t="str">
            <v>2560x1440</v>
          </cell>
          <cell r="E1563" t="str">
            <v>2K</v>
          </cell>
          <cell r="F1563" t="str">
            <v>IPS</v>
          </cell>
          <cell r="G1563" t="str">
            <v>No</v>
          </cell>
          <cell r="H1563" t="str">
            <v>No</v>
          </cell>
          <cell r="I1563" t="str">
            <v>5 ms</v>
          </cell>
          <cell r="J1563" t="str">
            <v>2020_07</v>
          </cell>
        </row>
        <row r="1564">
          <cell r="B1564" t="str">
            <v>U2720Q</v>
          </cell>
          <cell r="C1564" t="str">
            <v>27" 16:9</v>
          </cell>
          <cell r="D1564" t="str">
            <v>3840x2160</v>
          </cell>
          <cell r="E1564" t="str">
            <v>4K</v>
          </cell>
          <cell r="F1564" t="str">
            <v>IPS</v>
          </cell>
          <cell r="G1564" t="str">
            <v>No</v>
          </cell>
          <cell r="H1564" t="str">
            <v>No</v>
          </cell>
          <cell r="I1564" t="str">
            <v>5 ms</v>
          </cell>
          <cell r="J1564" t="str">
            <v>2020_07</v>
          </cell>
        </row>
        <row r="1565">
          <cell r="B1565" t="str">
            <v>U2722D</v>
          </cell>
          <cell r="C1565" t="str">
            <v>27" 16:9</v>
          </cell>
          <cell r="D1565" t="str">
            <v>2560x1440</v>
          </cell>
          <cell r="E1565" t="str">
            <v>2K</v>
          </cell>
          <cell r="F1565" t="str">
            <v>IPS</v>
          </cell>
          <cell r="G1565" t="str">
            <v>No</v>
          </cell>
          <cell r="H1565" t="str">
            <v>No</v>
          </cell>
          <cell r="I1565" t="str">
            <v>8 ms</v>
          </cell>
          <cell r="J1565" t="str">
            <v>2021_04</v>
          </cell>
        </row>
        <row r="1566">
          <cell r="B1566" t="str">
            <v>U2722DE</v>
          </cell>
          <cell r="C1566" t="str">
            <v>27" 16:9</v>
          </cell>
          <cell r="D1566" t="str">
            <v>2560x1440</v>
          </cell>
          <cell r="E1566" t="str">
            <v>2K</v>
          </cell>
          <cell r="F1566" t="str">
            <v>IPS</v>
          </cell>
          <cell r="G1566" t="str">
            <v>No</v>
          </cell>
          <cell r="H1566" t="str">
            <v>No</v>
          </cell>
          <cell r="I1566" t="str">
            <v>5 ms</v>
          </cell>
          <cell r="J1566" t="str">
            <v>2021_04</v>
          </cell>
        </row>
        <row r="1567">
          <cell r="B1567" t="str">
            <v>U3219Q</v>
          </cell>
          <cell r="C1567" t="str">
            <v>31,5" 16:9</v>
          </cell>
          <cell r="D1567" t="str">
            <v>3840x2160</v>
          </cell>
          <cell r="E1567" t="str">
            <v>4K</v>
          </cell>
          <cell r="F1567" t="str">
            <v>IPS</v>
          </cell>
          <cell r="G1567" t="str">
            <v>No</v>
          </cell>
          <cell r="H1567" t="str">
            <v>No</v>
          </cell>
          <cell r="I1567" t="str">
            <v>5 ms</v>
          </cell>
          <cell r="J1567" t="str">
            <v>2020_07</v>
          </cell>
        </row>
        <row r="1568">
          <cell r="B1568" t="str">
            <v>U4021QW</v>
          </cell>
          <cell r="C1568" t="str">
            <v>39,7" 16:9</v>
          </cell>
          <cell r="D1568" t="str">
            <v>5120x2160</v>
          </cell>
          <cell r="E1568" t="str">
            <v>4K</v>
          </cell>
          <cell r="F1568" t="str">
            <v>IPS</v>
          </cell>
          <cell r="G1568" t="str">
            <v>Yes</v>
          </cell>
          <cell r="H1568" t="str">
            <v>No</v>
          </cell>
          <cell r="I1568" t="str">
            <v>5 ms</v>
          </cell>
          <cell r="J1568" t="str">
            <v>2021_03</v>
          </cell>
        </row>
        <row r="1569">
          <cell r="B1569" t="str">
            <v>U4919DW</v>
          </cell>
          <cell r="C1569" t="str">
            <v>48,9" 32:9</v>
          </cell>
          <cell r="D1569" t="str">
            <v>5120x1440</v>
          </cell>
          <cell r="E1569" t="str">
            <v>4K</v>
          </cell>
          <cell r="F1569" t="str">
            <v>IPS</v>
          </cell>
          <cell r="G1569" t="str">
            <v>Yes</v>
          </cell>
          <cell r="H1569" t="str">
            <v>Yes</v>
          </cell>
          <cell r="I1569" t="str">
            <v>1 ms</v>
          </cell>
          <cell r="J1569" t="str">
            <v>2022_02</v>
          </cell>
        </row>
        <row r="1570">
          <cell r="B1570" t="str">
            <v>UP2720Q</v>
          </cell>
          <cell r="C1570" t="str">
            <v>27" 16:9</v>
          </cell>
          <cell r="D1570" t="str">
            <v>3840x1600</v>
          </cell>
          <cell r="E1570" t="str">
            <v>4K</v>
          </cell>
          <cell r="F1570" t="str">
            <v>IPS</v>
          </cell>
          <cell r="G1570" t="str">
            <v>No</v>
          </cell>
          <cell r="H1570" t="str">
            <v>No</v>
          </cell>
          <cell r="I1570" t="str">
            <v>6 ms</v>
          </cell>
          <cell r="J1570" t="str">
            <v>2020_07</v>
          </cell>
        </row>
        <row r="1571">
          <cell r="B1571" t="str">
            <v>UP3017</v>
          </cell>
          <cell r="C1571" t="str">
            <v>30" 16:10</v>
          </cell>
          <cell r="D1571" t="str">
            <v>2560x1600</v>
          </cell>
          <cell r="E1571" t="str">
            <v>2K</v>
          </cell>
          <cell r="F1571" t="str">
            <v>IPS</v>
          </cell>
          <cell r="G1571" t="str">
            <v>No</v>
          </cell>
          <cell r="H1571" t="str">
            <v>No</v>
          </cell>
          <cell r="I1571" t="str">
            <v>6 ms</v>
          </cell>
          <cell r="J1571" t="str">
            <v>2020_07</v>
          </cell>
        </row>
        <row r="1572">
          <cell r="B1572" t="str">
            <v>UP3017A</v>
          </cell>
          <cell r="C1572" t="str">
            <v>30" 16:10</v>
          </cell>
          <cell r="D1572" t="str">
            <v>2560x1600</v>
          </cell>
          <cell r="E1572" t="str">
            <v>2K</v>
          </cell>
          <cell r="F1572" t="str">
            <v>IPS</v>
          </cell>
          <cell r="G1572" t="str">
            <v>No</v>
          </cell>
          <cell r="H1572" t="str">
            <v>No</v>
          </cell>
          <cell r="I1572" t="str">
            <v>6 ms</v>
          </cell>
          <cell r="J1572" t="str">
            <v>2021_01</v>
          </cell>
        </row>
        <row r="1573">
          <cell r="B1573" t="str">
            <v>UP3221Q</v>
          </cell>
          <cell r="C1573" t="str">
            <v>31,5" 16:9</v>
          </cell>
          <cell r="D1573" t="str">
            <v>3840x2160</v>
          </cell>
          <cell r="E1573" t="str">
            <v>4K</v>
          </cell>
          <cell r="F1573" t="str">
            <v>IPS</v>
          </cell>
          <cell r="G1573" t="str">
            <v>No</v>
          </cell>
          <cell r="H1573" t="str">
            <v>No</v>
          </cell>
          <cell r="I1573" t="str">
            <v>6 ms</v>
          </cell>
          <cell r="J1573" t="str">
            <v>2021_01</v>
          </cell>
        </row>
        <row r="1574">
          <cell r="B1574" t="str">
            <v>22f</v>
          </cell>
          <cell r="C1574" t="str">
            <v>21,5" 16:9</v>
          </cell>
          <cell r="D1574" t="str">
            <v>1920x1080</v>
          </cell>
          <cell r="E1574" t="str">
            <v>FHD</v>
          </cell>
          <cell r="F1574" t="str">
            <v>IPS</v>
          </cell>
          <cell r="G1574" t="str">
            <v>No</v>
          </cell>
          <cell r="H1574" t="str">
            <v>No</v>
          </cell>
          <cell r="I1574" t="str">
            <v>5 ms</v>
          </cell>
          <cell r="J1574" t="str">
            <v>2020_07</v>
          </cell>
        </row>
        <row r="1575">
          <cell r="B1575" t="str">
            <v>22x</v>
          </cell>
          <cell r="C1575" t="str">
            <v>21,5" 16:9</v>
          </cell>
          <cell r="D1575" t="str">
            <v>1920x1080</v>
          </cell>
          <cell r="E1575" t="str">
            <v>FHD</v>
          </cell>
          <cell r="F1575" t="str">
            <v>TN</v>
          </cell>
          <cell r="G1575" t="str">
            <v>No</v>
          </cell>
          <cell r="H1575" t="str">
            <v>Yes</v>
          </cell>
          <cell r="I1575" t="str">
            <v>1 ms</v>
          </cell>
          <cell r="J1575" t="str">
            <v>2020_07</v>
          </cell>
        </row>
        <row r="1576">
          <cell r="B1576" t="str">
            <v>24f</v>
          </cell>
          <cell r="C1576" t="str">
            <v>23,8" 16:9</v>
          </cell>
          <cell r="D1576" t="str">
            <v>1920x1080</v>
          </cell>
          <cell r="E1576" t="str">
            <v>FHD</v>
          </cell>
          <cell r="F1576" t="str">
            <v>IPS</v>
          </cell>
          <cell r="G1576" t="str">
            <v>No</v>
          </cell>
          <cell r="H1576" t="str">
            <v>No</v>
          </cell>
          <cell r="I1576" t="str">
            <v>5 ms</v>
          </cell>
          <cell r="J1576" t="str">
            <v>2020_07</v>
          </cell>
        </row>
        <row r="1577">
          <cell r="B1577" t="str">
            <v>24fh</v>
          </cell>
          <cell r="C1577" t="str">
            <v>23,8" 16:9</v>
          </cell>
          <cell r="D1577" t="str">
            <v>1920x1080</v>
          </cell>
          <cell r="E1577" t="str">
            <v>FHD</v>
          </cell>
          <cell r="F1577" t="str">
            <v>IPS</v>
          </cell>
          <cell r="G1577" t="str">
            <v>No</v>
          </cell>
          <cell r="H1577" t="str">
            <v>No</v>
          </cell>
          <cell r="I1577" t="str">
            <v>5 ms</v>
          </cell>
          <cell r="J1577" t="str">
            <v>2020_07</v>
          </cell>
        </row>
        <row r="1578">
          <cell r="B1578" t="str">
            <v>24fw</v>
          </cell>
          <cell r="C1578" t="str">
            <v>23,8" 16:9</v>
          </cell>
          <cell r="D1578" t="str">
            <v>1920x1080</v>
          </cell>
          <cell r="E1578" t="str">
            <v>FHD</v>
          </cell>
          <cell r="F1578" t="str">
            <v>IPS</v>
          </cell>
          <cell r="G1578" t="str">
            <v>No</v>
          </cell>
          <cell r="H1578" t="str">
            <v>No</v>
          </cell>
          <cell r="I1578" t="str">
            <v>5 ms</v>
          </cell>
          <cell r="J1578" t="str">
            <v>2020_07</v>
          </cell>
        </row>
        <row r="1579">
          <cell r="B1579" t="str">
            <v>24mq</v>
          </cell>
          <cell r="C1579" t="str">
            <v>23,8" 16:9</v>
          </cell>
          <cell r="D1579" t="str">
            <v>2560x1440</v>
          </cell>
          <cell r="E1579" t="str">
            <v>2K</v>
          </cell>
          <cell r="F1579" t="str">
            <v>IPS</v>
          </cell>
          <cell r="G1579" t="str">
            <v>No</v>
          </cell>
          <cell r="H1579" t="str">
            <v>No</v>
          </cell>
          <cell r="I1579" t="str">
            <v>5 ms</v>
          </cell>
          <cell r="J1579" t="str">
            <v>2020_11</v>
          </cell>
        </row>
        <row r="1580">
          <cell r="B1580" t="str">
            <v>25x</v>
          </cell>
          <cell r="C1580" t="str">
            <v>25" 16:9</v>
          </cell>
          <cell r="D1580" t="str">
            <v>1920x1080</v>
          </cell>
          <cell r="E1580" t="str">
            <v>FHD</v>
          </cell>
          <cell r="F1580" t="str">
            <v>TN</v>
          </cell>
          <cell r="G1580" t="str">
            <v>No</v>
          </cell>
          <cell r="H1580" t="str">
            <v>Yes</v>
          </cell>
          <cell r="I1580" t="str">
            <v>1 ms</v>
          </cell>
          <cell r="J1580" t="str">
            <v>2020_07</v>
          </cell>
        </row>
        <row r="1581">
          <cell r="B1581" t="str">
            <v>27f</v>
          </cell>
          <cell r="C1581" t="str">
            <v>27" 16:9</v>
          </cell>
          <cell r="D1581" t="str">
            <v>1920x1080</v>
          </cell>
          <cell r="E1581" t="str">
            <v>FHD</v>
          </cell>
          <cell r="F1581" t="str">
            <v>IPS</v>
          </cell>
          <cell r="G1581" t="str">
            <v>No</v>
          </cell>
          <cell r="H1581" t="str">
            <v>No</v>
          </cell>
          <cell r="I1581">
            <v>0</v>
          </cell>
          <cell r="J1581" t="str">
            <v>2020_07</v>
          </cell>
        </row>
        <row r="1582">
          <cell r="B1582" t="str">
            <v>27fh</v>
          </cell>
          <cell r="C1582" t="str">
            <v>27" 16:9</v>
          </cell>
          <cell r="D1582" t="str">
            <v>1920x1080</v>
          </cell>
          <cell r="E1582" t="str">
            <v>FHD</v>
          </cell>
          <cell r="F1582" t="str">
            <v>IPS</v>
          </cell>
          <cell r="G1582" t="str">
            <v>No</v>
          </cell>
          <cell r="H1582" t="str">
            <v>No</v>
          </cell>
          <cell r="I1582" t="str">
            <v>5 ms</v>
          </cell>
          <cell r="J1582" t="str">
            <v>2020_07</v>
          </cell>
        </row>
        <row r="1583">
          <cell r="B1583" t="str">
            <v>27fw</v>
          </cell>
          <cell r="C1583" t="str">
            <v>27" 16:9</v>
          </cell>
          <cell r="D1583" t="str">
            <v>1920x1080</v>
          </cell>
          <cell r="E1583" t="str">
            <v>FHD</v>
          </cell>
          <cell r="F1583" t="str">
            <v>IPS</v>
          </cell>
          <cell r="G1583" t="str">
            <v>No</v>
          </cell>
          <cell r="H1583" t="str">
            <v>No</v>
          </cell>
          <cell r="I1583">
            <v>0</v>
          </cell>
          <cell r="J1583" t="str">
            <v>2020_07</v>
          </cell>
        </row>
        <row r="1584">
          <cell r="B1584" t="str">
            <v>27m</v>
          </cell>
          <cell r="C1584" t="str">
            <v>27" 16:9</v>
          </cell>
          <cell r="D1584" t="str">
            <v>1920x1080</v>
          </cell>
          <cell r="E1584" t="str">
            <v>FHD</v>
          </cell>
          <cell r="F1584" t="str">
            <v>IPS</v>
          </cell>
          <cell r="G1584" t="str">
            <v>No</v>
          </cell>
          <cell r="H1584" t="str">
            <v>No</v>
          </cell>
          <cell r="I1584" t="str">
            <v>5 ms</v>
          </cell>
          <cell r="J1584" t="str">
            <v>2020_07</v>
          </cell>
        </row>
        <row r="1585">
          <cell r="B1585" t="str">
            <v>27mq</v>
          </cell>
          <cell r="C1585" t="str">
            <v>27" 16:9</v>
          </cell>
          <cell r="D1585" t="str">
            <v>2560x1440</v>
          </cell>
          <cell r="E1585" t="str">
            <v>2K</v>
          </cell>
          <cell r="F1585" t="str">
            <v>IPS</v>
          </cell>
          <cell r="G1585" t="str">
            <v>No</v>
          </cell>
          <cell r="H1585" t="str">
            <v>No</v>
          </cell>
          <cell r="I1585" t="str">
            <v>5 ms</v>
          </cell>
          <cell r="J1585" t="str">
            <v>2020_11</v>
          </cell>
        </row>
        <row r="1586">
          <cell r="B1586" t="str">
            <v>27w</v>
          </cell>
          <cell r="C1586" t="str">
            <v>27" 16:9</v>
          </cell>
          <cell r="D1586" t="str">
            <v>1920x1080</v>
          </cell>
          <cell r="E1586" t="str">
            <v>FHD</v>
          </cell>
          <cell r="F1586" t="str">
            <v>IPS</v>
          </cell>
          <cell r="G1586" t="str">
            <v>No</v>
          </cell>
          <cell r="H1586" t="str">
            <v>No</v>
          </cell>
          <cell r="I1586" t="str">
            <v>5 ms</v>
          </cell>
          <cell r="J1586" t="str">
            <v>2020_07</v>
          </cell>
        </row>
        <row r="1587">
          <cell r="B1587" t="str">
            <v>32f</v>
          </cell>
          <cell r="C1587" t="str">
            <v>31,5" 16:9</v>
          </cell>
          <cell r="D1587" t="str">
            <v>1920x1080</v>
          </cell>
          <cell r="E1587" t="str">
            <v>FHD</v>
          </cell>
          <cell r="F1587" t="str">
            <v>VA</v>
          </cell>
          <cell r="G1587" t="str">
            <v>No</v>
          </cell>
          <cell r="H1587" t="str">
            <v>No</v>
          </cell>
          <cell r="I1587" t="str">
            <v>5 ms</v>
          </cell>
          <cell r="J1587" t="str">
            <v>2020_07</v>
          </cell>
        </row>
        <row r="1588">
          <cell r="B1588" t="str">
            <v>32s</v>
          </cell>
          <cell r="C1588" t="str">
            <v>31,5" 16:9</v>
          </cell>
          <cell r="D1588" t="str">
            <v>1920x1080</v>
          </cell>
          <cell r="E1588" t="str">
            <v>FHD</v>
          </cell>
          <cell r="F1588" t="str">
            <v>IPS</v>
          </cell>
          <cell r="G1588" t="str">
            <v>No</v>
          </cell>
          <cell r="H1588" t="str">
            <v>No</v>
          </cell>
          <cell r="I1588" t="str">
            <v>5 ms</v>
          </cell>
          <cell r="J1588" t="str">
            <v>2020_07</v>
          </cell>
        </row>
        <row r="1589">
          <cell r="B1589" t="str">
            <v>E190i</v>
          </cell>
          <cell r="C1589" t="str">
            <v>19" 5:4</v>
          </cell>
          <cell r="D1589" t="str">
            <v>1280x1024</v>
          </cell>
          <cell r="E1589" t="str">
            <v>HD</v>
          </cell>
          <cell r="F1589" t="str">
            <v>IPS</v>
          </cell>
          <cell r="G1589" t="str">
            <v>No</v>
          </cell>
          <cell r="H1589" t="str">
            <v>No</v>
          </cell>
          <cell r="I1589" t="str">
            <v>8 ms</v>
          </cell>
          <cell r="J1589" t="str">
            <v>2020_07</v>
          </cell>
        </row>
        <row r="1590">
          <cell r="B1590" t="str">
            <v>E22 G4</v>
          </cell>
          <cell r="C1590" t="str">
            <v>21,5" 16:9</v>
          </cell>
          <cell r="D1590" t="str">
            <v>1920x1080</v>
          </cell>
          <cell r="E1590" t="str">
            <v>FHD</v>
          </cell>
          <cell r="F1590" t="str">
            <v>IPS</v>
          </cell>
          <cell r="G1590" t="str">
            <v>No</v>
          </cell>
          <cell r="H1590" t="str">
            <v>No</v>
          </cell>
          <cell r="I1590" t="str">
            <v>5 ms</v>
          </cell>
          <cell r="J1590" t="str">
            <v>2022_02</v>
          </cell>
        </row>
        <row r="1591">
          <cell r="B1591" t="str">
            <v>E223d</v>
          </cell>
          <cell r="C1591" t="str">
            <v>21,5" 16:9</v>
          </cell>
          <cell r="D1591" t="str">
            <v>1920x1080</v>
          </cell>
          <cell r="E1591" t="str">
            <v>FHD</v>
          </cell>
          <cell r="F1591" t="str">
            <v>IPS</v>
          </cell>
          <cell r="G1591" t="str">
            <v>No</v>
          </cell>
          <cell r="H1591" t="str">
            <v>No</v>
          </cell>
          <cell r="I1591" t="str">
            <v>5 ms</v>
          </cell>
          <cell r="J1591" t="str">
            <v>2020_07</v>
          </cell>
        </row>
        <row r="1592">
          <cell r="B1592" t="str">
            <v>E23 G4</v>
          </cell>
          <cell r="C1592" t="str">
            <v>23" 16:9</v>
          </cell>
          <cell r="D1592" t="str">
            <v>1920x1080</v>
          </cell>
          <cell r="E1592" t="str">
            <v>FHD</v>
          </cell>
          <cell r="F1592" t="str">
            <v>IPS</v>
          </cell>
          <cell r="G1592" t="str">
            <v>No</v>
          </cell>
          <cell r="H1592" t="str">
            <v>No</v>
          </cell>
          <cell r="I1592" t="str">
            <v>5 ms</v>
          </cell>
          <cell r="J1592" t="str">
            <v>2021_01</v>
          </cell>
        </row>
        <row r="1593">
          <cell r="B1593" t="str">
            <v>E24 G4</v>
          </cell>
          <cell r="C1593" t="str">
            <v>23,8" 16:9</v>
          </cell>
          <cell r="D1593" t="str">
            <v>1920x1080</v>
          </cell>
          <cell r="E1593" t="str">
            <v>FHD</v>
          </cell>
          <cell r="F1593" t="str">
            <v>IPS</v>
          </cell>
          <cell r="G1593" t="str">
            <v>No</v>
          </cell>
          <cell r="H1593" t="str">
            <v>No</v>
          </cell>
          <cell r="I1593" t="str">
            <v>5 ms</v>
          </cell>
          <cell r="J1593" t="str">
            <v>2021_01</v>
          </cell>
        </row>
        <row r="1594">
          <cell r="B1594" t="str">
            <v>E243d</v>
          </cell>
          <cell r="C1594" t="str">
            <v>23,8" 16:9</v>
          </cell>
          <cell r="D1594" t="str">
            <v>1920x1080</v>
          </cell>
          <cell r="E1594" t="str">
            <v>FHD</v>
          </cell>
          <cell r="F1594" t="str">
            <v>IPS</v>
          </cell>
          <cell r="G1594" t="str">
            <v>No</v>
          </cell>
          <cell r="H1594" t="str">
            <v>No</v>
          </cell>
          <cell r="I1594" t="str">
            <v>5 ms</v>
          </cell>
          <cell r="J1594" t="str">
            <v>2020_07</v>
          </cell>
        </row>
        <row r="1595">
          <cell r="B1595" t="str">
            <v>E243m</v>
          </cell>
          <cell r="C1595" t="str">
            <v>23,8" 16:9</v>
          </cell>
          <cell r="D1595" t="str">
            <v>1920x1080</v>
          </cell>
          <cell r="E1595" t="str">
            <v>FHD</v>
          </cell>
          <cell r="F1595" t="str">
            <v>IPS</v>
          </cell>
          <cell r="G1595" t="str">
            <v>No</v>
          </cell>
          <cell r="H1595" t="str">
            <v>No</v>
          </cell>
          <cell r="I1595" t="str">
            <v>5 ms</v>
          </cell>
          <cell r="J1595" t="str">
            <v>2022_02</v>
          </cell>
        </row>
        <row r="1596">
          <cell r="B1596" t="str">
            <v>E24i G4</v>
          </cell>
          <cell r="C1596" t="str">
            <v>24" 16:10</v>
          </cell>
          <cell r="D1596" t="str">
            <v>1920x1200</v>
          </cell>
          <cell r="E1596" t="str">
            <v>FHD</v>
          </cell>
          <cell r="F1596" t="str">
            <v>IPS</v>
          </cell>
          <cell r="G1596" t="str">
            <v>No</v>
          </cell>
          <cell r="H1596" t="str">
            <v>No</v>
          </cell>
          <cell r="I1596" t="str">
            <v>5 ms</v>
          </cell>
          <cell r="J1596" t="str">
            <v>2020_12</v>
          </cell>
        </row>
        <row r="1597">
          <cell r="B1597" t="str">
            <v>E24mv G4</v>
          </cell>
          <cell r="C1597" t="str">
            <v>23,8" 16:9</v>
          </cell>
          <cell r="D1597" t="str">
            <v>1920x1080</v>
          </cell>
          <cell r="E1597" t="str">
            <v>FHD</v>
          </cell>
          <cell r="F1597" t="str">
            <v>IPS</v>
          </cell>
          <cell r="G1597" t="str">
            <v>No</v>
          </cell>
          <cell r="H1597" t="str">
            <v>No</v>
          </cell>
          <cell r="I1597" t="str">
            <v>5 ms</v>
          </cell>
          <cell r="J1597" t="str">
            <v>2021_10</v>
          </cell>
        </row>
        <row r="1598">
          <cell r="B1598" t="str">
            <v>E24t G4</v>
          </cell>
          <cell r="C1598" t="str">
            <v>23,8" 16:9</v>
          </cell>
          <cell r="D1598" t="str">
            <v>1920x1080</v>
          </cell>
          <cell r="E1598" t="str">
            <v>FHD</v>
          </cell>
          <cell r="F1598" t="str">
            <v>IPS</v>
          </cell>
          <cell r="G1598" t="str">
            <v>No</v>
          </cell>
          <cell r="H1598" t="str">
            <v>No</v>
          </cell>
          <cell r="I1598" t="str">
            <v>5 ms</v>
          </cell>
          <cell r="J1598" t="str">
            <v>2021_02</v>
          </cell>
        </row>
        <row r="1599">
          <cell r="B1599" t="str">
            <v>E24u G4</v>
          </cell>
          <cell r="C1599" t="str">
            <v>23,8" 16:9</v>
          </cell>
          <cell r="D1599" t="str">
            <v>1920x1080</v>
          </cell>
          <cell r="E1599" t="str">
            <v>FHD</v>
          </cell>
          <cell r="F1599" t="str">
            <v>IPS</v>
          </cell>
          <cell r="G1599" t="str">
            <v>No</v>
          </cell>
          <cell r="H1599" t="str">
            <v>No</v>
          </cell>
          <cell r="I1599" t="str">
            <v>5 ms</v>
          </cell>
          <cell r="J1599" t="str">
            <v>2021_03</v>
          </cell>
        </row>
        <row r="1600">
          <cell r="B1600" t="str">
            <v>E27 G4</v>
          </cell>
          <cell r="C1600" t="str">
            <v>27" 16:9</v>
          </cell>
          <cell r="D1600" t="str">
            <v>1920x1080</v>
          </cell>
          <cell r="E1600" t="str">
            <v>FHD</v>
          </cell>
          <cell r="F1600" t="str">
            <v>IPS</v>
          </cell>
          <cell r="G1600" t="str">
            <v>No</v>
          </cell>
          <cell r="H1600" t="str">
            <v>No</v>
          </cell>
          <cell r="I1600" t="str">
            <v>5 ms</v>
          </cell>
          <cell r="J1600" t="str">
            <v>2021_01</v>
          </cell>
        </row>
        <row r="1601">
          <cell r="B1601" t="str">
            <v>E27q G4</v>
          </cell>
          <cell r="C1601" t="str">
            <v>27" 16:9</v>
          </cell>
          <cell r="D1601" t="str">
            <v>2560x1440</v>
          </cell>
          <cell r="E1601" t="str">
            <v>2K</v>
          </cell>
          <cell r="F1601" t="str">
            <v>IPS</v>
          </cell>
          <cell r="G1601" t="str">
            <v>No</v>
          </cell>
          <cell r="H1601" t="str">
            <v>No</v>
          </cell>
          <cell r="I1601" t="str">
            <v>5 ms</v>
          </cell>
          <cell r="J1601" t="str">
            <v>2021_01</v>
          </cell>
        </row>
        <row r="1602">
          <cell r="B1602" t="str">
            <v>E27u G4</v>
          </cell>
          <cell r="C1602" t="str">
            <v>27" 16:9</v>
          </cell>
          <cell r="D1602" t="str">
            <v>2560x1440</v>
          </cell>
          <cell r="E1602" t="str">
            <v>2K</v>
          </cell>
          <cell r="F1602" t="str">
            <v>IPS</v>
          </cell>
          <cell r="G1602" t="str">
            <v>No</v>
          </cell>
          <cell r="H1602" t="str">
            <v>No</v>
          </cell>
          <cell r="I1602" t="str">
            <v>5 ms</v>
          </cell>
          <cell r="J1602" t="str">
            <v>2021_03</v>
          </cell>
        </row>
        <row r="1603">
          <cell r="B1603" t="str">
            <v>m24f</v>
          </cell>
          <cell r="C1603" t="str">
            <v>23,8" 16:9</v>
          </cell>
          <cell r="D1603" t="str">
            <v>1920x1080</v>
          </cell>
          <cell r="E1603" t="str">
            <v>FHD</v>
          </cell>
          <cell r="F1603" t="str">
            <v>IPS</v>
          </cell>
          <cell r="G1603" t="str">
            <v>No</v>
          </cell>
          <cell r="H1603" t="str">
            <v>No</v>
          </cell>
          <cell r="I1603" t="str">
            <v>5 ms</v>
          </cell>
          <cell r="J1603" t="str">
            <v>2021_10</v>
          </cell>
        </row>
        <row r="1604">
          <cell r="B1604" t="str">
            <v>M24fe</v>
          </cell>
          <cell r="C1604" t="str">
            <v>23,8" 16:9</v>
          </cell>
          <cell r="D1604" t="str">
            <v>1920x1080</v>
          </cell>
          <cell r="E1604" t="str">
            <v>FHD</v>
          </cell>
          <cell r="F1604" t="str">
            <v>IPS</v>
          </cell>
          <cell r="G1604" t="str">
            <v>No</v>
          </cell>
          <cell r="H1604" t="str">
            <v>No</v>
          </cell>
          <cell r="I1604" t="str">
            <v>5 ms</v>
          </cell>
          <cell r="J1604" t="str">
            <v>2022_02</v>
          </cell>
        </row>
        <row r="1605">
          <cell r="B1605" t="str">
            <v>M24fwa</v>
          </cell>
          <cell r="C1605" t="str">
            <v>23,8" 16:9</v>
          </cell>
          <cell r="D1605" t="str">
            <v>1920x1080</v>
          </cell>
          <cell r="E1605" t="str">
            <v>FHD</v>
          </cell>
          <cell r="F1605" t="str">
            <v>IPS</v>
          </cell>
          <cell r="G1605" t="str">
            <v>No</v>
          </cell>
          <cell r="H1605" t="str">
            <v>No</v>
          </cell>
          <cell r="I1605" t="str">
            <v>5 ms</v>
          </cell>
          <cell r="J1605" t="str">
            <v>2021_09</v>
          </cell>
        </row>
        <row r="1606">
          <cell r="B1606" t="str">
            <v>m27f</v>
          </cell>
          <cell r="C1606" t="str">
            <v>27" 16:9</v>
          </cell>
          <cell r="D1606" t="str">
            <v>1920x1080</v>
          </cell>
          <cell r="E1606" t="str">
            <v>FHD</v>
          </cell>
          <cell r="F1606" t="str">
            <v>IPS</v>
          </cell>
          <cell r="G1606" t="str">
            <v>No</v>
          </cell>
          <cell r="H1606" t="str">
            <v>No</v>
          </cell>
          <cell r="I1606" t="str">
            <v>5 ms</v>
          </cell>
          <cell r="J1606" t="str">
            <v>2021_03</v>
          </cell>
        </row>
        <row r="1607">
          <cell r="B1607" t="str">
            <v>M27fd</v>
          </cell>
          <cell r="C1607" t="str">
            <v>27" 16:9</v>
          </cell>
          <cell r="D1607" t="str">
            <v>1920x1080</v>
          </cell>
          <cell r="E1607" t="str">
            <v>FHD</v>
          </cell>
          <cell r="F1607" t="str">
            <v>IPS</v>
          </cell>
          <cell r="G1607" t="str">
            <v>No</v>
          </cell>
          <cell r="H1607" t="str">
            <v>No</v>
          </cell>
          <cell r="I1607" t="str">
            <v>5 ms</v>
          </cell>
          <cell r="J1607" t="str">
            <v>2021_11</v>
          </cell>
        </row>
        <row r="1608">
          <cell r="B1608" t="str">
            <v>M27fe</v>
          </cell>
          <cell r="C1608" t="str">
            <v>27" 16:9</v>
          </cell>
          <cell r="D1608" t="str">
            <v>1920x1080</v>
          </cell>
          <cell r="E1608" t="str">
            <v>FHD</v>
          </cell>
          <cell r="F1608" t="str">
            <v>IPS</v>
          </cell>
          <cell r="G1608" t="str">
            <v>No</v>
          </cell>
          <cell r="H1608" t="str">
            <v>No</v>
          </cell>
          <cell r="I1608" t="str">
            <v>5 ms</v>
          </cell>
          <cell r="J1608" t="str">
            <v>2021_10</v>
          </cell>
        </row>
        <row r="1609">
          <cell r="B1609" t="str">
            <v>m27fq</v>
          </cell>
          <cell r="C1609" t="str">
            <v>27" 16:9</v>
          </cell>
          <cell r="D1609" t="str">
            <v>2560x1440</v>
          </cell>
          <cell r="E1609" t="str">
            <v>2K</v>
          </cell>
          <cell r="F1609" t="str">
            <v>IPS</v>
          </cell>
          <cell r="G1609" t="str">
            <v>No</v>
          </cell>
          <cell r="H1609" t="str">
            <v>No</v>
          </cell>
          <cell r="I1609" t="str">
            <v>5 ms</v>
          </cell>
          <cell r="J1609" t="str">
            <v>2021_10</v>
          </cell>
        </row>
        <row r="1610">
          <cell r="B1610" t="str">
            <v>M27fwa</v>
          </cell>
          <cell r="C1610" t="str">
            <v>27" 16:9</v>
          </cell>
          <cell r="D1610" t="str">
            <v>1920x1080</v>
          </cell>
          <cell r="E1610" t="str">
            <v>FHD</v>
          </cell>
          <cell r="F1610" t="str">
            <v>IPS</v>
          </cell>
          <cell r="G1610" t="str">
            <v>No</v>
          </cell>
          <cell r="H1610" t="str">
            <v>No</v>
          </cell>
          <cell r="I1610" t="str">
            <v>5 ms</v>
          </cell>
          <cell r="J1610" t="str">
            <v>2021_09</v>
          </cell>
        </row>
        <row r="1611">
          <cell r="B1611" t="str">
            <v>M32f</v>
          </cell>
          <cell r="C1611" t="str">
            <v>31,5" 16:9</v>
          </cell>
          <cell r="D1611" t="str">
            <v>1920x1080</v>
          </cell>
          <cell r="E1611" t="str">
            <v>FHD</v>
          </cell>
          <cell r="F1611" t="str">
            <v>IPS</v>
          </cell>
          <cell r="G1611" t="str">
            <v>No</v>
          </cell>
          <cell r="H1611" t="str">
            <v>No</v>
          </cell>
          <cell r="I1611" t="str">
            <v>7 ms</v>
          </cell>
          <cell r="J1611" t="str">
            <v>2021_10</v>
          </cell>
        </row>
        <row r="1612">
          <cell r="B1612" t="str">
            <v>M34d</v>
          </cell>
          <cell r="C1612" t="str">
            <v>34" 21:9</v>
          </cell>
          <cell r="D1612" t="str">
            <v>3440x1440</v>
          </cell>
          <cell r="E1612" t="str">
            <v>4K</v>
          </cell>
          <cell r="F1612" t="str">
            <v>VA</v>
          </cell>
          <cell r="G1612" t="str">
            <v>Yes</v>
          </cell>
          <cell r="H1612" t="str">
            <v>No</v>
          </cell>
          <cell r="I1612" t="str">
            <v>5 ms</v>
          </cell>
          <cell r="J1612" t="str">
            <v>2021_10</v>
          </cell>
        </row>
        <row r="1613">
          <cell r="B1613" t="str">
            <v>Omen 25</v>
          </cell>
          <cell r="C1613" t="str">
            <v>25" 16:9</v>
          </cell>
          <cell r="D1613" t="str">
            <v>1920x1080</v>
          </cell>
          <cell r="E1613" t="str">
            <v>FHD</v>
          </cell>
          <cell r="F1613" t="str">
            <v>TN</v>
          </cell>
          <cell r="G1613" t="str">
            <v>No</v>
          </cell>
          <cell r="H1613" t="str">
            <v>Yes</v>
          </cell>
          <cell r="I1613" t="str">
            <v>1 ms</v>
          </cell>
          <cell r="J1613" t="str">
            <v>2020_07</v>
          </cell>
        </row>
        <row r="1614">
          <cell r="B1614" t="str">
            <v>Omen 25i</v>
          </cell>
          <cell r="C1614" t="str">
            <v>25" 16:9</v>
          </cell>
          <cell r="D1614" t="str">
            <v>1920x1080</v>
          </cell>
          <cell r="E1614" t="str">
            <v>FHD</v>
          </cell>
          <cell r="F1614" t="str">
            <v>TN</v>
          </cell>
          <cell r="G1614" t="str">
            <v>No</v>
          </cell>
          <cell r="H1614" t="str">
            <v>Yes</v>
          </cell>
          <cell r="I1614" t="str">
            <v>1 ms</v>
          </cell>
          <cell r="J1614" t="str">
            <v>2021_10</v>
          </cell>
        </row>
        <row r="1615">
          <cell r="B1615" t="str">
            <v>Omen 27</v>
          </cell>
          <cell r="C1615" t="str">
            <v>27" 16:9</v>
          </cell>
          <cell r="D1615" t="str">
            <v>2560x1440</v>
          </cell>
          <cell r="E1615" t="str">
            <v>2K</v>
          </cell>
          <cell r="F1615" t="str">
            <v>TN</v>
          </cell>
          <cell r="G1615" t="str">
            <v>No</v>
          </cell>
          <cell r="H1615" t="str">
            <v>Yes</v>
          </cell>
          <cell r="I1615" t="str">
            <v>1 ms</v>
          </cell>
          <cell r="J1615" t="str">
            <v>2020_07</v>
          </cell>
        </row>
        <row r="1616">
          <cell r="B1616" t="str">
            <v>OMEN 27c</v>
          </cell>
          <cell r="C1616" t="str">
            <v>27" 16:9</v>
          </cell>
          <cell r="D1616" t="str">
            <v>2560x1440</v>
          </cell>
          <cell r="E1616" t="str">
            <v>2K</v>
          </cell>
          <cell r="F1616" t="str">
            <v>VA</v>
          </cell>
          <cell r="G1616" t="str">
            <v>Yes</v>
          </cell>
          <cell r="H1616" t="str">
            <v>Yes</v>
          </cell>
          <cell r="I1616" t="str">
            <v>1 ms</v>
          </cell>
          <cell r="J1616" t="str">
            <v>2022_02</v>
          </cell>
        </row>
        <row r="1617">
          <cell r="B1617" t="str">
            <v>Omen X 25</v>
          </cell>
          <cell r="C1617" t="str">
            <v>25" 16:9</v>
          </cell>
          <cell r="D1617" t="str">
            <v>1920x1080</v>
          </cell>
          <cell r="E1617" t="str">
            <v>FHD</v>
          </cell>
          <cell r="F1617" t="str">
            <v>TN</v>
          </cell>
          <cell r="G1617" t="str">
            <v>No</v>
          </cell>
          <cell r="H1617" t="str">
            <v>Yes</v>
          </cell>
          <cell r="I1617" t="str">
            <v>1 ms</v>
          </cell>
          <cell r="J1617" t="str">
            <v>2020_07</v>
          </cell>
        </row>
        <row r="1618">
          <cell r="B1618" t="str">
            <v>Omen X 25f</v>
          </cell>
          <cell r="C1618" t="str">
            <v>25" 16:9</v>
          </cell>
          <cell r="D1618" t="str">
            <v>1920x1080</v>
          </cell>
          <cell r="E1618" t="str">
            <v>FHD</v>
          </cell>
          <cell r="F1618" t="str">
            <v>TN</v>
          </cell>
          <cell r="G1618" t="str">
            <v>No</v>
          </cell>
          <cell r="H1618" t="str">
            <v>Yes</v>
          </cell>
          <cell r="I1618" t="str">
            <v>1 ms</v>
          </cell>
          <cell r="J1618" t="str">
            <v>2020_07</v>
          </cell>
        </row>
        <row r="1619">
          <cell r="B1619" t="str">
            <v>Omen X 27</v>
          </cell>
          <cell r="C1619" t="str">
            <v>27" 16:9</v>
          </cell>
          <cell r="D1619" t="str">
            <v>2560x1440</v>
          </cell>
          <cell r="E1619" t="str">
            <v>2K</v>
          </cell>
          <cell r="F1619" t="str">
            <v>TN</v>
          </cell>
          <cell r="G1619" t="str">
            <v>No</v>
          </cell>
          <cell r="H1619" t="str">
            <v>Yes</v>
          </cell>
          <cell r="I1619" t="str">
            <v>1 ms</v>
          </cell>
          <cell r="J1619" t="str">
            <v>2020_07</v>
          </cell>
        </row>
        <row r="1620">
          <cell r="B1620" t="str">
            <v>P19b G4</v>
          </cell>
          <cell r="C1620" t="str">
            <v>18,5" 16:9</v>
          </cell>
          <cell r="D1620" t="str">
            <v>1366x768</v>
          </cell>
          <cell r="E1620" t="str">
            <v>HD</v>
          </cell>
          <cell r="F1620" t="str">
            <v>TN</v>
          </cell>
          <cell r="G1620" t="str">
            <v>No</v>
          </cell>
          <cell r="H1620" t="str">
            <v>No</v>
          </cell>
          <cell r="I1620" t="str">
            <v>5 ms</v>
          </cell>
          <cell r="J1620" t="str">
            <v>2020_10</v>
          </cell>
        </row>
        <row r="1621">
          <cell r="B1621" t="str">
            <v>P21B G4</v>
          </cell>
          <cell r="C1621" t="str">
            <v>21,5" 16:9</v>
          </cell>
          <cell r="D1621" t="str">
            <v>1920x1080</v>
          </cell>
          <cell r="E1621" t="str">
            <v>FHD</v>
          </cell>
          <cell r="F1621" t="str">
            <v>IPS</v>
          </cell>
          <cell r="G1621" t="str">
            <v>No</v>
          </cell>
          <cell r="H1621" t="str">
            <v>No</v>
          </cell>
          <cell r="I1621" t="str">
            <v>5 ms</v>
          </cell>
          <cell r="J1621" t="str">
            <v>2020_11</v>
          </cell>
        </row>
        <row r="1622">
          <cell r="B1622" t="str">
            <v>P22v G4</v>
          </cell>
          <cell r="C1622" t="str">
            <v>21,5" 16:9</v>
          </cell>
          <cell r="D1622" t="str">
            <v>1920x1080</v>
          </cell>
          <cell r="E1622" t="str">
            <v>FHD</v>
          </cell>
          <cell r="F1622" t="str">
            <v>TN</v>
          </cell>
          <cell r="G1622" t="str">
            <v>No</v>
          </cell>
          <cell r="H1622" t="str">
            <v>No</v>
          </cell>
          <cell r="I1622" t="str">
            <v>5 ms</v>
          </cell>
          <cell r="J1622" t="str">
            <v>2020_10</v>
          </cell>
        </row>
        <row r="1623">
          <cell r="B1623" t="str">
            <v>P24 G4</v>
          </cell>
          <cell r="C1623" t="str">
            <v>23,8" 16:9</v>
          </cell>
          <cell r="D1623" t="str">
            <v>1920x1080</v>
          </cell>
          <cell r="E1623" t="str">
            <v>FHD</v>
          </cell>
          <cell r="F1623" t="str">
            <v>IPS</v>
          </cell>
          <cell r="G1623" t="str">
            <v>No</v>
          </cell>
          <cell r="H1623" t="str">
            <v>No</v>
          </cell>
          <cell r="I1623" t="str">
            <v>5 ms</v>
          </cell>
          <cell r="J1623" t="str">
            <v>2020_11</v>
          </cell>
        </row>
        <row r="1624">
          <cell r="B1624" t="str">
            <v>P24h G4</v>
          </cell>
          <cell r="C1624" t="str">
            <v>23,8" 16:9</v>
          </cell>
          <cell r="D1624" t="str">
            <v>2560x1440</v>
          </cell>
          <cell r="E1624" t="str">
            <v>2K</v>
          </cell>
          <cell r="F1624" t="str">
            <v>IPS</v>
          </cell>
          <cell r="G1624" t="str">
            <v>No</v>
          </cell>
          <cell r="H1624" t="str">
            <v>No</v>
          </cell>
          <cell r="I1624" t="str">
            <v>5 ms</v>
          </cell>
          <cell r="J1624" t="str">
            <v>2022_02</v>
          </cell>
        </row>
        <row r="1625">
          <cell r="B1625" t="str">
            <v>P24q G4</v>
          </cell>
          <cell r="C1625" t="str">
            <v>23,8" 16:9</v>
          </cell>
          <cell r="D1625" t="str">
            <v>2560x1440</v>
          </cell>
          <cell r="E1625" t="str">
            <v>2K</v>
          </cell>
          <cell r="F1625" t="str">
            <v>IPS</v>
          </cell>
          <cell r="G1625" t="str">
            <v>No</v>
          </cell>
          <cell r="H1625" t="str">
            <v>No</v>
          </cell>
          <cell r="I1625" t="str">
            <v>5 ms</v>
          </cell>
          <cell r="J1625" t="str">
            <v>2020_11</v>
          </cell>
        </row>
        <row r="1626">
          <cell r="B1626" t="str">
            <v>P24v</v>
          </cell>
          <cell r="C1626" t="str">
            <v>23,8" 16:9</v>
          </cell>
          <cell r="D1626" t="str">
            <v>1920x1080</v>
          </cell>
          <cell r="E1626" t="str">
            <v>FHD</v>
          </cell>
          <cell r="F1626" t="str">
            <v>IPS</v>
          </cell>
          <cell r="G1626" t="str">
            <v>No</v>
          </cell>
          <cell r="H1626" t="str">
            <v>No</v>
          </cell>
          <cell r="I1626">
            <v>0</v>
          </cell>
          <cell r="J1626" t="str">
            <v>2021_01</v>
          </cell>
        </row>
        <row r="1627">
          <cell r="B1627" t="str">
            <v>P24v G4</v>
          </cell>
          <cell r="C1627" t="str">
            <v>23,8" 16:9</v>
          </cell>
          <cell r="D1627" t="str">
            <v>1920x1080</v>
          </cell>
          <cell r="E1627" t="str">
            <v>FHD</v>
          </cell>
          <cell r="F1627" t="str">
            <v>IPS</v>
          </cell>
          <cell r="G1627" t="str">
            <v>No</v>
          </cell>
          <cell r="H1627" t="str">
            <v>No</v>
          </cell>
          <cell r="I1627">
            <v>0</v>
          </cell>
          <cell r="J1627" t="str">
            <v>2020_10</v>
          </cell>
        </row>
        <row r="1628">
          <cell r="B1628" t="str">
            <v>P27h G4</v>
          </cell>
          <cell r="C1628" t="str">
            <v>27" 16:9</v>
          </cell>
          <cell r="D1628" t="str">
            <v>1920x1080</v>
          </cell>
          <cell r="E1628" t="str">
            <v>FHD</v>
          </cell>
          <cell r="F1628" t="str">
            <v>IPS</v>
          </cell>
          <cell r="G1628" t="str">
            <v>No</v>
          </cell>
          <cell r="H1628" t="str">
            <v>No</v>
          </cell>
          <cell r="I1628">
            <v>0</v>
          </cell>
          <cell r="J1628" t="str">
            <v>2020_07</v>
          </cell>
        </row>
        <row r="1629">
          <cell r="B1629" t="str">
            <v>P27q G4</v>
          </cell>
          <cell r="C1629" t="str">
            <v>27" 16:9</v>
          </cell>
          <cell r="D1629" t="str">
            <v>2560x1440</v>
          </cell>
          <cell r="E1629" t="str">
            <v>2K</v>
          </cell>
          <cell r="F1629" t="str">
            <v>TN</v>
          </cell>
          <cell r="G1629" t="str">
            <v>No</v>
          </cell>
          <cell r="H1629" t="str">
            <v>No</v>
          </cell>
          <cell r="I1629" t="str">
            <v>2 ms</v>
          </cell>
          <cell r="J1629" t="str">
            <v>2020_11</v>
          </cell>
        </row>
        <row r="1630">
          <cell r="B1630" t="str">
            <v>P27v G4</v>
          </cell>
          <cell r="C1630" t="str">
            <v>27" 16:9</v>
          </cell>
          <cell r="D1630" t="str">
            <v>2560x1440</v>
          </cell>
          <cell r="E1630" t="str">
            <v>2K</v>
          </cell>
          <cell r="F1630" t="str">
            <v>PLS</v>
          </cell>
          <cell r="G1630" t="str">
            <v>No</v>
          </cell>
          <cell r="H1630" t="str">
            <v>No</v>
          </cell>
          <cell r="I1630">
            <v>0</v>
          </cell>
          <cell r="J1630" t="str">
            <v>2020_09</v>
          </cell>
        </row>
        <row r="1631">
          <cell r="B1631" t="str">
            <v>P34hc G4</v>
          </cell>
          <cell r="C1631" t="str">
            <v>34" 21:9</v>
          </cell>
          <cell r="D1631" t="str">
            <v>3440x1440</v>
          </cell>
          <cell r="E1631" t="str">
            <v>4K</v>
          </cell>
          <cell r="F1631" t="str">
            <v>VA</v>
          </cell>
          <cell r="G1631" t="str">
            <v>Yes</v>
          </cell>
          <cell r="H1631" t="str">
            <v>No</v>
          </cell>
          <cell r="I1631" t="str">
            <v>5 ms</v>
          </cell>
          <cell r="J1631" t="str">
            <v>2021_02</v>
          </cell>
        </row>
        <row r="1632">
          <cell r="B1632" t="str">
            <v>U27 4k</v>
          </cell>
          <cell r="C1632" t="str">
            <v>27" 16:9</v>
          </cell>
          <cell r="D1632" t="str">
            <v>3840x2160</v>
          </cell>
          <cell r="E1632" t="str">
            <v>4K</v>
          </cell>
          <cell r="F1632" t="str">
            <v>IPS</v>
          </cell>
          <cell r="G1632" t="str">
            <v>No</v>
          </cell>
          <cell r="H1632" t="str">
            <v>No</v>
          </cell>
          <cell r="I1632" t="str">
            <v>5 ms</v>
          </cell>
          <cell r="J1632" t="str">
            <v>2020_09</v>
          </cell>
        </row>
        <row r="1633">
          <cell r="B1633" t="str">
            <v>v19</v>
          </cell>
          <cell r="C1633" t="str">
            <v>18,5" 16:9</v>
          </cell>
          <cell r="D1633" t="str">
            <v>1366x768</v>
          </cell>
          <cell r="E1633" t="str">
            <v>HD</v>
          </cell>
          <cell r="F1633" t="str">
            <v>TN</v>
          </cell>
          <cell r="G1633" t="str">
            <v>No</v>
          </cell>
          <cell r="H1633" t="str">
            <v>No</v>
          </cell>
          <cell r="I1633">
            <v>0</v>
          </cell>
          <cell r="J1633" t="str">
            <v>2020_08</v>
          </cell>
        </row>
        <row r="1634">
          <cell r="B1634" t="str">
            <v>V20</v>
          </cell>
          <cell r="C1634" t="str">
            <v>19,5" 16:9</v>
          </cell>
          <cell r="D1634" t="str">
            <v>1600x900</v>
          </cell>
          <cell r="E1634" t="str">
            <v>HD</v>
          </cell>
          <cell r="F1634" t="str">
            <v>TN</v>
          </cell>
          <cell r="G1634" t="str">
            <v>No</v>
          </cell>
          <cell r="H1634" t="str">
            <v>No</v>
          </cell>
          <cell r="I1634">
            <v>0</v>
          </cell>
          <cell r="J1634" t="str">
            <v>2020_10</v>
          </cell>
        </row>
        <row r="1635">
          <cell r="B1635" t="str">
            <v>V20HD+</v>
          </cell>
          <cell r="C1635" t="str">
            <v>19,5" 16:9</v>
          </cell>
          <cell r="D1635" t="str">
            <v>1600x900</v>
          </cell>
          <cell r="E1635" t="str">
            <v>HD</v>
          </cell>
          <cell r="F1635" t="str">
            <v>TN</v>
          </cell>
          <cell r="G1635" t="str">
            <v>No</v>
          </cell>
          <cell r="H1635" t="str">
            <v>No</v>
          </cell>
          <cell r="I1635">
            <v>0</v>
          </cell>
          <cell r="J1635" t="str">
            <v>2021_01</v>
          </cell>
        </row>
        <row r="1636">
          <cell r="B1636" t="str">
            <v>V22</v>
          </cell>
          <cell r="C1636" t="str">
            <v>21,5" 16:9</v>
          </cell>
          <cell r="D1636" t="str">
            <v>1920x1080</v>
          </cell>
          <cell r="E1636" t="str">
            <v>FHD</v>
          </cell>
          <cell r="F1636" t="str">
            <v>TN</v>
          </cell>
          <cell r="G1636" t="str">
            <v>No</v>
          </cell>
          <cell r="H1636" t="str">
            <v>No</v>
          </cell>
          <cell r="I1636" t="str">
            <v>5 ms</v>
          </cell>
          <cell r="J1636" t="str">
            <v>2020_08</v>
          </cell>
        </row>
        <row r="1637">
          <cell r="B1637" t="str">
            <v>V221vb</v>
          </cell>
          <cell r="C1637" t="str">
            <v>21,5" 16:9</v>
          </cell>
          <cell r="D1637" t="str">
            <v>1920x1080</v>
          </cell>
          <cell r="E1637" t="str">
            <v>FHD</v>
          </cell>
          <cell r="F1637" t="str">
            <v>VA</v>
          </cell>
          <cell r="G1637" t="str">
            <v>No</v>
          </cell>
          <cell r="H1637" t="str">
            <v>No</v>
          </cell>
          <cell r="I1637" t="str">
            <v>5 ms</v>
          </cell>
          <cell r="J1637" t="str">
            <v>2021_09</v>
          </cell>
        </row>
        <row r="1638">
          <cell r="B1638" t="str">
            <v>V24</v>
          </cell>
          <cell r="C1638" t="str">
            <v>23,8" 16:9</v>
          </cell>
          <cell r="D1638" t="str">
            <v>1920x1080</v>
          </cell>
          <cell r="E1638" t="str">
            <v>FHD</v>
          </cell>
          <cell r="F1638" t="str">
            <v>IPS</v>
          </cell>
          <cell r="G1638" t="str">
            <v>No</v>
          </cell>
          <cell r="H1638" t="str">
            <v>No</v>
          </cell>
          <cell r="I1638">
            <v>0</v>
          </cell>
          <cell r="J1638" t="str">
            <v>2020_10</v>
          </cell>
        </row>
        <row r="1639">
          <cell r="B1639" t="str">
            <v>V241ib</v>
          </cell>
          <cell r="C1639" t="str">
            <v>23,8" 16:9</v>
          </cell>
          <cell r="D1639" t="str">
            <v>1920x1080</v>
          </cell>
          <cell r="E1639" t="str">
            <v>FHD</v>
          </cell>
          <cell r="F1639" t="str">
            <v>IPS</v>
          </cell>
          <cell r="G1639" t="str">
            <v>No</v>
          </cell>
          <cell r="H1639" t="str">
            <v>No</v>
          </cell>
          <cell r="I1639" t="str">
            <v>14 ms</v>
          </cell>
          <cell r="J1639" t="str">
            <v>2021_09</v>
          </cell>
        </row>
        <row r="1640">
          <cell r="B1640" t="str">
            <v>v24i</v>
          </cell>
          <cell r="C1640" t="str">
            <v>23,8" 16:9</v>
          </cell>
          <cell r="D1640" t="str">
            <v>1920x1080</v>
          </cell>
          <cell r="E1640" t="str">
            <v>FHD</v>
          </cell>
          <cell r="F1640" t="str">
            <v>IPS</v>
          </cell>
          <cell r="G1640" t="str">
            <v>No</v>
          </cell>
          <cell r="H1640" t="str">
            <v>No</v>
          </cell>
          <cell r="I1640">
            <v>0</v>
          </cell>
          <cell r="J1640" t="str">
            <v>2020_08</v>
          </cell>
        </row>
        <row r="1641">
          <cell r="B1641" t="str">
            <v>V27i</v>
          </cell>
          <cell r="C1641" t="str">
            <v>27" 16:9</v>
          </cell>
          <cell r="D1641" t="str">
            <v>1920x1080</v>
          </cell>
          <cell r="E1641" t="str">
            <v>FHD</v>
          </cell>
          <cell r="F1641" t="str">
            <v>IPS</v>
          </cell>
          <cell r="G1641" t="str">
            <v>No</v>
          </cell>
          <cell r="H1641" t="str">
            <v>No</v>
          </cell>
          <cell r="I1641" t="str">
            <v>5 ms</v>
          </cell>
          <cell r="J1641" t="str">
            <v>2020_08</v>
          </cell>
        </row>
        <row r="1642">
          <cell r="B1642" t="str">
            <v>V28 4K</v>
          </cell>
          <cell r="C1642" t="str">
            <v>28" 16:9</v>
          </cell>
          <cell r="D1642" t="str">
            <v>3840x2160</v>
          </cell>
          <cell r="E1642" t="str">
            <v>4K</v>
          </cell>
          <cell r="F1642" t="str">
            <v>TN</v>
          </cell>
          <cell r="G1642" t="str">
            <v>No</v>
          </cell>
          <cell r="H1642" t="str">
            <v>No</v>
          </cell>
          <cell r="I1642">
            <v>0</v>
          </cell>
          <cell r="J1642" t="str">
            <v>2020_10</v>
          </cell>
        </row>
        <row r="1643">
          <cell r="B1643" t="str">
            <v>X24c</v>
          </cell>
          <cell r="C1643" t="str">
            <v>23,8" 16:9</v>
          </cell>
          <cell r="D1643" t="str">
            <v>1920x1080</v>
          </cell>
          <cell r="E1643" t="str">
            <v>FHD</v>
          </cell>
          <cell r="F1643" t="str">
            <v>VA</v>
          </cell>
          <cell r="G1643" t="str">
            <v>Yes</v>
          </cell>
          <cell r="H1643" t="str">
            <v>Yes</v>
          </cell>
          <cell r="I1643" t="str">
            <v>5 ms</v>
          </cell>
          <cell r="J1643" t="str">
            <v>2020_08</v>
          </cell>
        </row>
        <row r="1644">
          <cell r="B1644" t="str">
            <v>x24ih</v>
          </cell>
          <cell r="C1644" t="str">
            <v>23,6" 16:9</v>
          </cell>
          <cell r="D1644" t="str">
            <v>1920x1080</v>
          </cell>
          <cell r="E1644" t="str">
            <v>FHD</v>
          </cell>
          <cell r="F1644" t="str">
            <v>VA</v>
          </cell>
          <cell r="G1644" t="str">
            <v>No</v>
          </cell>
          <cell r="H1644" t="str">
            <v>Yes</v>
          </cell>
          <cell r="I1644" t="str">
            <v>5 ms</v>
          </cell>
          <cell r="J1644" t="str">
            <v>2021_01</v>
          </cell>
        </row>
        <row r="1645">
          <cell r="B1645" t="str">
            <v>X27</v>
          </cell>
          <cell r="C1645" t="str">
            <v>27" 16:9</v>
          </cell>
          <cell r="D1645" t="str">
            <v>2560x1440</v>
          </cell>
          <cell r="E1645" t="str">
            <v>2K</v>
          </cell>
          <cell r="F1645" t="str">
            <v>IPS</v>
          </cell>
          <cell r="G1645" t="str">
            <v>Yes</v>
          </cell>
          <cell r="H1645" t="str">
            <v>Yes</v>
          </cell>
          <cell r="I1645" t="str">
            <v>5 ms</v>
          </cell>
          <cell r="J1645" t="str">
            <v>2021_08</v>
          </cell>
        </row>
        <row r="1646">
          <cell r="B1646" t="str">
            <v>X27c</v>
          </cell>
          <cell r="C1646" t="str">
            <v>27" 16:9</v>
          </cell>
          <cell r="D1646" t="str">
            <v>2560x1440</v>
          </cell>
          <cell r="E1646" t="str">
            <v>2K</v>
          </cell>
          <cell r="F1646" t="str">
            <v>VA</v>
          </cell>
          <cell r="G1646" t="str">
            <v>Yes</v>
          </cell>
          <cell r="H1646" t="str">
            <v>Yes</v>
          </cell>
          <cell r="I1646" t="str">
            <v>1 ms</v>
          </cell>
          <cell r="J1646" t="str">
            <v>2021_09</v>
          </cell>
        </row>
        <row r="1647">
          <cell r="B1647" t="str">
            <v>X27q</v>
          </cell>
          <cell r="C1647" t="str">
            <v>27" 16:9</v>
          </cell>
          <cell r="D1647" t="str">
            <v>2560x1440</v>
          </cell>
          <cell r="E1647" t="str">
            <v>2K</v>
          </cell>
          <cell r="F1647" t="str">
            <v>IPS</v>
          </cell>
          <cell r="G1647" t="str">
            <v>No</v>
          </cell>
          <cell r="H1647" t="str">
            <v>Yes</v>
          </cell>
          <cell r="I1647" t="str">
            <v>1 ms</v>
          </cell>
          <cell r="J1647" t="str">
            <v>2021_09</v>
          </cell>
        </row>
        <row r="1648">
          <cell r="B1648" t="str">
            <v>X27qc</v>
          </cell>
          <cell r="C1648" t="str">
            <v>27" 16:9</v>
          </cell>
          <cell r="D1648" t="str">
            <v>2560x1440</v>
          </cell>
          <cell r="E1648" t="str">
            <v>2K</v>
          </cell>
          <cell r="F1648" t="str">
            <v>VA</v>
          </cell>
          <cell r="G1648" t="str">
            <v>Yes</v>
          </cell>
          <cell r="H1648" t="str">
            <v>Yes</v>
          </cell>
          <cell r="I1648" t="str">
            <v>1 ms</v>
          </cell>
          <cell r="J1648" t="str">
            <v>2021_10</v>
          </cell>
        </row>
        <row r="1649">
          <cell r="B1649" t="str">
            <v>X32</v>
          </cell>
          <cell r="C1649" t="str">
            <v>32" 16:9</v>
          </cell>
          <cell r="D1649" t="str">
            <v>2560x1440</v>
          </cell>
          <cell r="E1649" t="str">
            <v>2K</v>
          </cell>
          <cell r="F1649" t="str">
            <v>IPS</v>
          </cell>
          <cell r="G1649" t="str">
            <v>Yes</v>
          </cell>
          <cell r="H1649" t="str">
            <v>Yes</v>
          </cell>
          <cell r="I1649" t="str">
            <v>1 ms</v>
          </cell>
          <cell r="J1649" t="str">
            <v>2021_10</v>
          </cell>
        </row>
        <row r="1650">
          <cell r="B1650" t="str">
            <v>X32c</v>
          </cell>
          <cell r="C1650" t="str">
            <v>32" 16:9</v>
          </cell>
          <cell r="D1650" t="str">
            <v>1920x1080</v>
          </cell>
          <cell r="E1650" t="str">
            <v>2K</v>
          </cell>
          <cell r="F1650" t="str">
            <v>VA</v>
          </cell>
          <cell r="G1650" t="str">
            <v>Yes</v>
          </cell>
          <cell r="H1650" t="str">
            <v>Yes</v>
          </cell>
          <cell r="I1650" t="str">
            <v>4 ms</v>
          </cell>
          <cell r="J1650" t="str">
            <v>2021_10</v>
          </cell>
        </row>
        <row r="1651">
          <cell r="B1651" t="str">
            <v>X34</v>
          </cell>
          <cell r="C1651" t="str">
            <v>34" 21:9</v>
          </cell>
          <cell r="D1651" t="str">
            <v>3440x1440</v>
          </cell>
          <cell r="E1651" t="str">
            <v>4K</v>
          </cell>
          <cell r="F1651" t="str">
            <v>IPS</v>
          </cell>
          <cell r="G1651" t="str">
            <v>No</v>
          </cell>
          <cell r="H1651" t="str">
            <v>Yes</v>
          </cell>
          <cell r="I1651" t="str">
            <v>1 ms</v>
          </cell>
          <cell r="J1651" t="str">
            <v>2021_10</v>
          </cell>
        </row>
        <row r="1652">
          <cell r="B1652" t="str">
            <v>Z24f G3</v>
          </cell>
          <cell r="C1652" t="str">
            <v>23,8" 16:9</v>
          </cell>
          <cell r="D1652" t="str">
            <v>1920x1080</v>
          </cell>
          <cell r="E1652" t="str">
            <v>FHD</v>
          </cell>
          <cell r="F1652" t="str">
            <v>IPS</v>
          </cell>
          <cell r="G1652" t="str">
            <v>No</v>
          </cell>
          <cell r="H1652" t="str">
            <v>No</v>
          </cell>
          <cell r="I1652" t="str">
            <v>5 ms</v>
          </cell>
          <cell r="J1652" t="str">
            <v>2021_04</v>
          </cell>
        </row>
        <row r="1653">
          <cell r="B1653" t="str">
            <v>Z24n G3</v>
          </cell>
          <cell r="C1653" t="str">
            <v>24" 16:10</v>
          </cell>
          <cell r="D1653" t="str">
            <v>1920x1200</v>
          </cell>
          <cell r="E1653" t="str">
            <v>FHD</v>
          </cell>
          <cell r="F1653" t="str">
            <v>IPS</v>
          </cell>
          <cell r="G1653" t="str">
            <v>No</v>
          </cell>
          <cell r="H1653" t="str">
            <v>No</v>
          </cell>
          <cell r="I1653" t="str">
            <v>6 ms</v>
          </cell>
          <cell r="J1653" t="str">
            <v>2021_02</v>
          </cell>
        </row>
        <row r="1654">
          <cell r="B1654" t="str">
            <v>Z27k G3</v>
          </cell>
          <cell r="C1654" t="str">
            <v>27" 16:9</v>
          </cell>
          <cell r="D1654" t="str">
            <v>3840x2160</v>
          </cell>
          <cell r="E1654" t="str">
            <v>4K</v>
          </cell>
          <cell r="F1654" t="str">
            <v>IPS</v>
          </cell>
          <cell r="G1654" t="str">
            <v>No</v>
          </cell>
          <cell r="H1654" t="str">
            <v>No</v>
          </cell>
          <cell r="I1654" t="str">
            <v>5 ms</v>
          </cell>
          <cell r="J1654" t="str">
            <v>2021_05</v>
          </cell>
        </row>
        <row r="1655">
          <cell r="B1655" t="str">
            <v>Z27q G3</v>
          </cell>
          <cell r="C1655" t="str">
            <v>27" 16:9</v>
          </cell>
          <cell r="D1655" t="str">
            <v>2560x1440</v>
          </cell>
          <cell r="E1655" t="str">
            <v>2K</v>
          </cell>
          <cell r="F1655" t="str">
            <v>IPS</v>
          </cell>
          <cell r="G1655" t="str">
            <v>No</v>
          </cell>
          <cell r="H1655" t="str">
            <v>No</v>
          </cell>
          <cell r="I1655" t="str">
            <v>5 ms</v>
          </cell>
          <cell r="J1655" t="str">
            <v>2021_02</v>
          </cell>
        </row>
        <row r="1656">
          <cell r="B1656" t="str">
            <v>Z32</v>
          </cell>
          <cell r="C1656" t="str">
            <v>31,5" 16:9</v>
          </cell>
          <cell r="D1656" t="str">
            <v>3840x2160</v>
          </cell>
          <cell r="E1656" t="str">
            <v>4K</v>
          </cell>
          <cell r="F1656" t="str">
            <v>IPS</v>
          </cell>
          <cell r="G1656" t="str">
            <v>No</v>
          </cell>
          <cell r="H1656" t="str">
            <v>No</v>
          </cell>
          <cell r="I1656" t="str">
            <v>14 ms</v>
          </cell>
          <cell r="J1656" t="str">
            <v>2020_07</v>
          </cell>
        </row>
        <row r="1657">
          <cell r="B1657" t="str">
            <v>Z38c</v>
          </cell>
          <cell r="C1657" t="str">
            <v>37,5" 24:10</v>
          </cell>
          <cell r="D1657" t="str">
            <v>3840x1600</v>
          </cell>
          <cell r="E1657" t="str">
            <v>4K</v>
          </cell>
          <cell r="F1657" t="str">
            <v>IPS</v>
          </cell>
          <cell r="G1657" t="str">
            <v>Yes</v>
          </cell>
          <cell r="H1657" t="str">
            <v>No</v>
          </cell>
          <cell r="I1657" t="str">
            <v>5 ms</v>
          </cell>
          <cell r="J1657" t="str">
            <v>2020_09</v>
          </cell>
        </row>
        <row r="1658">
          <cell r="B1658" t="str">
            <v>Z43</v>
          </cell>
          <cell r="C1658" t="str">
            <v>42,5" 16:9</v>
          </cell>
          <cell r="D1658" t="str">
            <v>3840x2160</v>
          </cell>
          <cell r="E1658" t="str">
            <v>4K</v>
          </cell>
          <cell r="F1658" t="str">
            <v>IPS</v>
          </cell>
          <cell r="G1658" t="str">
            <v>No</v>
          </cell>
          <cell r="H1658" t="str">
            <v>No</v>
          </cell>
          <cell r="I1658" t="str">
            <v>5 ms</v>
          </cell>
          <cell r="J1658" t="str">
            <v>2020_07</v>
          </cell>
        </row>
        <row r="1659">
          <cell r="B1659" t="str">
            <v>B2875UHSU</v>
          </cell>
          <cell r="C1659" t="str">
            <v>28" 16:9</v>
          </cell>
          <cell r="D1659" t="str">
            <v>3840x2160</v>
          </cell>
          <cell r="E1659" t="str">
            <v>4K</v>
          </cell>
          <cell r="F1659" t="str">
            <v>TN</v>
          </cell>
          <cell r="G1659" t="str">
            <v>No</v>
          </cell>
          <cell r="H1659" t="str">
            <v>No</v>
          </cell>
          <cell r="I1659">
            <v>0</v>
          </cell>
          <cell r="J1659" t="str">
            <v>2020_07</v>
          </cell>
        </row>
        <row r="1660">
          <cell r="B1660" t="str">
            <v>G2230HS</v>
          </cell>
          <cell r="C1660" t="str">
            <v>21,5" 16:9</v>
          </cell>
          <cell r="D1660" t="str">
            <v>1920x1080</v>
          </cell>
          <cell r="E1660" t="str">
            <v>FHD</v>
          </cell>
          <cell r="F1660" t="str">
            <v>TN</v>
          </cell>
          <cell r="G1660" t="str">
            <v>No</v>
          </cell>
          <cell r="H1660" t="str">
            <v>Yes</v>
          </cell>
          <cell r="I1660" t="str">
            <v>1 ms</v>
          </cell>
          <cell r="J1660" t="str">
            <v>2021_08</v>
          </cell>
        </row>
        <row r="1661">
          <cell r="B1661" t="str">
            <v>G2440HSU</v>
          </cell>
          <cell r="C1661" t="str">
            <v>23,8" 16:9</v>
          </cell>
          <cell r="D1661" t="str">
            <v>1920x1080</v>
          </cell>
          <cell r="E1661" t="str">
            <v>FHD</v>
          </cell>
          <cell r="F1661" t="str">
            <v>IPS</v>
          </cell>
          <cell r="G1661" t="str">
            <v>No</v>
          </cell>
          <cell r="H1661" t="str">
            <v>Yes</v>
          </cell>
          <cell r="I1661" t="str">
            <v>1 ms</v>
          </cell>
          <cell r="J1661" t="str">
            <v>2020_12</v>
          </cell>
        </row>
        <row r="1662">
          <cell r="B1662" t="str">
            <v>G2466HSU</v>
          </cell>
          <cell r="C1662" t="str">
            <v>23,6" 16:9</v>
          </cell>
          <cell r="D1662" t="str">
            <v>1920x1080</v>
          </cell>
          <cell r="E1662" t="str">
            <v>FHD</v>
          </cell>
          <cell r="F1662" t="str">
            <v>VA</v>
          </cell>
          <cell r="G1662" t="str">
            <v>No</v>
          </cell>
          <cell r="H1662" t="str">
            <v>Yes</v>
          </cell>
          <cell r="I1662" t="str">
            <v>1 ms</v>
          </cell>
          <cell r="J1662" t="str">
            <v>2020_11</v>
          </cell>
        </row>
        <row r="1663">
          <cell r="B1663" t="str">
            <v>G2470HSU</v>
          </cell>
          <cell r="C1663" t="str">
            <v>23,8" 16:9</v>
          </cell>
          <cell r="D1663" t="str">
            <v>1920x1080</v>
          </cell>
          <cell r="E1663" t="str">
            <v>FHD</v>
          </cell>
          <cell r="F1663" t="str">
            <v>IPS</v>
          </cell>
          <cell r="G1663" t="str">
            <v>No</v>
          </cell>
          <cell r="H1663" t="str">
            <v>Yes</v>
          </cell>
          <cell r="I1663" t="str">
            <v>1 ms</v>
          </cell>
          <cell r="J1663" t="str">
            <v>2020_12</v>
          </cell>
        </row>
        <row r="1664">
          <cell r="B1664" t="str">
            <v>G2530HSU</v>
          </cell>
          <cell r="C1664" t="str">
            <v>25" 16:9</v>
          </cell>
          <cell r="D1664" t="str">
            <v>1920x1080</v>
          </cell>
          <cell r="E1664" t="str">
            <v>FHD</v>
          </cell>
          <cell r="F1664" t="str">
            <v>TN</v>
          </cell>
          <cell r="G1664" t="str">
            <v>No</v>
          </cell>
          <cell r="H1664" t="str">
            <v>Yes</v>
          </cell>
          <cell r="I1664" t="str">
            <v>1 ms</v>
          </cell>
          <cell r="J1664" t="str">
            <v>2020_07</v>
          </cell>
        </row>
        <row r="1665">
          <cell r="B1665" t="str">
            <v>G2560HSU</v>
          </cell>
          <cell r="C1665" t="str">
            <v>25" 16:9</v>
          </cell>
          <cell r="D1665" t="str">
            <v>1920x1080</v>
          </cell>
          <cell r="E1665" t="str">
            <v>FHD</v>
          </cell>
          <cell r="F1665" t="str">
            <v>TN</v>
          </cell>
          <cell r="G1665" t="str">
            <v>No</v>
          </cell>
          <cell r="H1665" t="str">
            <v>Yes</v>
          </cell>
          <cell r="I1665" t="str">
            <v>1 ms</v>
          </cell>
          <cell r="J1665" t="str">
            <v>2021_12</v>
          </cell>
        </row>
        <row r="1666">
          <cell r="B1666" t="str">
            <v>G2730HSU</v>
          </cell>
          <cell r="C1666" t="str">
            <v>27" 16:9</v>
          </cell>
          <cell r="D1666" t="str">
            <v>1920x1080</v>
          </cell>
          <cell r="E1666" t="str">
            <v>FHD</v>
          </cell>
          <cell r="F1666" t="str">
            <v>TN</v>
          </cell>
          <cell r="G1666" t="str">
            <v>No</v>
          </cell>
          <cell r="H1666" t="str">
            <v>Yes</v>
          </cell>
          <cell r="I1666" t="str">
            <v>1 ms</v>
          </cell>
          <cell r="J1666" t="str">
            <v>2020_07</v>
          </cell>
        </row>
        <row r="1667">
          <cell r="B1667" t="str">
            <v>G2740HSU</v>
          </cell>
          <cell r="C1667" t="str">
            <v>23,8" 16:9</v>
          </cell>
          <cell r="D1667" t="str">
            <v>1920x1080</v>
          </cell>
          <cell r="E1667" t="str">
            <v>FHD</v>
          </cell>
          <cell r="F1667" t="str">
            <v>IPS</v>
          </cell>
          <cell r="G1667" t="str">
            <v>No</v>
          </cell>
          <cell r="H1667" t="str">
            <v>Yes</v>
          </cell>
          <cell r="I1667" t="str">
            <v>1 ms</v>
          </cell>
          <cell r="J1667" t="str">
            <v>2021_01</v>
          </cell>
        </row>
        <row r="1668">
          <cell r="B1668" t="str">
            <v>G2740QSU</v>
          </cell>
          <cell r="C1668" t="str">
            <v>27" 16:9</v>
          </cell>
          <cell r="D1668" t="str">
            <v>2560x1440</v>
          </cell>
          <cell r="E1668" t="str">
            <v>2K</v>
          </cell>
          <cell r="F1668" t="str">
            <v>IPS</v>
          </cell>
          <cell r="G1668" t="str">
            <v>No</v>
          </cell>
          <cell r="H1668" t="str">
            <v>Yes</v>
          </cell>
          <cell r="I1668" t="str">
            <v>1 ms</v>
          </cell>
          <cell r="J1668" t="str">
            <v>2021_03</v>
          </cell>
        </row>
        <row r="1669">
          <cell r="B1669" t="str">
            <v>G2766HSU</v>
          </cell>
          <cell r="C1669" t="str">
            <v>27" 16:9</v>
          </cell>
          <cell r="D1669" t="str">
            <v>1920x1080</v>
          </cell>
          <cell r="E1669" t="str">
            <v>FHD</v>
          </cell>
          <cell r="F1669" t="str">
            <v>VA</v>
          </cell>
          <cell r="G1669" t="str">
            <v>No</v>
          </cell>
          <cell r="H1669" t="str">
            <v>Yes</v>
          </cell>
          <cell r="I1669" t="str">
            <v>4 ms</v>
          </cell>
          <cell r="J1669" t="str">
            <v>2021_11</v>
          </cell>
        </row>
        <row r="1670">
          <cell r="B1670" t="str">
            <v>G2770HSU</v>
          </cell>
          <cell r="C1670" t="str">
            <v>27" 16:9</v>
          </cell>
          <cell r="D1670" t="str">
            <v>1920x1080</v>
          </cell>
          <cell r="E1670" t="str">
            <v>FHD</v>
          </cell>
          <cell r="F1670" t="str">
            <v>TN</v>
          </cell>
          <cell r="G1670" t="str">
            <v>No</v>
          </cell>
          <cell r="H1670" t="str">
            <v>Yes</v>
          </cell>
          <cell r="I1670" t="str">
            <v>1 ms</v>
          </cell>
          <cell r="J1670" t="str">
            <v>2020_12</v>
          </cell>
        </row>
        <row r="1671">
          <cell r="B1671" t="str">
            <v>GB2466HSU</v>
          </cell>
          <cell r="C1671" t="str">
            <v>23,8" 16:9</v>
          </cell>
          <cell r="D1671" t="str">
            <v>1920x1080</v>
          </cell>
          <cell r="E1671" t="str">
            <v>FHD</v>
          </cell>
          <cell r="F1671" t="str">
            <v>IPS</v>
          </cell>
          <cell r="G1671" t="str">
            <v>No</v>
          </cell>
          <cell r="H1671" t="str">
            <v>Yes</v>
          </cell>
          <cell r="I1671" t="str">
            <v>1 ms</v>
          </cell>
          <cell r="J1671" t="str">
            <v>2021_03</v>
          </cell>
        </row>
        <row r="1672">
          <cell r="B1672" t="str">
            <v>GB2470HSU</v>
          </cell>
          <cell r="C1672" t="str">
            <v>23,8" 16:9</v>
          </cell>
          <cell r="D1672" t="str">
            <v>1920x1080</v>
          </cell>
          <cell r="E1672" t="str">
            <v>FHD</v>
          </cell>
          <cell r="F1672" t="str">
            <v>IPS</v>
          </cell>
          <cell r="G1672" t="str">
            <v>No</v>
          </cell>
          <cell r="H1672" t="str">
            <v>Yes</v>
          </cell>
          <cell r="I1672" t="str">
            <v>1 ms</v>
          </cell>
          <cell r="J1672" t="str">
            <v>2020_12</v>
          </cell>
        </row>
        <row r="1673">
          <cell r="B1673" t="str">
            <v>GB2560HSU</v>
          </cell>
          <cell r="C1673" t="str">
            <v>25" 16:9</v>
          </cell>
          <cell r="D1673" t="str">
            <v>1920x1080</v>
          </cell>
          <cell r="E1673" t="str">
            <v>FHD</v>
          </cell>
          <cell r="F1673" t="str">
            <v>TN</v>
          </cell>
          <cell r="G1673" t="str">
            <v>No</v>
          </cell>
          <cell r="H1673" t="str">
            <v>Yes</v>
          </cell>
          <cell r="I1673" t="str">
            <v>1 ms</v>
          </cell>
          <cell r="J1673" t="str">
            <v>2020_07</v>
          </cell>
        </row>
        <row r="1674">
          <cell r="B1674" t="str">
            <v>GB2570HSU</v>
          </cell>
          <cell r="C1674" t="str">
            <v>25" 16:9</v>
          </cell>
          <cell r="D1674" t="str">
            <v>1920x1080</v>
          </cell>
          <cell r="E1674" t="str">
            <v>FHD</v>
          </cell>
          <cell r="F1674" t="str">
            <v>IPS</v>
          </cell>
          <cell r="G1674" t="str">
            <v>No</v>
          </cell>
          <cell r="H1674" t="str">
            <v>Yes</v>
          </cell>
          <cell r="I1674" t="str">
            <v>1 ms</v>
          </cell>
          <cell r="J1674" t="str">
            <v>2021_08</v>
          </cell>
        </row>
        <row r="1675">
          <cell r="B1675" t="str">
            <v>GB2590HSU</v>
          </cell>
          <cell r="C1675" t="str">
            <v>25" 16:9</v>
          </cell>
          <cell r="D1675" t="str">
            <v>1920x1080</v>
          </cell>
          <cell r="E1675" t="str">
            <v>FHD</v>
          </cell>
          <cell r="F1675" t="str">
            <v>IPS</v>
          </cell>
          <cell r="G1675" t="str">
            <v>No</v>
          </cell>
          <cell r="H1675" t="str">
            <v>Yes</v>
          </cell>
          <cell r="I1675" t="str">
            <v>3 ms</v>
          </cell>
          <cell r="J1675" t="str">
            <v>2021_11</v>
          </cell>
        </row>
        <row r="1676">
          <cell r="B1676" t="str">
            <v>GB2730HSU</v>
          </cell>
          <cell r="C1676" t="str">
            <v>27" 16:9</v>
          </cell>
          <cell r="D1676" t="str">
            <v>2560x1440</v>
          </cell>
          <cell r="E1676" t="str">
            <v>2K</v>
          </cell>
          <cell r="F1676" t="str">
            <v>TN</v>
          </cell>
          <cell r="G1676" t="str">
            <v>No</v>
          </cell>
          <cell r="H1676" t="str">
            <v>Yes</v>
          </cell>
          <cell r="I1676" t="str">
            <v>1 ms</v>
          </cell>
          <cell r="J1676" t="str">
            <v>2020_07</v>
          </cell>
        </row>
        <row r="1677">
          <cell r="B1677" t="str">
            <v>GB2730QSU</v>
          </cell>
          <cell r="C1677" t="str">
            <v>27" 16:9</v>
          </cell>
          <cell r="D1677" t="str">
            <v>2560x1440</v>
          </cell>
          <cell r="E1677" t="str">
            <v>2K</v>
          </cell>
          <cell r="F1677" t="str">
            <v>TN</v>
          </cell>
          <cell r="G1677" t="str">
            <v>No</v>
          </cell>
          <cell r="H1677" t="str">
            <v>Yes</v>
          </cell>
          <cell r="I1677" t="str">
            <v>1 ms</v>
          </cell>
          <cell r="J1677" t="str">
            <v>2020_07</v>
          </cell>
        </row>
        <row r="1678">
          <cell r="B1678" t="str">
            <v>GB2760HSU</v>
          </cell>
          <cell r="C1678" t="str">
            <v>27" 16:9</v>
          </cell>
          <cell r="D1678" t="str">
            <v>2560x1440</v>
          </cell>
          <cell r="E1678" t="str">
            <v>2K</v>
          </cell>
          <cell r="F1678" t="str">
            <v>TN</v>
          </cell>
          <cell r="G1678" t="str">
            <v>No</v>
          </cell>
          <cell r="H1678" t="str">
            <v>Yes</v>
          </cell>
          <cell r="I1678" t="str">
            <v>1 ms</v>
          </cell>
          <cell r="J1678" t="str">
            <v>2020_07</v>
          </cell>
        </row>
        <row r="1679">
          <cell r="B1679" t="str">
            <v>GB2760QSU</v>
          </cell>
          <cell r="C1679" t="str">
            <v>27" 16:9</v>
          </cell>
          <cell r="D1679" t="str">
            <v>2560x1440</v>
          </cell>
          <cell r="E1679" t="str">
            <v>2K</v>
          </cell>
          <cell r="F1679" t="str">
            <v>TN</v>
          </cell>
          <cell r="G1679" t="str">
            <v>No</v>
          </cell>
          <cell r="H1679" t="str">
            <v>Yes</v>
          </cell>
          <cell r="I1679" t="str">
            <v>1 ms</v>
          </cell>
          <cell r="J1679" t="str">
            <v>2020_07</v>
          </cell>
        </row>
        <row r="1680">
          <cell r="B1680" t="str">
            <v>GB2766HSU</v>
          </cell>
          <cell r="C1680" t="str">
            <v>27" 16:9</v>
          </cell>
          <cell r="D1680" t="str">
            <v>1920x1080</v>
          </cell>
          <cell r="E1680" t="str">
            <v>FHD</v>
          </cell>
          <cell r="F1680" t="str">
            <v>VA</v>
          </cell>
          <cell r="G1680" t="str">
            <v>Yes</v>
          </cell>
          <cell r="H1680" t="str">
            <v>Yes</v>
          </cell>
          <cell r="I1680" t="str">
            <v>4 ms</v>
          </cell>
          <cell r="J1680" t="str">
            <v>2021_10</v>
          </cell>
        </row>
        <row r="1681">
          <cell r="B1681" t="str">
            <v>GB2770HSU</v>
          </cell>
          <cell r="C1681" t="str">
            <v>27" 16:9</v>
          </cell>
          <cell r="D1681" t="str">
            <v>1920x1080</v>
          </cell>
          <cell r="E1681" t="str">
            <v>FHD</v>
          </cell>
          <cell r="F1681" t="str">
            <v>IPS</v>
          </cell>
          <cell r="G1681" t="str">
            <v>No</v>
          </cell>
          <cell r="H1681" t="str">
            <v>Yes</v>
          </cell>
          <cell r="I1681" t="str">
            <v>1 ms</v>
          </cell>
          <cell r="J1681" t="str">
            <v>2020_12</v>
          </cell>
        </row>
        <row r="1682">
          <cell r="B1682" t="str">
            <v>GB2770QSU</v>
          </cell>
          <cell r="C1682" t="str">
            <v>27" 16:9</v>
          </cell>
          <cell r="D1682" t="str">
            <v>2560x1600</v>
          </cell>
          <cell r="E1682" t="str">
            <v>2K</v>
          </cell>
          <cell r="F1682" t="str">
            <v>IPS</v>
          </cell>
          <cell r="G1682" t="str">
            <v>No</v>
          </cell>
          <cell r="H1682" t="str">
            <v>Yes</v>
          </cell>
          <cell r="I1682" t="str">
            <v>4 ms</v>
          </cell>
          <cell r="J1682" t="str">
            <v>2021_06</v>
          </cell>
        </row>
        <row r="1683">
          <cell r="B1683" t="str">
            <v>GB3266QSU</v>
          </cell>
          <cell r="C1683" t="str">
            <v>31,5" 16:9</v>
          </cell>
          <cell r="D1683" t="str">
            <v>2560x1600</v>
          </cell>
          <cell r="E1683" t="str">
            <v>2K</v>
          </cell>
          <cell r="F1683" t="str">
            <v>VA</v>
          </cell>
          <cell r="G1683" t="str">
            <v>Yes</v>
          </cell>
          <cell r="H1683" t="str">
            <v>Yes</v>
          </cell>
          <cell r="I1683" t="str">
            <v>1 ms</v>
          </cell>
          <cell r="J1683" t="str">
            <v>2020_10</v>
          </cell>
        </row>
        <row r="1684">
          <cell r="B1684" t="str">
            <v>GB3271QSU</v>
          </cell>
          <cell r="C1684" t="str">
            <v>32" 16:9</v>
          </cell>
          <cell r="D1684" t="str">
            <v>2560x1440</v>
          </cell>
          <cell r="E1684" t="str">
            <v>2K</v>
          </cell>
          <cell r="F1684" t="str">
            <v>IPS</v>
          </cell>
          <cell r="G1684" t="str">
            <v>No</v>
          </cell>
          <cell r="H1684" t="str">
            <v>Yes</v>
          </cell>
          <cell r="I1684" t="str">
            <v>4 ms</v>
          </cell>
          <cell r="J1684" t="str">
            <v>2021_09</v>
          </cell>
        </row>
        <row r="1685">
          <cell r="B1685" t="str">
            <v>GB3461WQSU</v>
          </cell>
          <cell r="C1685" t="str">
            <v>34" 21:9</v>
          </cell>
          <cell r="D1685" t="str">
            <v>3440x1440</v>
          </cell>
          <cell r="E1685" t="str">
            <v>4K</v>
          </cell>
          <cell r="F1685" t="str">
            <v>IPS</v>
          </cell>
          <cell r="G1685" t="str">
            <v>Yes</v>
          </cell>
          <cell r="H1685" t="str">
            <v>Yes</v>
          </cell>
          <cell r="I1685" t="str">
            <v>1 ms</v>
          </cell>
          <cell r="J1685" t="str">
            <v>2020_07</v>
          </cell>
        </row>
        <row r="1686">
          <cell r="B1686" t="str">
            <v>GB3466WQSU</v>
          </cell>
          <cell r="C1686" t="str">
            <v>34" 21:9</v>
          </cell>
          <cell r="D1686" t="str">
            <v>3440x1440</v>
          </cell>
          <cell r="E1686" t="str">
            <v>4K</v>
          </cell>
          <cell r="F1686" t="str">
            <v>VA</v>
          </cell>
          <cell r="G1686" t="str">
            <v>Yes</v>
          </cell>
          <cell r="H1686" t="str">
            <v>Yes</v>
          </cell>
          <cell r="I1686" t="str">
            <v>1 ms</v>
          </cell>
          <cell r="J1686" t="str">
            <v>2020_08</v>
          </cell>
        </row>
        <row r="1687">
          <cell r="B1687" t="str">
            <v>X2474HS</v>
          </cell>
          <cell r="C1687" t="str">
            <v>23,6" 16:9</v>
          </cell>
          <cell r="D1687" t="str">
            <v>1920x1080</v>
          </cell>
          <cell r="E1687" t="str">
            <v>FHD</v>
          </cell>
          <cell r="F1687" t="str">
            <v>VA</v>
          </cell>
          <cell r="G1687" t="str">
            <v>No</v>
          </cell>
          <cell r="H1687" t="str">
            <v>No</v>
          </cell>
          <cell r="I1687">
            <v>0</v>
          </cell>
          <cell r="J1687" t="str">
            <v>2020_07</v>
          </cell>
        </row>
        <row r="1688">
          <cell r="B1688" t="str">
            <v>X2481HS</v>
          </cell>
          <cell r="C1688" t="str">
            <v>23,6" 16:9</v>
          </cell>
          <cell r="D1688" t="str">
            <v>1920x1080</v>
          </cell>
          <cell r="E1688" t="str">
            <v>FHD</v>
          </cell>
          <cell r="F1688" t="str">
            <v>VA</v>
          </cell>
          <cell r="G1688" t="str">
            <v>No</v>
          </cell>
          <cell r="H1688" t="str">
            <v>No</v>
          </cell>
          <cell r="I1688">
            <v>0</v>
          </cell>
          <cell r="J1688" t="str">
            <v>2020_07</v>
          </cell>
        </row>
        <row r="1689">
          <cell r="B1689" t="str">
            <v>X2483HSU</v>
          </cell>
          <cell r="C1689" t="str">
            <v>24" 16:9</v>
          </cell>
          <cell r="D1689" t="str">
            <v>1920x1080</v>
          </cell>
          <cell r="E1689" t="str">
            <v>FHD</v>
          </cell>
          <cell r="F1689" t="str">
            <v>VA</v>
          </cell>
          <cell r="G1689" t="str">
            <v>No</v>
          </cell>
          <cell r="H1689" t="str">
            <v>No</v>
          </cell>
          <cell r="I1689">
            <v>0</v>
          </cell>
          <cell r="J1689" t="str">
            <v>2020_07</v>
          </cell>
        </row>
        <row r="1690">
          <cell r="B1690" t="str">
            <v>X4373UHSU</v>
          </cell>
          <cell r="C1690" t="str">
            <v>42,5" 16:9</v>
          </cell>
          <cell r="D1690" t="str">
            <v>3840x2160</v>
          </cell>
          <cell r="E1690" t="str">
            <v>4K</v>
          </cell>
          <cell r="F1690" t="str">
            <v>VA</v>
          </cell>
          <cell r="G1690" t="str">
            <v>No</v>
          </cell>
          <cell r="H1690" t="str">
            <v>Yes</v>
          </cell>
          <cell r="I1690" t="str">
            <v>3 ms</v>
          </cell>
          <cell r="J1690" t="str">
            <v>2022_02</v>
          </cell>
        </row>
        <row r="1691">
          <cell r="B1691" t="str">
            <v>XB2474HS</v>
          </cell>
          <cell r="C1691" t="str">
            <v>23,6" 16:9</v>
          </cell>
          <cell r="D1691" t="str">
            <v>1920x1080</v>
          </cell>
          <cell r="E1691" t="str">
            <v>FHD</v>
          </cell>
          <cell r="F1691" t="str">
            <v>VA</v>
          </cell>
          <cell r="G1691" t="str">
            <v>No</v>
          </cell>
          <cell r="H1691" t="str">
            <v>No</v>
          </cell>
          <cell r="I1691">
            <v>0</v>
          </cell>
          <cell r="J1691" t="str">
            <v>2020_07</v>
          </cell>
        </row>
        <row r="1692">
          <cell r="B1692" t="str">
            <v>XB2481HS</v>
          </cell>
          <cell r="C1692" t="str">
            <v>23,6" 16:9</v>
          </cell>
          <cell r="D1692" t="str">
            <v>1920x1080</v>
          </cell>
          <cell r="E1692" t="str">
            <v>FHD</v>
          </cell>
          <cell r="F1692" t="str">
            <v>VA</v>
          </cell>
          <cell r="G1692" t="str">
            <v>No</v>
          </cell>
          <cell r="H1692" t="str">
            <v>No</v>
          </cell>
          <cell r="I1692">
            <v>0</v>
          </cell>
          <cell r="J1692" t="str">
            <v>2020_07</v>
          </cell>
        </row>
        <row r="1693">
          <cell r="B1693" t="str">
            <v>XB2483HSU</v>
          </cell>
          <cell r="C1693" t="str">
            <v>24" 16:9</v>
          </cell>
          <cell r="D1693" t="str">
            <v>1920x1080</v>
          </cell>
          <cell r="E1693" t="str">
            <v>FHD</v>
          </cell>
          <cell r="F1693" t="str">
            <v>VA</v>
          </cell>
          <cell r="G1693" t="str">
            <v>No</v>
          </cell>
          <cell r="H1693" t="str">
            <v>No</v>
          </cell>
          <cell r="I1693">
            <v>0</v>
          </cell>
          <cell r="J1693" t="str">
            <v>2020_07</v>
          </cell>
        </row>
        <row r="1694">
          <cell r="B1694" t="str">
            <v>XB2783HSU</v>
          </cell>
          <cell r="C1694" t="str">
            <v>27" 16:9</v>
          </cell>
          <cell r="D1694" t="str">
            <v>1920x1080</v>
          </cell>
          <cell r="E1694" t="str">
            <v>FHD</v>
          </cell>
          <cell r="F1694" t="str">
            <v>VA</v>
          </cell>
          <cell r="G1694" t="str">
            <v>No</v>
          </cell>
          <cell r="H1694" t="str">
            <v>No</v>
          </cell>
          <cell r="I1694">
            <v>0</v>
          </cell>
          <cell r="J1694" t="str">
            <v>2020_07</v>
          </cell>
        </row>
        <row r="1695">
          <cell r="B1695" t="str">
            <v>XB3270QS</v>
          </cell>
          <cell r="C1695" t="str">
            <v>31,5" 16:9</v>
          </cell>
          <cell r="D1695" t="str">
            <v>2560x1600</v>
          </cell>
          <cell r="E1695" t="str">
            <v>2K</v>
          </cell>
          <cell r="F1695" t="str">
            <v>IPS</v>
          </cell>
          <cell r="G1695" t="str">
            <v>No</v>
          </cell>
          <cell r="H1695" t="str">
            <v>No</v>
          </cell>
          <cell r="I1695">
            <v>0</v>
          </cell>
          <cell r="J1695" t="str">
            <v>2020_07</v>
          </cell>
        </row>
        <row r="1696">
          <cell r="B1696" t="str">
            <v>XB3288UHSU</v>
          </cell>
          <cell r="C1696" t="str">
            <v>31,5" 16:9</v>
          </cell>
          <cell r="D1696" t="str">
            <v>3840x2160</v>
          </cell>
          <cell r="E1696" t="str">
            <v>4K</v>
          </cell>
          <cell r="F1696" t="str">
            <v>VA</v>
          </cell>
          <cell r="G1696" t="str">
            <v>No</v>
          </cell>
          <cell r="H1696" t="str">
            <v>No</v>
          </cell>
          <cell r="I1696">
            <v>0</v>
          </cell>
          <cell r="J1696" t="str">
            <v>2020_07</v>
          </cell>
        </row>
        <row r="1697">
          <cell r="B1697" t="str">
            <v>XU2294HSU</v>
          </cell>
          <cell r="C1697" t="str">
            <v>21,5" 16:9</v>
          </cell>
          <cell r="D1697" t="str">
            <v>1920x1080</v>
          </cell>
          <cell r="E1697" t="str">
            <v>FHD</v>
          </cell>
          <cell r="F1697" t="str">
            <v>IPS</v>
          </cell>
          <cell r="G1697" t="str">
            <v>No</v>
          </cell>
          <cell r="H1697" t="str">
            <v>No</v>
          </cell>
          <cell r="I1697">
            <v>0</v>
          </cell>
          <cell r="J1697" t="str">
            <v>2020_07</v>
          </cell>
        </row>
        <row r="1698">
          <cell r="B1698" t="str">
            <v>XU2390HS</v>
          </cell>
          <cell r="C1698" t="str">
            <v>23" 16:9</v>
          </cell>
          <cell r="D1698" t="str">
            <v>1920x1080</v>
          </cell>
          <cell r="E1698" t="str">
            <v>FHD</v>
          </cell>
          <cell r="F1698" t="str">
            <v>IPS</v>
          </cell>
          <cell r="G1698" t="str">
            <v>No</v>
          </cell>
          <cell r="H1698" t="str">
            <v>No</v>
          </cell>
          <cell r="I1698">
            <v>0</v>
          </cell>
          <cell r="J1698" t="str">
            <v>2020_07</v>
          </cell>
        </row>
        <row r="1699">
          <cell r="B1699" t="str">
            <v>XU2492HSU</v>
          </cell>
          <cell r="C1699" t="str">
            <v>24" 16:9</v>
          </cell>
          <cell r="D1699" t="str">
            <v>1920x1080</v>
          </cell>
          <cell r="E1699" t="str">
            <v>FHD</v>
          </cell>
          <cell r="F1699" t="str">
            <v>IPS</v>
          </cell>
          <cell r="G1699" t="str">
            <v>No</v>
          </cell>
          <cell r="H1699" t="str">
            <v>No</v>
          </cell>
          <cell r="I1699">
            <v>0</v>
          </cell>
          <cell r="J1699" t="str">
            <v>2020_07</v>
          </cell>
        </row>
        <row r="1700">
          <cell r="B1700" t="str">
            <v>XU2493HS</v>
          </cell>
          <cell r="C1700" t="str">
            <v>24" 16:9</v>
          </cell>
          <cell r="D1700" t="str">
            <v>1920x1080</v>
          </cell>
          <cell r="E1700" t="str">
            <v>FHD</v>
          </cell>
          <cell r="F1700" t="str">
            <v>IPS</v>
          </cell>
          <cell r="G1700" t="str">
            <v>No</v>
          </cell>
          <cell r="H1700" t="str">
            <v>No</v>
          </cell>
          <cell r="I1700">
            <v>0</v>
          </cell>
          <cell r="J1700" t="str">
            <v>2021_11</v>
          </cell>
        </row>
        <row r="1701">
          <cell r="B1701" t="str">
            <v>XU2493HSU</v>
          </cell>
          <cell r="C1701" t="str">
            <v>24" 16:9</v>
          </cell>
          <cell r="D1701" t="str">
            <v>1920x1080</v>
          </cell>
          <cell r="E1701" t="str">
            <v>FHD</v>
          </cell>
          <cell r="F1701" t="str">
            <v>IPS</v>
          </cell>
          <cell r="G1701" t="str">
            <v>No</v>
          </cell>
          <cell r="H1701" t="str">
            <v>No</v>
          </cell>
          <cell r="I1701">
            <v>0</v>
          </cell>
          <cell r="J1701" t="str">
            <v>2020_07</v>
          </cell>
        </row>
        <row r="1702">
          <cell r="B1702" t="str">
            <v>XU2494HSU</v>
          </cell>
          <cell r="C1702" t="str">
            <v>24" 16:9</v>
          </cell>
          <cell r="D1702" t="str">
            <v>1920x1080</v>
          </cell>
          <cell r="E1702" t="str">
            <v>FHD</v>
          </cell>
          <cell r="F1702" t="str">
            <v>VA</v>
          </cell>
          <cell r="G1702" t="str">
            <v>No</v>
          </cell>
          <cell r="H1702" t="str">
            <v>No</v>
          </cell>
          <cell r="I1702">
            <v>0</v>
          </cell>
          <cell r="J1702" t="str">
            <v>2021_12</v>
          </cell>
        </row>
        <row r="1703">
          <cell r="B1703" t="str">
            <v>XU2792HSU</v>
          </cell>
          <cell r="C1703" t="str">
            <v>27" 16:9</v>
          </cell>
          <cell r="D1703" t="str">
            <v>1920x1080</v>
          </cell>
          <cell r="E1703" t="str">
            <v>FHD</v>
          </cell>
          <cell r="F1703" t="str">
            <v>IPS</v>
          </cell>
          <cell r="G1703" t="str">
            <v>No</v>
          </cell>
          <cell r="H1703" t="str">
            <v>No</v>
          </cell>
          <cell r="I1703" t="str">
            <v>4 ms</v>
          </cell>
          <cell r="J1703" t="str">
            <v>2022_02</v>
          </cell>
        </row>
        <row r="1704">
          <cell r="B1704" t="str">
            <v>XU2792QSU</v>
          </cell>
          <cell r="C1704" t="str">
            <v>27" 16:9</v>
          </cell>
          <cell r="D1704" t="str">
            <v>2560x1440</v>
          </cell>
          <cell r="E1704" t="str">
            <v>2K</v>
          </cell>
          <cell r="F1704" t="str">
            <v>IPS</v>
          </cell>
          <cell r="G1704" t="str">
            <v>No</v>
          </cell>
          <cell r="H1704" t="str">
            <v>No</v>
          </cell>
          <cell r="I1704">
            <v>0</v>
          </cell>
          <cell r="J1704" t="str">
            <v>2021_03</v>
          </cell>
        </row>
        <row r="1705">
          <cell r="B1705" t="str">
            <v>XU2792UHSU</v>
          </cell>
          <cell r="C1705" t="str">
            <v>27" 16:9</v>
          </cell>
          <cell r="D1705" t="str">
            <v>3840x2160</v>
          </cell>
          <cell r="E1705" t="str">
            <v>4K</v>
          </cell>
          <cell r="F1705" t="str">
            <v>IPS</v>
          </cell>
          <cell r="G1705" t="str">
            <v>No</v>
          </cell>
          <cell r="H1705" t="str">
            <v>No</v>
          </cell>
          <cell r="I1705">
            <v>0</v>
          </cell>
          <cell r="J1705" t="str">
            <v>2020_09</v>
          </cell>
        </row>
        <row r="1706">
          <cell r="B1706" t="str">
            <v>XU2793HS</v>
          </cell>
          <cell r="C1706" t="str">
            <v>27" 16:9</v>
          </cell>
          <cell r="D1706" t="str">
            <v>1920x1080</v>
          </cell>
          <cell r="E1706" t="str">
            <v>FHD</v>
          </cell>
          <cell r="F1706" t="str">
            <v>IPS</v>
          </cell>
          <cell r="G1706" t="str">
            <v>No</v>
          </cell>
          <cell r="H1706" t="str">
            <v>No</v>
          </cell>
          <cell r="I1706" t="str">
            <v>4 ms</v>
          </cell>
          <cell r="J1706" t="str">
            <v>2022_02</v>
          </cell>
        </row>
        <row r="1707">
          <cell r="B1707" t="str">
            <v>XU2793HSU</v>
          </cell>
          <cell r="C1707" t="str">
            <v>27" 16:9</v>
          </cell>
          <cell r="D1707" t="str">
            <v>1920x1080</v>
          </cell>
          <cell r="E1707" t="str">
            <v>FHD</v>
          </cell>
          <cell r="F1707" t="str">
            <v>IPS</v>
          </cell>
          <cell r="G1707" t="str">
            <v>No</v>
          </cell>
          <cell r="H1707" t="str">
            <v>No</v>
          </cell>
          <cell r="I1707" t="str">
            <v>4 ms</v>
          </cell>
          <cell r="J1707" t="str">
            <v>2022_03</v>
          </cell>
        </row>
        <row r="1708">
          <cell r="B1708" t="str">
            <v>XUB2294HSU</v>
          </cell>
          <cell r="C1708" t="str">
            <v>21,5" 16:9</v>
          </cell>
          <cell r="D1708" t="str">
            <v>1920x1080</v>
          </cell>
          <cell r="E1708" t="str">
            <v>FHD</v>
          </cell>
          <cell r="F1708" t="str">
            <v>IPS</v>
          </cell>
          <cell r="G1708" t="str">
            <v>No</v>
          </cell>
          <cell r="H1708" t="str">
            <v>No</v>
          </cell>
          <cell r="I1708">
            <v>0</v>
          </cell>
          <cell r="J1708" t="str">
            <v>2020_07</v>
          </cell>
        </row>
        <row r="1709">
          <cell r="B1709" t="str">
            <v>XUB2390HS</v>
          </cell>
          <cell r="C1709" t="str">
            <v>23" 16:9</v>
          </cell>
          <cell r="D1709" t="str">
            <v>1920x1080</v>
          </cell>
          <cell r="E1709" t="str">
            <v>FHD</v>
          </cell>
          <cell r="F1709" t="str">
            <v>IPS</v>
          </cell>
          <cell r="G1709" t="str">
            <v>No</v>
          </cell>
          <cell r="H1709" t="str">
            <v>No</v>
          </cell>
          <cell r="I1709">
            <v>0</v>
          </cell>
          <cell r="J1709" t="str">
            <v>2020_07</v>
          </cell>
        </row>
        <row r="1710">
          <cell r="B1710" t="str">
            <v>XUB2395WSU</v>
          </cell>
          <cell r="C1710" t="str">
            <v>23" 16:9</v>
          </cell>
          <cell r="D1710" t="str">
            <v>1920x1080</v>
          </cell>
          <cell r="E1710" t="str">
            <v>FHD</v>
          </cell>
          <cell r="F1710" t="str">
            <v>IPS</v>
          </cell>
          <cell r="G1710" t="str">
            <v>No</v>
          </cell>
          <cell r="H1710" t="str">
            <v>No</v>
          </cell>
          <cell r="I1710">
            <v>0</v>
          </cell>
          <cell r="J1710" t="str">
            <v>2020_07</v>
          </cell>
        </row>
        <row r="1711">
          <cell r="B1711" t="str">
            <v>XUB2490HSUC</v>
          </cell>
          <cell r="C1711" t="str">
            <v>23,8" 16:9</v>
          </cell>
          <cell r="D1711" t="str">
            <v>1920x1080</v>
          </cell>
          <cell r="E1711" t="str">
            <v>FHD</v>
          </cell>
          <cell r="F1711" t="str">
            <v>IPS</v>
          </cell>
          <cell r="G1711" t="str">
            <v>No</v>
          </cell>
          <cell r="H1711" t="str">
            <v>No</v>
          </cell>
          <cell r="I1711" t="str">
            <v>5 ms</v>
          </cell>
          <cell r="J1711" t="str">
            <v>2021_09</v>
          </cell>
        </row>
        <row r="1712">
          <cell r="B1712" t="str">
            <v>XUB2492HSN</v>
          </cell>
          <cell r="C1712" t="str">
            <v>23,8" 16:9</v>
          </cell>
          <cell r="D1712" t="str">
            <v>1920x1080</v>
          </cell>
          <cell r="E1712" t="str">
            <v>FHD</v>
          </cell>
          <cell r="F1712" t="str">
            <v>IPS</v>
          </cell>
          <cell r="G1712" t="str">
            <v>No</v>
          </cell>
          <cell r="H1712" t="str">
            <v>No</v>
          </cell>
          <cell r="I1712">
            <v>0</v>
          </cell>
          <cell r="J1712" t="str">
            <v>2020_12</v>
          </cell>
        </row>
        <row r="1713">
          <cell r="B1713" t="str">
            <v>XUB2492HSU</v>
          </cell>
          <cell r="C1713" t="str">
            <v>23,8" 16:9</v>
          </cell>
          <cell r="D1713" t="str">
            <v>1920x1080</v>
          </cell>
          <cell r="E1713" t="str">
            <v>FHD</v>
          </cell>
          <cell r="F1713" t="str">
            <v>IPS</v>
          </cell>
          <cell r="G1713" t="str">
            <v>No</v>
          </cell>
          <cell r="H1713" t="str">
            <v>No</v>
          </cell>
          <cell r="I1713">
            <v>0</v>
          </cell>
          <cell r="J1713" t="str">
            <v>2020_07</v>
          </cell>
        </row>
        <row r="1714">
          <cell r="B1714" t="str">
            <v>XUB2493HS</v>
          </cell>
          <cell r="C1714" t="str">
            <v>24,1" 16:10</v>
          </cell>
          <cell r="D1714" t="str">
            <v>1920x1200</v>
          </cell>
          <cell r="E1714" t="str">
            <v>FHD</v>
          </cell>
          <cell r="F1714" t="str">
            <v>IPS</v>
          </cell>
          <cell r="G1714" t="str">
            <v>No</v>
          </cell>
          <cell r="H1714" t="str">
            <v>No</v>
          </cell>
          <cell r="I1714">
            <v>0</v>
          </cell>
          <cell r="J1714" t="str">
            <v>2020_07</v>
          </cell>
        </row>
        <row r="1715">
          <cell r="B1715" t="str">
            <v>XUB2493HSU</v>
          </cell>
          <cell r="C1715" t="str">
            <v>23,8" 16:9</v>
          </cell>
          <cell r="D1715" t="str">
            <v>1920x1080</v>
          </cell>
          <cell r="E1715" t="str">
            <v>FHD</v>
          </cell>
          <cell r="F1715" t="str">
            <v>IPS</v>
          </cell>
          <cell r="G1715" t="str">
            <v>No</v>
          </cell>
          <cell r="H1715" t="str">
            <v>No</v>
          </cell>
          <cell r="I1715">
            <v>0</v>
          </cell>
          <cell r="J1715" t="str">
            <v>2020_07</v>
          </cell>
        </row>
        <row r="1716">
          <cell r="B1716" t="str">
            <v>XUB2494HSU</v>
          </cell>
          <cell r="C1716" t="str">
            <v>24" 16:9</v>
          </cell>
          <cell r="D1716" t="str">
            <v>1920x1080</v>
          </cell>
          <cell r="E1716" t="str">
            <v>FHD</v>
          </cell>
          <cell r="F1716" t="str">
            <v>VA</v>
          </cell>
          <cell r="G1716" t="str">
            <v>No</v>
          </cell>
          <cell r="H1716" t="str">
            <v>No</v>
          </cell>
          <cell r="I1716">
            <v>0</v>
          </cell>
          <cell r="J1716" t="str">
            <v>2021_12</v>
          </cell>
        </row>
        <row r="1717">
          <cell r="B1717" t="str">
            <v>XUB2496HSU</v>
          </cell>
          <cell r="C1717" t="str">
            <v>23,8" 16:9</v>
          </cell>
          <cell r="D1717" t="str">
            <v>1920x1080</v>
          </cell>
          <cell r="E1717" t="str">
            <v>FHD</v>
          </cell>
          <cell r="F1717" t="str">
            <v>IPS</v>
          </cell>
          <cell r="G1717" t="str">
            <v>No</v>
          </cell>
          <cell r="H1717" t="str">
            <v>No</v>
          </cell>
          <cell r="I1717">
            <v>0</v>
          </cell>
          <cell r="J1717" t="str">
            <v>2021_02</v>
          </cell>
        </row>
        <row r="1718">
          <cell r="B1718" t="str">
            <v>XUB2792HSU</v>
          </cell>
          <cell r="C1718" t="str">
            <v>27" 16:9</v>
          </cell>
          <cell r="D1718" t="str">
            <v>3840x2160</v>
          </cell>
          <cell r="E1718" t="str">
            <v>4K</v>
          </cell>
          <cell r="F1718" t="str">
            <v>IPS</v>
          </cell>
          <cell r="G1718" t="str">
            <v>No</v>
          </cell>
          <cell r="H1718" t="str">
            <v>No</v>
          </cell>
          <cell r="I1718">
            <v>0</v>
          </cell>
          <cell r="J1718" t="str">
            <v>2020_07</v>
          </cell>
        </row>
        <row r="1719">
          <cell r="B1719" t="str">
            <v>XUB2792QSU</v>
          </cell>
          <cell r="C1719" t="str">
            <v>27" 16:9</v>
          </cell>
          <cell r="D1719" t="str">
            <v>2560x1440</v>
          </cell>
          <cell r="E1719" t="str">
            <v>2K</v>
          </cell>
          <cell r="F1719" t="str">
            <v>IPS</v>
          </cell>
          <cell r="G1719" t="str">
            <v>No</v>
          </cell>
          <cell r="H1719" t="str">
            <v>No</v>
          </cell>
          <cell r="I1719">
            <v>0</v>
          </cell>
          <cell r="J1719" t="str">
            <v>2020_07</v>
          </cell>
        </row>
        <row r="1720">
          <cell r="B1720" t="str">
            <v>XUB2792UHSU</v>
          </cell>
          <cell r="C1720" t="str">
            <v>27" 16:9</v>
          </cell>
          <cell r="D1720" t="str">
            <v>2560x1440</v>
          </cell>
          <cell r="E1720" t="str">
            <v>2K</v>
          </cell>
          <cell r="F1720" t="str">
            <v>IPS</v>
          </cell>
          <cell r="G1720" t="str">
            <v>No</v>
          </cell>
          <cell r="H1720" t="str">
            <v>No</v>
          </cell>
          <cell r="I1720">
            <v>0</v>
          </cell>
          <cell r="J1720" t="str">
            <v>2020_07</v>
          </cell>
        </row>
        <row r="1721">
          <cell r="B1721" t="str">
            <v>XUB2793HS</v>
          </cell>
          <cell r="C1721" t="str">
            <v>27" 16:9</v>
          </cell>
          <cell r="D1721" t="str">
            <v>3840x2160</v>
          </cell>
          <cell r="E1721" t="str">
            <v>4K</v>
          </cell>
          <cell r="F1721" t="str">
            <v>IPS</v>
          </cell>
          <cell r="G1721" t="str">
            <v>No</v>
          </cell>
          <cell r="H1721" t="str">
            <v>No</v>
          </cell>
          <cell r="I1721">
            <v>0</v>
          </cell>
          <cell r="J1721" t="str">
            <v>2022_03</v>
          </cell>
        </row>
        <row r="1722">
          <cell r="B1722" t="str">
            <v>XUB2793HSU</v>
          </cell>
          <cell r="C1722" t="str">
            <v>27" 16:9</v>
          </cell>
          <cell r="D1722" t="str">
            <v>3840x2160</v>
          </cell>
          <cell r="E1722" t="str">
            <v>4K</v>
          </cell>
          <cell r="F1722" t="str">
            <v>IPS</v>
          </cell>
          <cell r="G1722" t="str">
            <v>No</v>
          </cell>
          <cell r="H1722" t="str">
            <v>No</v>
          </cell>
          <cell r="I1722">
            <v>0</v>
          </cell>
          <cell r="J1722" t="str">
            <v>2022_01</v>
          </cell>
        </row>
        <row r="1723">
          <cell r="B1723" t="str">
            <v>XUB2796HSU</v>
          </cell>
          <cell r="C1723" t="str">
            <v>27" 16:9</v>
          </cell>
          <cell r="D1723" t="str">
            <v>3840x2160</v>
          </cell>
          <cell r="E1723" t="str">
            <v>4K</v>
          </cell>
          <cell r="F1723" t="str">
            <v>IPS</v>
          </cell>
          <cell r="G1723" t="str">
            <v>No</v>
          </cell>
          <cell r="H1723" t="str">
            <v>No</v>
          </cell>
          <cell r="I1723">
            <v>0</v>
          </cell>
          <cell r="J1723" t="str">
            <v>2021_01</v>
          </cell>
        </row>
        <row r="1724">
          <cell r="B1724" t="str">
            <v>XUB2796QSU</v>
          </cell>
          <cell r="C1724" t="str">
            <v>27" 16:9</v>
          </cell>
          <cell r="D1724" t="str">
            <v>2560x1440</v>
          </cell>
          <cell r="E1724" t="str">
            <v>2K</v>
          </cell>
          <cell r="F1724" t="str">
            <v>IPS</v>
          </cell>
          <cell r="G1724" t="str">
            <v>No</v>
          </cell>
          <cell r="H1724" t="str">
            <v>No</v>
          </cell>
          <cell r="I1724">
            <v>0</v>
          </cell>
          <cell r="J1724" t="str">
            <v>2021_01</v>
          </cell>
        </row>
        <row r="1725">
          <cell r="B1725" t="str">
            <v>XUB2893UHSU</v>
          </cell>
          <cell r="C1725" t="str">
            <v>27" 16:9</v>
          </cell>
          <cell r="D1725" t="str">
            <v>3840x2160</v>
          </cell>
          <cell r="E1725" t="str">
            <v>4K</v>
          </cell>
          <cell r="F1725" t="str">
            <v>IPS</v>
          </cell>
          <cell r="G1725" t="str">
            <v>No</v>
          </cell>
          <cell r="H1725" t="str">
            <v>No</v>
          </cell>
          <cell r="I1725" t="str">
            <v>3 ms</v>
          </cell>
          <cell r="J1725" t="str">
            <v>2021_10</v>
          </cell>
        </row>
        <row r="1726">
          <cell r="B1726" t="str">
            <v>XUB3493WQSU</v>
          </cell>
          <cell r="C1726" t="str">
            <v>34" 21:9</v>
          </cell>
          <cell r="D1726" t="str">
            <v>3440x1440</v>
          </cell>
          <cell r="E1726" t="str">
            <v>4K</v>
          </cell>
          <cell r="F1726" t="str">
            <v>IPS</v>
          </cell>
          <cell r="G1726" t="str">
            <v>No</v>
          </cell>
          <cell r="H1726" t="str">
            <v>No</v>
          </cell>
          <cell r="I1726">
            <v>0</v>
          </cell>
          <cell r="J1726" t="str">
            <v>2020_07</v>
          </cell>
        </row>
        <row r="1727">
          <cell r="B1727" t="str">
            <v>C22-20</v>
          </cell>
          <cell r="C1727" t="str">
            <v>21,5" 16:9</v>
          </cell>
          <cell r="D1727" t="str">
            <v>1920x1080</v>
          </cell>
          <cell r="E1727" t="str">
            <v>FHD</v>
          </cell>
          <cell r="F1727" t="str">
            <v>TN</v>
          </cell>
          <cell r="G1727" t="str">
            <v>No</v>
          </cell>
          <cell r="H1727" t="str">
            <v>No</v>
          </cell>
          <cell r="I1727" t="str">
            <v>5 ms</v>
          </cell>
          <cell r="J1727" t="str">
            <v>2020_11</v>
          </cell>
        </row>
        <row r="1728">
          <cell r="B1728" t="str">
            <v>C24-20</v>
          </cell>
          <cell r="C1728" t="str">
            <v>23,8" 16:9</v>
          </cell>
          <cell r="D1728" t="str">
            <v>1920x1080</v>
          </cell>
          <cell r="E1728" t="str">
            <v>FHD</v>
          </cell>
          <cell r="F1728" t="str">
            <v>IPS</v>
          </cell>
          <cell r="G1728" t="str">
            <v>No</v>
          </cell>
          <cell r="H1728" t="str">
            <v>No</v>
          </cell>
          <cell r="I1728" t="str">
            <v>4 ms</v>
          </cell>
          <cell r="J1728" t="str">
            <v>2020_11</v>
          </cell>
        </row>
        <row r="1729">
          <cell r="B1729" t="str">
            <v>C24-25</v>
          </cell>
          <cell r="C1729" t="str">
            <v>23,8" 16:9</v>
          </cell>
          <cell r="D1729" t="str">
            <v>1920x1080</v>
          </cell>
          <cell r="E1729" t="str">
            <v>FHD</v>
          </cell>
          <cell r="F1729" t="str">
            <v>VA</v>
          </cell>
          <cell r="G1729" t="str">
            <v>No</v>
          </cell>
          <cell r="H1729" t="str">
            <v>No</v>
          </cell>
          <cell r="I1729" t="str">
            <v>4 ms</v>
          </cell>
          <cell r="J1729" t="str">
            <v>2022_02</v>
          </cell>
        </row>
        <row r="1730">
          <cell r="B1730" t="str">
            <v>D22-20</v>
          </cell>
          <cell r="C1730" t="str">
            <v>21,5" 16:9</v>
          </cell>
          <cell r="D1730" t="str">
            <v>1920x1080</v>
          </cell>
          <cell r="E1730" t="str">
            <v>FHD</v>
          </cell>
          <cell r="F1730" t="str">
            <v>TN</v>
          </cell>
          <cell r="G1730" t="str">
            <v>No</v>
          </cell>
          <cell r="H1730" t="str">
            <v>No</v>
          </cell>
          <cell r="I1730" t="str">
            <v>5 ms</v>
          </cell>
          <cell r="J1730" t="str">
            <v>2020_11</v>
          </cell>
        </row>
        <row r="1731">
          <cell r="B1731" t="str">
            <v>D24-20</v>
          </cell>
          <cell r="C1731" t="str">
            <v>23,6" 16:9</v>
          </cell>
          <cell r="D1731" t="str">
            <v>1920x1080</v>
          </cell>
          <cell r="E1731" t="str">
            <v>FHD</v>
          </cell>
          <cell r="F1731" t="str">
            <v>TN</v>
          </cell>
          <cell r="G1731" t="str">
            <v>No</v>
          </cell>
          <cell r="H1731" t="str">
            <v>No</v>
          </cell>
          <cell r="I1731" t="str">
            <v>1 ms</v>
          </cell>
          <cell r="J1731" t="str">
            <v>2021_03</v>
          </cell>
        </row>
        <row r="1732">
          <cell r="B1732" t="str">
            <v>D27-30</v>
          </cell>
          <cell r="C1732" t="str">
            <v>27" 16:9</v>
          </cell>
          <cell r="D1732" t="str">
            <v>1920x1080</v>
          </cell>
          <cell r="E1732" t="str">
            <v>FHD</v>
          </cell>
          <cell r="F1732" t="str">
            <v>VA</v>
          </cell>
          <cell r="G1732" t="str">
            <v>No</v>
          </cell>
          <cell r="H1732" t="str">
            <v>No</v>
          </cell>
          <cell r="I1732" t="str">
            <v>5 ms</v>
          </cell>
          <cell r="J1732" t="str">
            <v>2020_12</v>
          </cell>
        </row>
        <row r="1733">
          <cell r="B1733" t="str">
            <v>D32q-20</v>
          </cell>
          <cell r="C1733" t="str">
            <v>31,5" 16:9</v>
          </cell>
          <cell r="D1733" t="str">
            <v>2560x1440</v>
          </cell>
          <cell r="E1733" t="str">
            <v>2K</v>
          </cell>
          <cell r="F1733" t="str">
            <v>IPS</v>
          </cell>
          <cell r="G1733" t="str">
            <v>No</v>
          </cell>
          <cell r="H1733" t="str">
            <v>No</v>
          </cell>
          <cell r="I1733">
            <v>0</v>
          </cell>
          <cell r="J1733" t="str">
            <v>2020_11</v>
          </cell>
        </row>
        <row r="1734">
          <cell r="B1734" t="str">
            <v>D32qc-20</v>
          </cell>
          <cell r="C1734" t="str">
            <v>31,5" 16:9</v>
          </cell>
          <cell r="D1734" t="str">
            <v>2560x1440</v>
          </cell>
          <cell r="E1734" t="str">
            <v>2K</v>
          </cell>
          <cell r="F1734" t="str">
            <v>IPS</v>
          </cell>
          <cell r="G1734" t="str">
            <v>No</v>
          </cell>
          <cell r="H1734" t="str">
            <v>Yes</v>
          </cell>
          <cell r="I1734">
            <v>0</v>
          </cell>
          <cell r="J1734" t="str">
            <v>2020_11</v>
          </cell>
        </row>
        <row r="1735">
          <cell r="B1735" t="str">
            <v>E20-20</v>
          </cell>
          <cell r="C1735" t="str">
            <v>19,5" 16:9</v>
          </cell>
          <cell r="D1735" t="str">
            <v>1440x900</v>
          </cell>
          <cell r="E1735" t="str">
            <v>FHD</v>
          </cell>
          <cell r="F1735" t="str">
            <v>IPS</v>
          </cell>
          <cell r="G1735" t="str">
            <v>No</v>
          </cell>
          <cell r="H1735" t="str">
            <v>No</v>
          </cell>
          <cell r="I1735" t="str">
            <v>4 ms</v>
          </cell>
          <cell r="J1735" t="str">
            <v>2022_02</v>
          </cell>
        </row>
        <row r="1736">
          <cell r="B1736" t="str">
            <v>E24-28</v>
          </cell>
          <cell r="C1736" t="str">
            <v>23,8" 16:9</v>
          </cell>
          <cell r="D1736" t="str">
            <v>1920x1080</v>
          </cell>
          <cell r="E1736" t="str">
            <v>FHD</v>
          </cell>
          <cell r="F1736" t="str">
            <v>IPS</v>
          </cell>
          <cell r="G1736" t="str">
            <v>No</v>
          </cell>
          <cell r="H1736" t="str">
            <v>No</v>
          </cell>
          <cell r="I1736" t="str">
            <v>4 ms</v>
          </cell>
          <cell r="J1736" t="str">
            <v>2021_10</v>
          </cell>
        </row>
        <row r="1737">
          <cell r="B1737" t="str">
            <v>E24q-20</v>
          </cell>
          <cell r="C1737" t="str">
            <v>23,8" 16:9</v>
          </cell>
          <cell r="D1737" t="str">
            <v>2560x1440</v>
          </cell>
          <cell r="E1737" t="str">
            <v>2K</v>
          </cell>
          <cell r="F1737" t="str">
            <v>IPS</v>
          </cell>
          <cell r="G1737" t="str">
            <v>No</v>
          </cell>
          <cell r="H1737" t="str">
            <v>No</v>
          </cell>
          <cell r="I1737" t="str">
            <v>4 ms</v>
          </cell>
          <cell r="J1737" t="str">
            <v>2021_12</v>
          </cell>
        </row>
        <row r="1738">
          <cell r="B1738" t="str">
            <v>E27q-20</v>
          </cell>
          <cell r="C1738" t="str">
            <v>27" 16:9</v>
          </cell>
          <cell r="D1738" t="str">
            <v>2560x1440</v>
          </cell>
          <cell r="E1738" t="str">
            <v>2K</v>
          </cell>
          <cell r="F1738" t="str">
            <v>IPS</v>
          </cell>
          <cell r="G1738" t="str">
            <v>No</v>
          </cell>
          <cell r="H1738" t="str">
            <v>No</v>
          </cell>
          <cell r="I1738">
            <v>0</v>
          </cell>
          <cell r="J1738" t="str">
            <v>2021_08</v>
          </cell>
        </row>
        <row r="1739">
          <cell r="B1739" t="str">
            <v>E29w-20</v>
          </cell>
          <cell r="C1739" t="str">
            <v>29" 21:9</v>
          </cell>
          <cell r="D1739" t="str">
            <v>2560x1080</v>
          </cell>
          <cell r="E1739" t="str">
            <v>2K</v>
          </cell>
          <cell r="F1739" t="str">
            <v>IPS</v>
          </cell>
          <cell r="G1739" t="str">
            <v>No</v>
          </cell>
          <cell r="H1739" t="str">
            <v>No</v>
          </cell>
          <cell r="I1739" t="str">
            <v>4 ms</v>
          </cell>
          <cell r="J1739" t="str">
            <v>2022_02</v>
          </cell>
        </row>
        <row r="1740">
          <cell r="B1740" t="str">
            <v>G25-10</v>
          </cell>
          <cell r="C1740" t="str">
            <v>25" 16:9</v>
          </cell>
          <cell r="D1740" t="str">
            <v>1920x1080</v>
          </cell>
          <cell r="E1740" t="str">
            <v>FHD</v>
          </cell>
          <cell r="F1740" t="str">
            <v>TN</v>
          </cell>
          <cell r="G1740" t="str">
            <v>No</v>
          </cell>
          <cell r="H1740" t="str">
            <v>Yes</v>
          </cell>
          <cell r="I1740" t="str">
            <v>4 ms</v>
          </cell>
          <cell r="J1740" t="str">
            <v>2020_11</v>
          </cell>
        </row>
        <row r="1741">
          <cell r="B1741" t="str">
            <v>G27-20</v>
          </cell>
          <cell r="C1741" t="str">
            <v>27" 16:9</v>
          </cell>
          <cell r="D1741" t="str">
            <v>1920x1080</v>
          </cell>
          <cell r="E1741" t="str">
            <v>FHD</v>
          </cell>
          <cell r="F1741" t="str">
            <v>IPS</v>
          </cell>
          <cell r="G1741" t="str">
            <v>No</v>
          </cell>
          <cell r="H1741" t="str">
            <v>Yes</v>
          </cell>
          <cell r="I1741" t="str">
            <v>4 ms</v>
          </cell>
          <cell r="J1741" t="str">
            <v>2021_06</v>
          </cell>
        </row>
        <row r="1742">
          <cell r="B1742" t="str">
            <v>G27c-10</v>
          </cell>
          <cell r="C1742" t="str">
            <v>27" 16:9</v>
          </cell>
          <cell r="D1742" t="str">
            <v>1920x1080</v>
          </cell>
          <cell r="E1742" t="str">
            <v>FHD</v>
          </cell>
          <cell r="F1742" t="str">
            <v>IPS</v>
          </cell>
          <cell r="G1742" t="str">
            <v>Yes</v>
          </cell>
          <cell r="H1742" t="str">
            <v>Yes</v>
          </cell>
          <cell r="I1742" t="str">
            <v>4 ms</v>
          </cell>
          <cell r="J1742" t="str">
            <v>2021_05</v>
          </cell>
        </row>
        <row r="1743">
          <cell r="B1743" t="str">
            <v>G27q-20</v>
          </cell>
          <cell r="C1743" t="str">
            <v>27" 16:9</v>
          </cell>
          <cell r="D1743" t="str">
            <v>2560x1440</v>
          </cell>
          <cell r="E1743" t="str">
            <v>2K</v>
          </cell>
          <cell r="F1743" t="str">
            <v>IPS</v>
          </cell>
          <cell r="G1743" t="str">
            <v>No</v>
          </cell>
          <cell r="H1743" t="str">
            <v>Yes</v>
          </cell>
          <cell r="I1743" t="str">
            <v>1 ms</v>
          </cell>
          <cell r="J1743" t="str">
            <v>2021_08</v>
          </cell>
        </row>
        <row r="1744">
          <cell r="B1744" t="str">
            <v>G32qc-10</v>
          </cell>
          <cell r="C1744" t="str">
            <v>31,5" 16:9</v>
          </cell>
          <cell r="D1744" t="str">
            <v>2560x1440</v>
          </cell>
          <cell r="E1744" t="str">
            <v>2K</v>
          </cell>
          <cell r="F1744" t="str">
            <v>VA</v>
          </cell>
          <cell r="G1744" t="str">
            <v>Yes</v>
          </cell>
          <cell r="H1744" t="str">
            <v>Yes</v>
          </cell>
          <cell r="I1744" t="str">
            <v>4 ms</v>
          </cell>
          <cell r="J1744" t="str">
            <v>2020_11</v>
          </cell>
        </row>
        <row r="1745">
          <cell r="B1745" t="str">
            <v>G34w-10</v>
          </cell>
          <cell r="C1745" t="str">
            <v>34" 21:9</v>
          </cell>
          <cell r="D1745" t="str">
            <v>3440x1440</v>
          </cell>
          <cell r="E1745" t="str">
            <v>4K</v>
          </cell>
          <cell r="F1745" t="str">
            <v>VA</v>
          </cell>
          <cell r="G1745" t="str">
            <v>Yes</v>
          </cell>
          <cell r="H1745" t="str">
            <v>Yes</v>
          </cell>
          <cell r="I1745" t="str">
            <v>4 ms</v>
          </cell>
          <cell r="J1745" t="str">
            <v>2020_11</v>
          </cell>
        </row>
        <row r="1746">
          <cell r="B1746" t="str">
            <v>L22e-30</v>
          </cell>
          <cell r="C1746" t="str">
            <v>21,5" 16:9</v>
          </cell>
          <cell r="D1746" t="str">
            <v>1920x1080</v>
          </cell>
          <cell r="E1746" t="str">
            <v>FHD</v>
          </cell>
          <cell r="F1746" t="str">
            <v>VA</v>
          </cell>
          <cell r="G1746" t="str">
            <v>No</v>
          </cell>
          <cell r="H1746" t="str">
            <v>No</v>
          </cell>
          <cell r="I1746" t="str">
            <v>4 ms</v>
          </cell>
          <cell r="J1746" t="str">
            <v>2021_12</v>
          </cell>
        </row>
        <row r="1747">
          <cell r="B1747" t="str">
            <v>L22i-30</v>
          </cell>
          <cell r="C1747" t="str">
            <v>21,5" 16:9</v>
          </cell>
          <cell r="D1747" t="str">
            <v>1920x1080</v>
          </cell>
          <cell r="E1747" t="str">
            <v>FHD</v>
          </cell>
          <cell r="F1747" t="str">
            <v>IPS</v>
          </cell>
          <cell r="G1747" t="str">
            <v>No</v>
          </cell>
          <cell r="H1747" t="str">
            <v>No</v>
          </cell>
          <cell r="I1747" t="str">
            <v>5 ms</v>
          </cell>
          <cell r="J1747" t="str">
            <v>2021_10</v>
          </cell>
        </row>
        <row r="1748">
          <cell r="B1748" t="str">
            <v>L24e-30</v>
          </cell>
          <cell r="C1748" t="str">
            <v>23,8" 16:9</v>
          </cell>
          <cell r="D1748" t="str">
            <v>1920x1080</v>
          </cell>
          <cell r="E1748" t="str">
            <v>FHD</v>
          </cell>
          <cell r="F1748" t="str">
            <v>VA</v>
          </cell>
          <cell r="G1748" t="str">
            <v>No</v>
          </cell>
          <cell r="H1748" t="str">
            <v>No</v>
          </cell>
          <cell r="I1748" t="str">
            <v>4 ms</v>
          </cell>
          <cell r="J1748" t="str">
            <v>2021_06</v>
          </cell>
        </row>
        <row r="1749">
          <cell r="B1749" t="str">
            <v>L24i-30</v>
          </cell>
          <cell r="C1749" t="str">
            <v>23,8" 16:9</v>
          </cell>
          <cell r="D1749" t="str">
            <v>1920x1080</v>
          </cell>
          <cell r="E1749" t="str">
            <v>FHD</v>
          </cell>
          <cell r="F1749" t="str">
            <v>IPS</v>
          </cell>
          <cell r="G1749" t="str">
            <v>No</v>
          </cell>
          <cell r="H1749" t="str">
            <v>No</v>
          </cell>
          <cell r="I1749" t="str">
            <v>5 ms</v>
          </cell>
          <cell r="J1749" t="str">
            <v>2021_10</v>
          </cell>
        </row>
        <row r="1750">
          <cell r="B1750" t="str">
            <v>L24q-30</v>
          </cell>
          <cell r="C1750" t="str">
            <v>23,8" 16:9</v>
          </cell>
          <cell r="D1750" t="str">
            <v>2560x1440</v>
          </cell>
          <cell r="E1750" t="str">
            <v>2K</v>
          </cell>
          <cell r="F1750" t="str">
            <v>IPS</v>
          </cell>
          <cell r="G1750" t="str">
            <v>No</v>
          </cell>
          <cell r="H1750" t="str">
            <v>No</v>
          </cell>
          <cell r="I1750" t="str">
            <v>4 ms</v>
          </cell>
          <cell r="J1750" t="str">
            <v>2020_11</v>
          </cell>
        </row>
        <row r="1751">
          <cell r="B1751" t="str">
            <v>L24q-35</v>
          </cell>
          <cell r="C1751" t="str">
            <v>23,8" 16:9</v>
          </cell>
          <cell r="D1751" t="str">
            <v>2560x1440</v>
          </cell>
          <cell r="E1751" t="str">
            <v>2K</v>
          </cell>
          <cell r="F1751" t="str">
            <v>IPS</v>
          </cell>
          <cell r="G1751" t="str">
            <v>No</v>
          </cell>
          <cell r="H1751" t="str">
            <v>No</v>
          </cell>
          <cell r="I1751" t="str">
            <v>4 ms</v>
          </cell>
          <cell r="J1751" t="str">
            <v>2022_02</v>
          </cell>
        </row>
        <row r="1752">
          <cell r="B1752" t="str">
            <v>L27e-30</v>
          </cell>
          <cell r="C1752" t="str">
            <v>27" 16:9</v>
          </cell>
          <cell r="D1752" t="str">
            <v>1920x1080</v>
          </cell>
          <cell r="E1752" t="str">
            <v>FHD</v>
          </cell>
          <cell r="F1752" t="str">
            <v>IPS</v>
          </cell>
          <cell r="G1752" t="str">
            <v>No</v>
          </cell>
          <cell r="H1752" t="str">
            <v>No</v>
          </cell>
          <cell r="I1752" t="str">
            <v>4 ms</v>
          </cell>
          <cell r="J1752" t="str">
            <v>2021_12</v>
          </cell>
        </row>
        <row r="1753">
          <cell r="B1753" t="str">
            <v>L27m-28</v>
          </cell>
          <cell r="C1753" t="str">
            <v>27" 16:9</v>
          </cell>
          <cell r="D1753" t="str">
            <v>1920x1080</v>
          </cell>
          <cell r="E1753" t="str">
            <v>FHD</v>
          </cell>
          <cell r="F1753" t="str">
            <v>IPS</v>
          </cell>
          <cell r="G1753" t="str">
            <v>No</v>
          </cell>
          <cell r="H1753" t="str">
            <v>No</v>
          </cell>
          <cell r="I1753">
            <v>0</v>
          </cell>
          <cell r="J1753" t="str">
            <v>2020_12</v>
          </cell>
        </row>
        <row r="1754">
          <cell r="B1754" t="str">
            <v>L27q-30</v>
          </cell>
          <cell r="C1754" t="str">
            <v>27" 16:9</v>
          </cell>
          <cell r="D1754" t="str">
            <v>2560x1440</v>
          </cell>
          <cell r="E1754" t="str">
            <v>2K</v>
          </cell>
          <cell r="F1754" t="str">
            <v>IPS</v>
          </cell>
          <cell r="G1754" t="str">
            <v>No</v>
          </cell>
          <cell r="H1754" t="str">
            <v>No</v>
          </cell>
          <cell r="I1754" t="str">
            <v>4 ms</v>
          </cell>
          <cell r="J1754" t="str">
            <v>2020_11</v>
          </cell>
        </row>
        <row r="1755">
          <cell r="B1755" t="str">
            <v>L28u-30</v>
          </cell>
          <cell r="C1755" t="str">
            <v>28" 16:9</v>
          </cell>
          <cell r="D1755" t="str">
            <v>3840x2160</v>
          </cell>
          <cell r="E1755" t="str">
            <v>4K</v>
          </cell>
          <cell r="F1755" t="str">
            <v>IPS</v>
          </cell>
          <cell r="G1755" t="str">
            <v>No</v>
          </cell>
          <cell r="H1755" t="str">
            <v>Yes</v>
          </cell>
          <cell r="I1755" t="str">
            <v>1 ms</v>
          </cell>
          <cell r="J1755" t="str">
            <v>2021_12</v>
          </cell>
        </row>
        <row r="1756">
          <cell r="B1756" t="str">
            <v>L32p-30</v>
          </cell>
          <cell r="C1756" t="str">
            <v>31,5" 16:9</v>
          </cell>
          <cell r="D1756" t="str">
            <v>3840x2160</v>
          </cell>
          <cell r="E1756" t="str">
            <v>4K</v>
          </cell>
          <cell r="F1756" t="str">
            <v>IPS</v>
          </cell>
          <cell r="G1756" t="str">
            <v>No</v>
          </cell>
          <cell r="H1756" t="str">
            <v>No</v>
          </cell>
          <cell r="I1756" t="str">
            <v>4 ms</v>
          </cell>
          <cell r="J1756" t="str">
            <v>2022_02</v>
          </cell>
        </row>
        <row r="1757">
          <cell r="B1757" t="str">
            <v>P24h-20</v>
          </cell>
          <cell r="C1757" t="str">
            <v>23,8" 16:9</v>
          </cell>
          <cell r="D1757" t="str">
            <v>2560x1440</v>
          </cell>
          <cell r="E1757" t="str">
            <v>2K</v>
          </cell>
          <cell r="F1757" t="str">
            <v>IPS</v>
          </cell>
          <cell r="G1757" t="str">
            <v>No</v>
          </cell>
          <cell r="H1757" t="str">
            <v>No</v>
          </cell>
          <cell r="I1757">
            <v>0</v>
          </cell>
          <cell r="J1757" t="str">
            <v>2020_11</v>
          </cell>
        </row>
        <row r="1758">
          <cell r="B1758" t="str">
            <v>P24h-2L</v>
          </cell>
          <cell r="C1758" t="str">
            <v>23,8" 16:9</v>
          </cell>
          <cell r="D1758" t="str">
            <v>2560x1440</v>
          </cell>
          <cell r="E1758" t="str">
            <v>2K</v>
          </cell>
          <cell r="F1758" t="str">
            <v>IPS</v>
          </cell>
          <cell r="G1758" t="str">
            <v>No</v>
          </cell>
          <cell r="H1758" t="str">
            <v>No</v>
          </cell>
          <cell r="I1758">
            <v>0</v>
          </cell>
          <cell r="J1758" t="str">
            <v>2021_07</v>
          </cell>
        </row>
        <row r="1759">
          <cell r="B1759" t="str">
            <v>P24q-20</v>
          </cell>
          <cell r="C1759" t="str">
            <v>23,8" 16:9</v>
          </cell>
          <cell r="D1759" t="str">
            <v>2560x1440</v>
          </cell>
          <cell r="E1759" t="str">
            <v>2K</v>
          </cell>
          <cell r="F1759" t="str">
            <v>IPS</v>
          </cell>
          <cell r="G1759" t="str">
            <v>No</v>
          </cell>
          <cell r="H1759" t="str">
            <v>No</v>
          </cell>
          <cell r="I1759">
            <v>0</v>
          </cell>
          <cell r="J1759" t="str">
            <v>2020_11</v>
          </cell>
        </row>
        <row r="1760">
          <cell r="B1760" t="str">
            <v>P27q-20</v>
          </cell>
          <cell r="C1760" t="str">
            <v>27" 16:9</v>
          </cell>
          <cell r="D1760" t="str">
            <v>2560x1440</v>
          </cell>
          <cell r="E1760" t="str">
            <v>2K</v>
          </cell>
          <cell r="F1760" t="str">
            <v>IPS</v>
          </cell>
          <cell r="G1760" t="str">
            <v>No</v>
          </cell>
          <cell r="H1760" t="str">
            <v>No</v>
          </cell>
          <cell r="I1760">
            <v>0</v>
          </cell>
          <cell r="J1760" t="str">
            <v>2020_11</v>
          </cell>
        </row>
        <row r="1761">
          <cell r="B1761" t="str">
            <v>P32p-20</v>
          </cell>
          <cell r="C1761" t="str">
            <v>31,5" 16:9</v>
          </cell>
          <cell r="D1761" t="str">
            <v>3840x2160</v>
          </cell>
          <cell r="E1761" t="str">
            <v>4K</v>
          </cell>
          <cell r="F1761" t="str">
            <v>IPS</v>
          </cell>
          <cell r="G1761" t="str">
            <v>No</v>
          </cell>
          <cell r="H1761" t="str">
            <v>No</v>
          </cell>
          <cell r="I1761">
            <v>0</v>
          </cell>
          <cell r="J1761" t="str">
            <v>2020_11</v>
          </cell>
        </row>
        <row r="1762">
          <cell r="B1762" t="str">
            <v>P40w-20</v>
          </cell>
          <cell r="C1762" t="str">
            <v>39,7" 16:9</v>
          </cell>
          <cell r="D1762" t="str">
            <v>5120x2160</v>
          </cell>
          <cell r="E1762" t="str">
            <v>4K</v>
          </cell>
          <cell r="F1762" t="str">
            <v>IPS</v>
          </cell>
          <cell r="G1762" t="str">
            <v>Yes</v>
          </cell>
          <cell r="H1762" t="str">
            <v>No</v>
          </cell>
          <cell r="I1762" t="str">
            <v>4 ms</v>
          </cell>
          <cell r="J1762" t="str">
            <v>2022_03</v>
          </cell>
        </row>
        <row r="1763">
          <cell r="B1763" t="str">
            <v>Q24h-10</v>
          </cell>
          <cell r="C1763" t="str">
            <v>23,8" 16:9</v>
          </cell>
          <cell r="D1763" t="str">
            <v>2560x1440</v>
          </cell>
          <cell r="E1763" t="str">
            <v>2K</v>
          </cell>
          <cell r="F1763" t="str">
            <v>IPS</v>
          </cell>
          <cell r="G1763" t="str">
            <v>No</v>
          </cell>
          <cell r="H1763" t="str">
            <v>No</v>
          </cell>
          <cell r="I1763">
            <v>0</v>
          </cell>
          <cell r="J1763" t="str">
            <v>2021_01</v>
          </cell>
        </row>
        <row r="1764">
          <cell r="B1764" t="str">
            <v>Q24i-1L</v>
          </cell>
          <cell r="C1764" t="str">
            <v>23,8" 16:9</v>
          </cell>
          <cell r="D1764" t="str">
            <v>1920x1080</v>
          </cell>
          <cell r="E1764" t="str">
            <v>FHD</v>
          </cell>
          <cell r="F1764" t="str">
            <v>IPS</v>
          </cell>
          <cell r="G1764" t="str">
            <v>No</v>
          </cell>
          <cell r="H1764" t="str">
            <v>No</v>
          </cell>
          <cell r="I1764" t="str">
            <v>4 ms</v>
          </cell>
          <cell r="J1764" t="str">
            <v>2021_07</v>
          </cell>
        </row>
        <row r="1765">
          <cell r="B1765" t="str">
            <v>Q27h-10</v>
          </cell>
          <cell r="C1765" t="str">
            <v>27" 16:9</v>
          </cell>
          <cell r="D1765" t="str">
            <v>2560x1440</v>
          </cell>
          <cell r="E1765" t="str">
            <v>2K</v>
          </cell>
          <cell r="F1765" t="str">
            <v>IPS</v>
          </cell>
          <cell r="G1765" t="str">
            <v>No</v>
          </cell>
          <cell r="H1765" t="str">
            <v>No</v>
          </cell>
          <cell r="I1765">
            <v>0</v>
          </cell>
          <cell r="J1765" t="str">
            <v>2020_12</v>
          </cell>
        </row>
        <row r="1766">
          <cell r="B1766" t="str">
            <v>Q27q-1L</v>
          </cell>
          <cell r="C1766" t="str">
            <v>27" 16:9</v>
          </cell>
          <cell r="D1766" t="str">
            <v>2560x1440</v>
          </cell>
          <cell r="E1766" t="str">
            <v>2K</v>
          </cell>
          <cell r="F1766" t="str">
            <v>IPS</v>
          </cell>
          <cell r="G1766" t="str">
            <v>No</v>
          </cell>
          <cell r="H1766" t="str">
            <v>No</v>
          </cell>
          <cell r="I1766">
            <v>0</v>
          </cell>
          <cell r="J1766" t="str">
            <v>2021_06</v>
          </cell>
        </row>
        <row r="1767">
          <cell r="B1767" t="str">
            <v>Qreator 27</v>
          </cell>
          <cell r="C1767" t="str">
            <v>27" 16:9</v>
          </cell>
          <cell r="D1767" t="str">
            <v>3840x2160</v>
          </cell>
          <cell r="E1767" t="str">
            <v>4K</v>
          </cell>
          <cell r="F1767" t="str">
            <v>IPS</v>
          </cell>
          <cell r="G1767" t="str">
            <v>No</v>
          </cell>
          <cell r="H1767" t="str">
            <v>No</v>
          </cell>
          <cell r="I1767" t="str">
            <v>4 ms</v>
          </cell>
          <cell r="J1767" t="str">
            <v>2021_09</v>
          </cell>
        </row>
        <row r="1768">
          <cell r="B1768" t="str">
            <v>S22e-20</v>
          </cell>
          <cell r="C1768" t="str">
            <v>21,5" 16:9</v>
          </cell>
          <cell r="D1768" t="str">
            <v>1920x1080</v>
          </cell>
          <cell r="E1768" t="str">
            <v>FHD</v>
          </cell>
          <cell r="F1768" t="str">
            <v>VA</v>
          </cell>
          <cell r="G1768" t="str">
            <v>No</v>
          </cell>
          <cell r="H1768" t="str">
            <v>No</v>
          </cell>
          <cell r="I1768">
            <v>0</v>
          </cell>
          <cell r="J1768" t="str">
            <v>2021_09</v>
          </cell>
        </row>
        <row r="1769">
          <cell r="B1769" t="str">
            <v>S24e-20</v>
          </cell>
          <cell r="C1769" t="str">
            <v>23,8" 16:9</v>
          </cell>
          <cell r="D1769" t="str">
            <v>1920x1080</v>
          </cell>
          <cell r="E1769" t="str">
            <v>FHD</v>
          </cell>
          <cell r="F1769" t="str">
            <v>VA</v>
          </cell>
          <cell r="G1769" t="str">
            <v>No</v>
          </cell>
          <cell r="H1769" t="str">
            <v>No</v>
          </cell>
          <cell r="I1769">
            <v>0</v>
          </cell>
          <cell r="J1769" t="str">
            <v>2021_06</v>
          </cell>
        </row>
        <row r="1770">
          <cell r="B1770" t="str">
            <v>S27e-20</v>
          </cell>
          <cell r="C1770" t="str">
            <v>27" 16:9</v>
          </cell>
          <cell r="D1770" t="str">
            <v>1920x1080</v>
          </cell>
          <cell r="E1770" t="str">
            <v>FHD</v>
          </cell>
          <cell r="F1770" t="str">
            <v>IPS</v>
          </cell>
          <cell r="G1770" t="str">
            <v>No</v>
          </cell>
          <cell r="H1770" t="str">
            <v>No</v>
          </cell>
          <cell r="I1770" t="str">
            <v>4 ms</v>
          </cell>
          <cell r="J1770" t="str">
            <v>2021_07</v>
          </cell>
        </row>
        <row r="1771">
          <cell r="B1771" t="str">
            <v>S27q-10</v>
          </cell>
          <cell r="C1771" t="str">
            <v>27" 16:9</v>
          </cell>
          <cell r="D1771" t="str">
            <v>2560x1440</v>
          </cell>
          <cell r="E1771" t="str">
            <v>2K</v>
          </cell>
          <cell r="F1771" t="str">
            <v>IPS</v>
          </cell>
          <cell r="G1771" t="str">
            <v>No</v>
          </cell>
          <cell r="H1771" t="str">
            <v>No</v>
          </cell>
          <cell r="I1771">
            <v>0</v>
          </cell>
          <cell r="J1771" t="str">
            <v>2020_11</v>
          </cell>
        </row>
        <row r="1772">
          <cell r="B1772" t="str">
            <v>S28u</v>
          </cell>
          <cell r="C1772" t="str">
            <v>28" 16:9</v>
          </cell>
          <cell r="D1772" t="str">
            <v>3840x2160</v>
          </cell>
          <cell r="E1772" t="str">
            <v>4K</v>
          </cell>
          <cell r="F1772" t="str">
            <v>IPS</v>
          </cell>
          <cell r="G1772" t="str">
            <v>No</v>
          </cell>
          <cell r="H1772" t="str">
            <v>No</v>
          </cell>
          <cell r="I1772">
            <v>0</v>
          </cell>
          <cell r="J1772" t="str">
            <v>2020_07</v>
          </cell>
        </row>
        <row r="1773">
          <cell r="B1773" t="str">
            <v>S28u-10</v>
          </cell>
          <cell r="C1773" t="str">
            <v>28" 16:9</v>
          </cell>
          <cell r="D1773" t="str">
            <v>3840x2160</v>
          </cell>
          <cell r="E1773" t="str">
            <v>4K</v>
          </cell>
          <cell r="F1773" t="str">
            <v>IPS</v>
          </cell>
          <cell r="G1773" t="str">
            <v>No</v>
          </cell>
          <cell r="H1773" t="str">
            <v>No</v>
          </cell>
          <cell r="I1773">
            <v>0</v>
          </cell>
          <cell r="J1773" t="str">
            <v>2020_11</v>
          </cell>
        </row>
        <row r="1774">
          <cell r="B1774" t="str">
            <v>T22i-20</v>
          </cell>
          <cell r="C1774" t="str">
            <v>21,5" 16:9</v>
          </cell>
          <cell r="D1774" t="str">
            <v>1920x1080</v>
          </cell>
          <cell r="E1774" t="str">
            <v>FHD</v>
          </cell>
          <cell r="F1774" t="str">
            <v>IPS</v>
          </cell>
          <cell r="G1774" t="str">
            <v>No</v>
          </cell>
          <cell r="H1774" t="str">
            <v>No</v>
          </cell>
          <cell r="I1774">
            <v>0</v>
          </cell>
          <cell r="J1774" t="str">
            <v>2020_11</v>
          </cell>
        </row>
        <row r="1775">
          <cell r="B1775" t="str">
            <v>T22v-20</v>
          </cell>
          <cell r="C1775" t="str">
            <v>21,5" 16:9</v>
          </cell>
          <cell r="D1775" t="str">
            <v>1920x1080</v>
          </cell>
          <cell r="E1775" t="str">
            <v>FHD</v>
          </cell>
          <cell r="F1775" t="str">
            <v>IPS</v>
          </cell>
          <cell r="G1775" t="str">
            <v>No</v>
          </cell>
          <cell r="H1775" t="str">
            <v>No</v>
          </cell>
          <cell r="I1775">
            <v>0</v>
          </cell>
          <cell r="J1775" t="str">
            <v>2020_11</v>
          </cell>
        </row>
        <row r="1776">
          <cell r="B1776" t="str">
            <v>T23d-10</v>
          </cell>
          <cell r="C1776" t="str">
            <v>23" 16:9</v>
          </cell>
          <cell r="D1776" t="str">
            <v>1920x1200</v>
          </cell>
          <cell r="E1776" t="str">
            <v>FHD</v>
          </cell>
          <cell r="F1776" t="str">
            <v>IPS</v>
          </cell>
          <cell r="G1776" t="str">
            <v>No</v>
          </cell>
          <cell r="H1776" t="str">
            <v>No</v>
          </cell>
          <cell r="I1776">
            <v>0</v>
          </cell>
          <cell r="J1776" t="str">
            <v>2020_11</v>
          </cell>
        </row>
        <row r="1777">
          <cell r="B1777" t="str">
            <v>T23i-20</v>
          </cell>
          <cell r="C1777" t="str">
            <v>23" 16:9</v>
          </cell>
          <cell r="D1777" t="str">
            <v>1920x1080</v>
          </cell>
          <cell r="E1777" t="str">
            <v>FHD</v>
          </cell>
          <cell r="F1777" t="str">
            <v>IPS</v>
          </cell>
          <cell r="G1777" t="str">
            <v>No</v>
          </cell>
          <cell r="H1777" t="str">
            <v>No</v>
          </cell>
          <cell r="I1777">
            <v>0</v>
          </cell>
          <cell r="J1777" t="str">
            <v>2020_11</v>
          </cell>
        </row>
        <row r="1778">
          <cell r="B1778" t="str">
            <v>T24d-10</v>
          </cell>
          <cell r="C1778" t="str">
            <v>23,6" 16:9</v>
          </cell>
          <cell r="D1778" t="str">
            <v>1920x1080</v>
          </cell>
          <cell r="E1778" t="str">
            <v>FHD</v>
          </cell>
          <cell r="F1778" t="str">
            <v>IPS</v>
          </cell>
          <cell r="G1778" t="str">
            <v>No</v>
          </cell>
          <cell r="H1778" t="str">
            <v>No</v>
          </cell>
          <cell r="I1778">
            <v>0</v>
          </cell>
          <cell r="J1778" t="str">
            <v>2020_11</v>
          </cell>
        </row>
        <row r="1779">
          <cell r="B1779" t="str">
            <v>T24h-20</v>
          </cell>
          <cell r="C1779" t="str">
            <v>23,8" 16:9</v>
          </cell>
          <cell r="D1779" t="str">
            <v>2560x1440</v>
          </cell>
          <cell r="E1779" t="str">
            <v>2K</v>
          </cell>
          <cell r="F1779" t="str">
            <v>IPS</v>
          </cell>
          <cell r="G1779" t="str">
            <v>No</v>
          </cell>
          <cell r="H1779" t="str">
            <v>No</v>
          </cell>
          <cell r="I1779" t="str">
            <v>4 ms</v>
          </cell>
          <cell r="J1779" t="str">
            <v>2022_02</v>
          </cell>
        </row>
        <row r="1780">
          <cell r="B1780" t="str">
            <v>T24i-20</v>
          </cell>
          <cell r="C1780" t="str">
            <v>23,6" 16:9</v>
          </cell>
          <cell r="D1780" t="str">
            <v>1920x1080</v>
          </cell>
          <cell r="E1780" t="str">
            <v>FHD</v>
          </cell>
          <cell r="F1780" t="str">
            <v>IPS</v>
          </cell>
          <cell r="G1780" t="str">
            <v>No</v>
          </cell>
          <cell r="H1780" t="str">
            <v>No</v>
          </cell>
          <cell r="I1780">
            <v>0</v>
          </cell>
          <cell r="J1780" t="str">
            <v>2020_11</v>
          </cell>
        </row>
        <row r="1781">
          <cell r="B1781" t="str">
            <v>T24i-2L</v>
          </cell>
          <cell r="C1781" t="str">
            <v>23,6" 16:9</v>
          </cell>
          <cell r="D1781" t="str">
            <v>1920x1080</v>
          </cell>
          <cell r="E1781" t="str">
            <v>FHD</v>
          </cell>
          <cell r="F1781" t="str">
            <v>IPS</v>
          </cell>
          <cell r="G1781" t="str">
            <v>No</v>
          </cell>
          <cell r="H1781" t="str">
            <v>No</v>
          </cell>
          <cell r="I1781">
            <v>0</v>
          </cell>
          <cell r="J1781" t="str">
            <v>2021_06</v>
          </cell>
        </row>
        <row r="1782">
          <cell r="B1782" t="str">
            <v>T24m-20</v>
          </cell>
          <cell r="C1782" t="str">
            <v>23,8" 16:9</v>
          </cell>
          <cell r="D1782" t="str">
            <v>1920x1080</v>
          </cell>
          <cell r="E1782" t="str">
            <v>FHD</v>
          </cell>
          <cell r="F1782" t="str">
            <v>IPS</v>
          </cell>
          <cell r="G1782" t="str">
            <v>No</v>
          </cell>
          <cell r="H1782" t="str">
            <v>No</v>
          </cell>
          <cell r="I1782" t="str">
            <v>4 ms</v>
          </cell>
          <cell r="J1782" t="str">
            <v>2022_02</v>
          </cell>
        </row>
        <row r="1783">
          <cell r="B1783" t="str">
            <v>T24t-20</v>
          </cell>
          <cell r="C1783" t="str">
            <v>23,8" 16:9</v>
          </cell>
          <cell r="D1783" t="str">
            <v>1920x1080</v>
          </cell>
          <cell r="E1783" t="str">
            <v>FHD</v>
          </cell>
          <cell r="F1783" t="str">
            <v>IPS</v>
          </cell>
          <cell r="G1783" t="str">
            <v>No</v>
          </cell>
          <cell r="H1783" t="str">
            <v>No</v>
          </cell>
          <cell r="I1783">
            <v>0</v>
          </cell>
          <cell r="J1783" t="str">
            <v>2021_12</v>
          </cell>
        </row>
        <row r="1784">
          <cell r="B1784" t="str">
            <v>T24v-20</v>
          </cell>
          <cell r="C1784" t="str">
            <v>23,8" 16:9</v>
          </cell>
          <cell r="D1784" t="str">
            <v>1920x1080</v>
          </cell>
          <cell r="E1784" t="str">
            <v>FHD</v>
          </cell>
          <cell r="F1784" t="str">
            <v>IPS</v>
          </cell>
          <cell r="G1784" t="str">
            <v>No</v>
          </cell>
          <cell r="H1784" t="str">
            <v>No</v>
          </cell>
          <cell r="I1784">
            <v>0</v>
          </cell>
          <cell r="J1784" t="str">
            <v>2022_02</v>
          </cell>
        </row>
        <row r="1785">
          <cell r="B1785" t="str">
            <v>T25d-10</v>
          </cell>
          <cell r="C1785" t="str">
            <v>25" 16:9</v>
          </cell>
          <cell r="D1785" t="str">
            <v>1920x1200</v>
          </cell>
          <cell r="E1785" t="str">
            <v>FHD</v>
          </cell>
          <cell r="F1785" t="str">
            <v>IPS</v>
          </cell>
          <cell r="G1785" t="str">
            <v>No</v>
          </cell>
          <cell r="H1785" t="str">
            <v>No</v>
          </cell>
          <cell r="I1785">
            <v>0</v>
          </cell>
          <cell r="J1785" t="str">
            <v>2020_11</v>
          </cell>
        </row>
        <row r="1786">
          <cell r="B1786" t="str">
            <v>T27h-20</v>
          </cell>
          <cell r="C1786" t="str">
            <v>27" 16:9</v>
          </cell>
          <cell r="D1786" t="str">
            <v>2560x1440</v>
          </cell>
          <cell r="E1786" t="str">
            <v>2K</v>
          </cell>
          <cell r="F1786" t="str">
            <v>IPS</v>
          </cell>
          <cell r="G1786" t="str">
            <v>No</v>
          </cell>
          <cell r="H1786" t="str">
            <v>No</v>
          </cell>
          <cell r="I1786" t="str">
            <v>4 ms</v>
          </cell>
          <cell r="J1786" t="str">
            <v>2022_02</v>
          </cell>
        </row>
        <row r="1787">
          <cell r="B1787" t="str">
            <v>T27hv-20</v>
          </cell>
          <cell r="C1787" t="str">
            <v>27" 16:9</v>
          </cell>
          <cell r="D1787" t="str">
            <v>2560x1440</v>
          </cell>
          <cell r="E1787" t="str">
            <v>2K</v>
          </cell>
          <cell r="F1787" t="str">
            <v>IPS</v>
          </cell>
          <cell r="G1787" t="str">
            <v>No</v>
          </cell>
          <cell r="H1787" t="str">
            <v>No</v>
          </cell>
          <cell r="I1787">
            <v>0</v>
          </cell>
          <cell r="J1787" t="str">
            <v>2021_06</v>
          </cell>
        </row>
        <row r="1788">
          <cell r="B1788" t="str">
            <v>T27i-10</v>
          </cell>
          <cell r="C1788" t="str">
            <v>27" 16:9</v>
          </cell>
          <cell r="D1788" t="str">
            <v>1920x1080</v>
          </cell>
          <cell r="E1788" t="str">
            <v>FHD</v>
          </cell>
          <cell r="F1788" t="str">
            <v>IPS</v>
          </cell>
          <cell r="G1788" t="str">
            <v>No</v>
          </cell>
          <cell r="H1788" t="str">
            <v>No</v>
          </cell>
          <cell r="I1788">
            <v>0</v>
          </cell>
          <cell r="J1788" t="str">
            <v>2020_11</v>
          </cell>
        </row>
        <row r="1789">
          <cell r="B1789" t="str">
            <v>T27p-10</v>
          </cell>
          <cell r="C1789" t="str">
            <v>27" 16:9</v>
          </cell>
          <cell r="D1789" t="str">
            <v>3840x2160</v>
          </cell>
          <cell r="E1789" t="str">
            <v>4K</v>
          </cell>
          <cell r="F1789" t="str">
            <v>IPS</v>
          </cell>
          <cell r="G1789" t="str">
            <v>No</v>
          </cell>
          <cell r="H1789" t="str">
            <v>No</v>
          </cell>
          <cell r="I1789">
            <v>0</v>
          </cell>
          <cell r="J1789" t="str">
            <v>2020_11</v>
          </cell>
        </row>
        <row r="1790">
          <cell r="B1790" t="str">
            <v>T27q-20</v>
          </cell>
          <cell r="C1790" t="str">
            <v>27" 16:9</v>
          </cell>
          <cell r="D1790" t="str">
            <v>2560x1440</v>
          </cell>
          <cell r="E1790" t="str">
            <v>2K</v>
          </cell>
          <cell r="F1790" t="str">
            <v>IPS</v>
          </cell>
          <cell r="G1790" t="str">
            <v>No</v>
          </cell>
          <cell r="H1790" t="str">
            <v>No</v>
          </cell>
          <cell r="I1790">
            <v>0</v>
          </cell>
          <cell r="J1790" t="str">
            <v>2020_11</v>
          </cell>
        </row>
        <row r="1791">
          <cell r="B1791" t="str">
            <v>T32h-20</v>
          </cell>
          <cell r="C1791" t="str">
            <v>31,5" 16:9</v>
          </cell>
          <cell r="D1791" t="str">
            <v>2560x1440</v>
          </cell>
          <cell r="E1791" t="str">
            <v>2K</v>
          </cell>
          <cell r="F1791" t="str">
            <v>IPS</v>
          </cell>
          <cell r="G1791" t="str">
            <v>No</v>
          </cell>
          <cell r="H1791" t="str">
            <v>No</v>
          </cell>
          <cell r="I1791" t="str">
            <v>4 ms</v>
          </cell>
          <cell r="J1791" t="str">
            <v>2022_02</v>
          </cell>
        </row>
        <row r="1792">
          <cell r="B1792" t="str">
            <v>T32p-20</v>
          </cell>
          <cell r="C1792" t="str">
            <v>31,5" 16:9</v>
          </cell>
          <cell r="D1792" t="str">
            <v>3840x2160</v>
          </cell>
          <cell r="E1792" t="str">
            <v>4K</v>
          </cell>
          <cell r="F1792" t="str">
            <v>IPS</v>
          </cell>
          <cell r="G1792" t="str">
            <v>No</v>
          </cell>
          <cell r="H1792" t="str">
            <v>No</v>
          </cell>
          <cell r="I1792">
            <v>0</v>
          </cell>
          <cell r="J1792" t="str">
            <v>2020_11</v>
          </cell>
        </row>
        <row r="1793">
          <cell r="B1793" t="str">
            <v>T34w-20</v>
          </cell>
          <cell r="C1793" t="str">
            <v>34" 21:9</v>
          </cell>
          <cell r="D1793" t="str">
            <v>3440x1440</v>
          </cell>
          <cell r="E1793" t="str">
            <v>4K</v>
          </cell>
          <cell r="F1793" t="str">
            <v>VA</v>
          </cell>
          <cell r="G1793" t="str">
            <v>No</v>
          </cell>
          <cell r="H1793" t="str">
            <v>No</v>
          </cell>
          <cell r="I1793" t="str">
            <v>4 ms</v>
          </cell>
          <cell r="J1793" t="str">
            <v>2020_11</v>
          </cell>
        </row>
        <row r="1794">
          <cell r="B1794" t="str">
            <v>Tiny-in-One 22</v>
          </cell>
          <cell r="C1794" t="str">
            <v>21,5" 16:9</v>
          </cell>
          <cell r="D1794" t="str">
            <v>1920x1080</v>
          </cell>
          <cell r="E1794" t="str">
            <v>FHD</v>
          </cell>
          <cell r="F1794" t="str">
            <v>IPS</v>
          </cell>
          <cell r="G1794" t="str">
            <v>No</v>
          </cell>
          <cell r="H1794" t="str">
            <v>No</v>
          </cell>
          <cell r="I1794">
            <v>0</v>
          </cell>
          <cell r="J1794" t="str">
            <v>2020_07</v>
          </cell>
        </row>
        <row r="1795">
          <cell r="B1795" t="str">
            <v>Tiny-in-One 22 Gen4</v>
          </cell>
          <cell r="C1795" t="str">
            <v>21,5" 16:9</v>
          </cell>
          <cell r="D1795" t="str">
            <v>1920x1080</v>
          </cell>
          <cell r="E1795" t="str">
            <v>FHD</v>
          </cell>
          <cell r="F1795" t="str">
            <v>IPS</v>
          </cell>
          <cell r="G1795" t="str">
            <v>No</v>
          </cell>
          <cell r="H1795" t="str">
            <v>No</v>
          </cell>
          <cell r="I1795">
            <v>0</v>
          </cell>
          <cell r="J1795" t="str">
            <v>2021_06</v>
          </cell>
        </row>
        <row r="1796">
          <cell r="B1796" t="str">
            <v>Tiny-in-One 24 Gen4</v>
          </cell>
          <cell r="C1796" t="str">
            <v>23,8" 16:9</v>
          </cell>
          <cell r="D1796" t="str">
            <v>1920x1080</v>
          </cell>
          <cell r="E1796" t="str">
            <v>FHD</v>
          </cell>
          <cell r="F1796" t="str">
            <v>IPS</v>
          </cell>
          <cell r="G1796" t="str">
            <v>No</v>
          </cell>
          <cell r="H1796" t="str">
            <v>No</v>
          </cell>
          <cell r="I1796">
            <v>0</v>
          </cell>
          <cell r="J1796" t="str">
            <v>2020_09</v>
          </cell>
        </row>
        <row r="1797">
          <cell r="B1797" t="str">
            <v>Tiny-in-One 27</v>
          </cell>
          <cell r="C1797" t="str">
            <v>27" 16:9</v>
          </cell>
          <cell r="D1797" t="str">
            <v>2560x1440</v>
          </cell>
          <cell r="E1797" t="str">
            <v>2K</v>
          </cell>
          <cell r="F1797" t="str">
            <v>IPS</v>
          </cell>
          <cell r="G1797" t="str">
            <v>No</v>
          </cell>
          <cell r="H1797" t="str">
            <v>No</v>
          </cell>
          <cell r="I1797">
            <v>0</v>
          </cell>
          <cell r="J1797" t="str">
            <v>2020_07</v>
          </cell>
        </row>
        <row r="1798">
          <cell r="B1798" t="str">
            <v>Y25-25</v>
          </cell>
          <cell r="C1798" t="str">
            <v>25" 16:9</v>
          </cell>
          <cell r="D1798" t="str">
            <v>1920x1080</v>
          </cell>
          <cell r="E1798" t="str">
            <v>FHD</v>
          </cell>
          <cell r="F1798" t="str">
            <v>TN</v>
          </cell>
          <cell r="G1798" t="str">
            <v>No</v>
          </cell>
          <cell r="H1798" t="str">
            <v>Yes</v>
          </cell>
          <cell r="I1798" t="str">
            <v>1 ms</v>
          </cell>
          <cell r="J1798" t="str">
            <v>2020_11</v>
          </cell>
        </row>
        <row r="1799">
          <cell r="B1799" t="str">
            <v>Y27GQ-25</v>
          </cell>
          <cell r="C1799" t="str">
            <v>25" 16:9</v>
          </cell>
          <cell r="D1799" t="str">
            <v>1920x1080</v>
          </cell>
          <cell r="E1799" t="str">
            <v>FHD</v>
          </cell>
          <cell r="F1799" t="str">
            <v>TN</v>
          </cell>
          <cell r="G1799" t="str">
            <v>No</v>
          </cell>
          <cell r="H1799" t="str">
            <v>yes</v>
          </cell>
          <cell r="I1799" t="str">
            <v>1 ms</v>
          </cell>
          <cell r="J1799" t="str">
            <v>2021_02</v>
          </cell>
        </row>
        <row r="1800">
          <cell r="B1800" t="str">
            <v>Y44w-10</v>
          </cell>
          <cell r="C1800" t="str">
            <v>43,4" 32:10</v>
          </cell>
          <cell r="D1800" t="str">
            <v>3840x1200</v>
          </cell>
          <cell r="E1800" t="str">
            <v>4K</v>
          </cell>
          <cell r="F1800" t="str">
            <v>VA</v>
          </cell>
          <cell r="G1800" t="str">
            <v>Yes</v>
          </cell>
          <cell r="H1800" t="str">
            <v>Yes</v>
          </cell>
          <cell r="I1800" t="str">
            <v>4 ms</v>
          </cell>
          <cell r="J1800" t="str">
            <v>2020_11</v>
          </cell>
        </row>
        <row r="1801">
          <cell r="B1801" t="str">
            <v>22EA430V</v>
          </cell>
          <cell r="C1801" t="str">
            <v>21,5" 16:9</v>
          </cell>
          <cell r="D1801" t="str">
            <v>1920x1080</v>
          </cell>
          <cell r="E1801" t="str">
            <v>FHD</v>
          </cell>
          <cell r="F1801" t="str">
            <v>IPS</v>
          </cell>
          <cell r="G1801" t="str">
            <v>No</v>
          </cell>
          <cell r="H1801" t="str">
            <v>No</v>
          </cell>
          <cell r="I1801" t="str">
            <v>5 ms</v>
          </cell>
          <cell r="J1801" t="str">
            <v>2021_03</v>
          </cell>
        </row>
        <row r="1802">
          <cell r="B1802" t="str">
            <v>22MK430H</v>
          </cell>
          <cell r="C1802" t="str">
            <v>21,5" 16:9</v>
          </cell>
          <cell r="D1802" t="str">
            <v>1920x1080</v>
          </cell>
          <cell r="E1802" t="str">
            <v>FHD</v>
          </cell>
          <cell r="F1802" t="str">
            <v>IPS</v>
          </cell>
          <cell r="G1802" t="str">
            <v>No</v>
          </cell>
          <cell r="H1802" t="str">
            <v>Yes</v>
          </cell>
          <cell r="I1802" t="str">
            <v>5 ms</v>
          </cell>
          <cell r="J1802" t="str">
            <v>2020_07</v>
          </cell>
        </row>
        <row r="1803">
          <cell r="B1803" t="str">
            <v>22mp400</v>
          </cell>
          <cell r="C1803" t="str">
            <v>21,5" 16:9</v>
          </cell>
          <cell r="D1803" t="str">
            <v>1920x1080</v>
          </cell>
          <cell r="E1803" t="str">
            <v>FHD</v>
          </cell>
          <cell r="F1803" t="str">
            <v>TN</v>
          </cell>
          <cell r="G1803" t="str">
            <v>No</v>
          </cell>
          <cell r="H1803" t="str">
            <v>No</v>
          </cell>
          <cell r="I1803" t="str">
            <v>2 ms</v>
          </cell>
          <cell r="J1803" t="str">
            <v>2022_02</v>
          </cell>
        </row>
        <row r="1804">
          <cell r="B1804" t="str">
            <v>24BK550Y</v>
          </cell>
          <cell r="C1804" t="str">
            <v>23,8" 16:9</v>
          </cell>
          <cell r="D1804" t="str">
            <v>1920x1080</v>
          </cell>
          <cell r="E1804" t="str">
            <v>FHD</v>
          </cell>
          <cell r="F1804" t="str">
            <v>IPS</v>
          </cell>
          <cell r="G1804" t="str">
            <v>No</v>
          </cell>
          <cell r="H1804" t="str">
            <v>No</v>
          </cell>
          <cell r="I1804" t="str">
            <v>5 ms</v>
          </cell>
          <cell r="J1804" t="str">
            <v>2020_07</v>
          </cell>
        </row>
        <row r="1805">
          <cell r="B1805" t="str">
            <v>24EA430V</v>
          </cell>
          <cell r="C1805" t="str">
            <v>23,8" 16:9</v>
          </cell>
          <cell r="D1805" t="str">
            <v>1920x1080</v>
          </cell>
          <cell r="E1805" t="str">
            <v>FHD</v>
          </cell>
          <cell r="F1805" t="str">
            <v>IPS</v>
          </cell>
          <cell r="G1805" t="str">
            <v>No</v>
          </cell>
          <cell r="H1805" t="str">
            <v>No</v>
          </cell>
          <cell r="I1805" t="str">
            <v>5 ms</v>
          </cell>
          <cell r="J1805" t="str">
            <v>2021_01</v>
          </cell>
        </row>
        <row r="1806">
          <cell r="B1806" t="str">
            <v>24GL600F</v>
          </cell>
          <cell r="C1806" t="str">
            <v>23,6" 16:9</v>
          </cell>
          <cell r="D1806" t="str">
            <v>1920x1080</v>
          </cell>
          <cell r="E1806" t="str">
            <v>FHD</v>
          </cell>
          <cell r="F1806" t="str">
            <v>TN</v>
          </cell>
          <cell r="G1806" t="str">
            <v>No</v>
          </cell>
          <cell r="H1806" t="str">
            <v>Yes</v>
          </cell>
          <cell r="I1806" t="str">
            <v>1 ms</v>
          </cell>
          <cell r="J1806" t="str">
            <v>2020_07</v>
          </cell>
        </row>
        <row r="1807">
          <cell r="B1807" t="str">
            <v>24GL650</v>
          </cell>
          <cell r="C1807" t="str">
            <v>23,6" 16:9</v>
          </cell>
          <cell r="D1807" t="str">
            <v>1920x1080</v>
          </cell>
          <cell r="E1807" t="str">
            <v>FHD</v>
          </cell>
          <cell r="F1807" t="str">
            <v>TN</v>
          </cell>
          <cell r="G1807" t="str">
            <v>No</v>
          </cell>
          <cell r="H1807" t="str">
            <v>Yes</v>
          </cell>
          <cell r="I1807" t="str">
            <v>1 ms</v>
          </cell>
          <cell r="J1807" t="str">
            <v>2020_07</v>
          </cell>
        </row>
        <row r="1808">
          <cell r="B1808" t="str">
            <v>24gn600</v>
          </cell>
          <cell r="C1808" t="str">
            <v>23,8" 16:9</v>
          </cell>
          <cell r="D1808" t="str">
            <v>1920x1080</v>
          </cell>
          <cell r="E1808" t="str">
            <v>FHD</v>
          </cell>
          <cell r="F1808" t="str">
            <v>IPS</v>
          </cell>
          <cell r="G1808" t="str">
            <v>No</v>
          </cell>
          <cell r="H1808" t="str">
            <v>Yes</v>
          </cell>
          <cell r="I1808" t="str">
            <v>1 ms</v>
          </cell>
          <cell r="J1808" t="str">
            <v>2021_09</v>
          </cell>
        </row>
        <row r="1809">
          <cell r="B1809" t="str">
            <v>24GN650</v>
          </cell>
          <cell r="C1809" t="str">
            <v>23,8" 16:9</v>
          </cell>
          <cell r="D1809" t="str">
            <v>1920x1080</v>
          </cell>
          <cell r="E1809" t="str">
            <v>FHD</v>
          </cell>
          <cell r="F1809" t="str">
            <v>IPS</v>
          </cell>
          <cell r="G1809" t="str">
            <v>No</v>
          </cell>
          <cell r="H1809" t="str">
            <v>Yes</v>
          </cell>
          <cell r="I1809" t="str">
            <v>1 ms</v>
          </cell>
          <cell r="J1809" t="str">
            <v>2021_08</v>
          </cell>
        </row>
        <row r="1810">
          <cell r="B1810" t="str">
            <v>24MK430H</v>
          </cell>
          <cell r="C1810" t="str">
            <v>23,8" 16:9</v>
          </cell>
          <cell r="D1810" t="str">
            <v>1920x1080</v>
          </cell>
          <cell r="E1810" t="str">
            <v>FHD</v>
          </cell>
          <cell r="F1810" t="str">
            <v>IPS</v>
          </cell>
          <cell r="G1810" t="str">
            <v>No</v>
          </cell>
          <cell r="H1810" t="str">
            <v>Yes</v>
          </cell>
          <cell r="I1810" t="str">
            <v>5 ms</v>
          </cell>
          <cell r="J1810" t="str">
            <v>2020_07</v>
          </cell>
        </row>
        <row r="1811">
          <cell r="B1811" t="str">
            <v>24MK600M</v>
          </cell>
          <cell r="C1811" t="str">
            <v>23,8" 16:9</v>
          </cell>
          <cell r="D1811" t="str">
            <v>1920x1080</v>
          </cell>
          <cell r="E1811" t="str">
            <v>FHD</v>
          </cell>
          <cell r="F1811" t="str">
            <v>IPS</v>
          </cell>
          <cell r="G1811" t="str">
            <v>No</v>
          </cell>
          <cell r="H1811" t="str">
            <v>No</v>
          </cell>
          <cell r="I1811" t="str">
            <v>5 ms</v>
          </cell>
          <cell r="J1811" t="str">
            <v>2020_07</v>
          </cell>
        </row>
        <row r="1812">
          <cell r="B1812" t="str">
            <v>24MP400</v>
          </cell>
          <cell r="C1812" t="str">
            <v>23,8" 16:9</v>
          </cell>
          <cell r="D1812" t="str">
            <v>1920x1080</v>
          </cell>
          <cell r="E1812" t="str">
            <v>FHD</v>
          </cell>
          <cell r="F1812" t="str">
            <v>IPS</v>
          </cell>
          <cell r="G1812" t="str">
            <v>No</v>
          </cell>
          <cell r="H1812" t="str">
            <v>No</v>
          </cell>
          <cell r="I1812" t="str">
            <v>5 ms</v>
          </cell>
          <cell r="J1812" t="str">
            <v>2021_10</v>
          </cell>
        </row>
        <row r="1813">
          <cell r="B1813" t="str">
            <v>24MP500</v>
          </cell>
          <cell r="C1813" t="str">
            <v>23,8" 16:9</v>
          </cell>
          <cell r="D1813" t="str">
            <v>1920x1080</v>
          </cell>
          <cell r="E1813" t="str">
            <v>FHD</v>
          </cell>
          <cell r="F1813" t="str">
            <v>IPS</v>
          </cell>
          <cell r="G1813" t="str">
            <v>No</v>
          </cell>
          <cell r="H1813" t="str">
            <v>No</v>
          </cell>
          <cell r="I1813" t="str">
            <v>5 ms</v>
          </cell>
          <cell r="J1813" t="str">
            <v>2022_02</v>
          </cell>
        </row>
        <row r="1814">
          <cell r="B1814" t="str">
            <v>24MP88HV</v>
          </cell>
          <cell r="C1814" t="str">
            <v>23,8" 16:9</v>
          </cell>
          <cell r="D1814" t="str">
            <v>1920x1080</v>
          </cell>
          <cell r="E1814" t="str">
            <v>FHD</v>
          </cell>
          <cell r="F1814" t="str">
            <v>IPS</v>
          </cell>
          <cell r="G1814" t="str">
            <v>No</v>
          </cell>
          <cell r="H1814" t="str">
            <v>No</v>
          </cell>
          <cell r="I1814" t="str">
            <v>5 ms</v>
          </cell>
          <cell r="J1814" t="str">
            <v>2020_07</v>
          </cell>
        </row>
        <row r="1815">
          <cell r="B1815" t="str">
            <v>27GK750F</v>
          </cell>
          <cell r="C1815" t="str">
            <v>27" 16:9</v>
          </cell>
          <cell r="D1815" t="str">
            <v>1920x1080</v>
          </cell>
          <cell r="E1815" t="str">
            <v>FHD</v>
          </cell>
          <cell r="F1815" t="str">
            <v>TN</v>
          </cell>
          <cell r="G1815" t="str">
            <v>No</v>
          </cell>
          <cell r="H1815" t="str">
            <v>Yes</v>
          </cell>
          <cell r="I1815" t="str">
            <v>2 ms</v>
          </cell>
          <cell r="J1815" t="str">
            <v>2020_07</v>
          </cell>
        </row>
        <row r="1816">
          <cell r="B1816" t="str">
            <v>27GL650F</v>
          </cell>
          <cell r="C1816" t="str">
            <v>27" 16:9</v>
          </cell>
          <cell r="D1816" t="str">
            <v>1920x1080</v>
          </cell>
          <cell r="E1816" t="str">
            <v>FHD</v>
          </cell>
          <cell r="F1816" t="str">
            <v>IPS</v>
          </cell>
          <cell r="G1816" t="str">
            <v>No</v>
          </cell>
          <cell r="H1816" t="str">
            <v>Yes</v>
          </cell>
          <cell r="I1816" t="str">
            <v>5 ms</v>
          </cell>
          <cell r="J1816" t="str">
            <v>2020_07</v>
          </cell>
        </row>
        <row r="1817">
          <cell r="B1817" t="str">
            <v>27gl83a</v>
          </cell>
          <cell r="C1817" t="str">
            <v>27" 16:9</v>
          </cell>
          <cell r="D1817" t="str">
            <v>2560x1440</v>
          </cell>
          <cell r="E1817" t="str">
            <v>2K</v>
          </cell>
          <cell r="F1817" t="str">
            <v>IPS</v>
          </cell>
          <cell r="G1817" t="str">
            <v>No</v>
          </cell>
          <cell r="H1817" t="str">
            <v>Yes</v>
          </cell>
          <cell r="I1817" t="str">
            <v>1 ms</v>
          </cell>
          <cell r="J1817" t="str">
            <v>2021_09</v>
          </cell>
        </row>
        <row r="1818">
          <cell r="B1818" t="str">
            <v>27GL850</v>
          </cell>
          <cell r="C1818" t="str">
            <v>27" 16:9</v>
          </cell>
          <cell r="D1818" t="str">
            <v>2560x1440</v>
          </cell>
          <cell r="E1818" t="str">
            <v>2K</v>
          </cell>
          <cell r="F1818" t="str">
            <v>IPS</v>
          </cell>
          <cell r="G1818" t="str">
            <v>No</v>
          </cell>
          <cell r="H1818" t="str">
            <v>Yes</v>
          </cell>
          <cell r="I1818" t="str">
            <v>1 ms</v>
          </cell>
          <cell r="J1818" t="str">
            <v>2020_07</v>
          </cell>
        </row>
        <row r="1819">
          <cell r="B1819" t="str">
            <v>27gn600</v>
          </cell>
          <cell r="C1819" t="str">
            <v>27" 16:9</v>
          </cell>
          <cell r="D1819" t="str">
            <v>1920x1080</v>
          </cell>
          <cell r="E1819" t="str">
            <v>FHD</v>
          </cell>
          <cell r="F1819" t="str">
            <v>IPS</v>
          </cell>
          <cell r="G1819" t="str">
            <v>No</v>
          </cell>
          <cell r="H1819" t="str">
            <v>Yes</v>
          </cell>
          <cell r="I1819" t="str">
            <v>1 ms</v>
          </cell>
          <cell r="J1819" t="str">
            <v>2021_09</v>
          </cell>
        </row>
        <row r="1820">
          <cell r="B1820" t="str">
            <v>27GN650</v>
          </cell>
          <cell r="C1820" t="str">
            <v>27" 16:9</v>
          </cell>
          <cell r="D1820" t="str">
            <v>1920x1080</v>
          </cell>
          <cell r="E1820" t="str">
            <v>FHD</v>
          </cell>
          <cell r="F1820" t="str">
            <v>IPS</v>
          </cell>
          <cell r="G1820" t="str">
            <v>No</v>
          </cell>
          <cell r="H1820" t="str">
            <v>Yes</v>
          </cell>
          <cell r="I1820" t="str">
            <v>1 ms</v>
          </cell>
          <cell r="J1820" t="str">
            <v>2021_08</v>
          </cell>
        </row>
        <row r="1821">
          <cell r="B1821" t="str">
            <v>27gn750</v>
          </cell>
          <cell r="C1821" t="str">
            <v>27" 16:9</v>
          </cell>
          <cell r="D1821" t="str">
            <v>1920x1080</v>
          </cell>
          <cell r="E1821" t="str">
            <v>FHD</v>
          </cell>
          <cell r="F1821" t="str">
            <v>IPS</v>
          </cell>
          <cell r="G1821" t="str">
            <v>No</v>
          </cell>
          <cell r="H1821" t="str">
            <v>Yes</v>
          </cell>
          <cell r="I1821" t="str">
            <v>1 ms</v>
          </cell>
          <cell r="J1821" t="str">
            <v>2020_07</v>
          </cell>
        </row>
        <row r="1822">
          <cell r="B1822" t="str">
            <v>27GN800</v>
          </cell>
          <cell r="C1822" t="str">
            <v>27" 16:9</v>
          </cell>
          <cell r="D1822" t="str">
            <v>2560x1440</v>
          </cell>
          <cell r="E1822" t="str">
            <v>2K</v>
          </cell>
          <cell r="F1822" t="str">
            <v>IPS</v>
          </cell>
          <cell r="G1822" t="str">
            <v>No</v>
          </cell>
          <cell r="H1822" t="str">
            <v>Yes</v>
          </cell>
          <cell r="I1822" t="str">
            <v>1 ms</v>
          </cell>
          <cell r="J1822" t="str">
            <v>2021_01</v>
          </cell>
        </row>
        <row r="1823">
          <cell r="B1823" t="str">
            <v>27GN850</v>
          </cell>
          <cell r="C1823" t="str">
            <v>27" 16:9</v>
          </cell>
          <cell r="D1823" t="str">
            <v>2560x1440</v>
          </cell>
          <cell r="E1823" t="str">
            <v>2K</v>
          </cell>
          <cell r="F1823" t="str">
            <v>IPS</v>
          </cell>
          <cell r="G1823" t="str">
            <v>No</v>
          </cell>
          <cell r="H1823" t="str">
            <v>Yes</v>
          </cell>
          <cell r="I1823" t="str">
            <v>1 ms</v>
          </cell>
          <cell r="J1823" t="str">
            <v>2021_01</v>
          </cell>
        </row>
        <row r="1824">
          <cell r="B1824" t="str">
            <v>27GN880</v>
          </cell>
          <cell r="C1824" t="str">
            <v>27" 16:9</v>
          </cell>
          <cell r="D1824" t="str">
            <v>2560x1440</v>
          </cell>
          <cell r="E1824" t="str">
            <v>2K</v>
          </cell>
          <cell r="F1824" t="str">
            <v>IPS</v>
          </cell>
          <cell r="G1824" t="str">
            <v>No</v>
          </cell>
          <cell r="H1824" t="str">
            <v>Yes</v>
          </cell>
          <cell r="I1824" t="str">
            <v>1 ms</v>
          </cell>
          <cell r="J1824" t="str">
            <v>2020_09</v>
          </cell>
        </row>
        <row r="1825">
          <cell r="B1825" t="str">
            <v>27GN950</v>
          </cell>
          <cell r="C1825" t="str">
            <v>27" 16:9</v>
          </cell>
          <cell r="D1825" t="str">
            <v>3840x2160</v>
          </cell>
          <cell r="E1825" t="str">
            <v>4K</v>
          </cell>
          <cell r="F1825" t="str">
            <v>IPS</v>
          </cell>
          <cell r="G1825" t="str">
            <v>No</v>
          </cell>
          <cell r="H1825" t="str">
            <v>Yes</v>
          </cell>
          <cell r="I1825" t="str">
            <v>1 ms</v>
          </cell>
          <cell r="J1825" t="str">
            <v>2021_12</v>
          </cell>
        </row>
        <row r="1826">
          <cell r="B1826" t="str">
            <v>27GP750</v>
          </cell>
          <cell r="C1826" t="str">
            <v>27" 16:9</v>
          </cell>
          <cell r="D1826" t="str">
            <v>1920x1080</v>
          </cell>
          <cell r="E1826" t="str">
            <v>FHD</v>
          </cell>
          <cell r="F1826" t="str">
            <v>IPS</v>
          </cell>
          <cell r="G1826" t="str">
            <v>No</v>
          </cell>
          <cell r="H1826" t="str">
            <v>Yes</v>
          </cell>
          <cell r="I1826" t="str">
            <v>1 ms</v>
          </cell>
          <cell r="J1826" t="str">
            <v>2022_03</v>
          </cell>
        </row>
        <row r="1827">
          <cell r="B1827" t="str">
            <v>27GP850</v>
          </cell>
          <cell r="C1827" t="str">
            <v>27" 16:9</v>
          </cell>
          <cell r="D1827" t="str">
            <v>2560x1440</v>
          </cell>
          <cell r="E1827" t="str">
            <v>2K</v>
          </cell>
          <cell r="F1827" t="str">
            <v>IPS</v>
          </cell>
          <cell r="G1827" t="str">
            <v>No</v>
          </cell>
          <cell r="H1827" t="str">
            <v>Yes</v>
          </cell>
          <cell r="I1827" t="str">
            <v>1 ms</v>
          </cell>
          <cell r="J1827" t="str">
            <v>2021_08</v>
          </cell>
        </row>
        <row r="1828">
          <cell r="B1828" t="str">
            <v>27gp950</v>
          </cell>
          <cell r="C1828" t="str">
            <v>27" 16:9</v>
          </cell>
          <cell r="D1828" t="str">
            <v>3840x2160</v>
          </cell>
          <cell r="E1828" t="str">
            <v>4K</v>
          </cell>
          <cell r="F1828" t="str">
            <v>IPS</v>
          </cell>
          <cell r="G1828" t="str">
            <v>No</v>
          </cell>
          <cell r="H1828" t="str">
            <v>Yes</v>
          </cell>
          <cell r="I1828" t="str">
            <v>1 ms</v>
          </cell>
          <cell r="J1828" t="str">
            <v>2021_09</v>
          </cell>
        </row>
        <row r="1829">
          <cell r="B1829" t="str">
            <v>27MD5KL</v>
          </cell>
          <cell r="C1829" t="str">
            <v>27" 16:9</v>
          </cell>
          <cell r="D1829" t="str">
            <v>5120x2880</v>
          </cell>
          <cell r="E1829" t="str">
            <v>4K</v>
          </cell>
          <cell r="F1829" t="str">
            <v>IPS</v>
          </cell>
          <cell r="G1829" t="str">
            <v>No</v>
          </cell>
          <cell r="H1829" t="str">
            <v>No</v>
          </cell>
          <cell r="I1829" t="str">
            <v>14 ms</v>
          </cell>
          <cell r="J1829" t="str">
            <v>2020_07</v>
          </cell>
        </row>
        <row r="1830">
          <cell r="B1830" t="str">
            <v>27MK430H</v>
          </cell>
          <cell r="C1830" t="str">
            <v>27" 16:9</v>
          </cell>
          <cell r="D1830" t="str">
            <v>1920x1080</v>
          </cell>
          <cell r="E1830" t="str">
            <v>FHD</v>
          </cell>
          <cell r="F1830" t="str">
            <v>IPS</v>
          </cell>
          <cell r="G1830" t="str">
            <v>No</v>
          </cell>
          <cell r="H1830" t="str">
            <v>No</v>
          </cell>
          <cell r="I1830" t="str">
            <v>5 ms</v>
          </cell>
          <cell r="J1830" t="str">
            <v>2020_07</v>
          </cell>
        </row>
        <row r="1831">
          <cell r="B1831" t="str">
            <v>27MK600M</v>
          </cell>
          <cell r="C1831" t="str">
            <v>27" 16:9</v>
          </cell>
          <cell r="D1831" t="str">
            <v>1920x1080</v>
          </cell>
          <cell r="E1831" t="str">
            <v>FHD</v>
          </cell>
          <cell r="F1831" t="str">
            <v>IPS</v>
          </cell>
          <cell r="G1831" t="str">
            <v>No</v>
          </cell>
          <cell r="H1831" t="str">
            <v>No</v>
          </cell>
          <cell r="I1831" t="str">
            <v>5 ms</v>
          </cell>
          <cell r="J1831" t="str">
            <v>2020_07</v>
          </cell>
        </row>
        <row r="1832">
          <cell r="B1832" t="str">
            <v>27mp400</v>
          </cell>
          <cell r="C1832" t="str">
            <v>27" 16:9</v>
          </cell>
          <cell r="D1832" t="str">
            <v>1920x1080</v>
          </cell>
          <cell r="E1832" t="str">
            <v>FHD</v>
          </cell>
          <cell r="F1832" t="str">
            <v>IPS</v>
          </cell>
          <cell r="G1832" t="str">
            <v>No</v>
          </cell>
          <cell r="H1832" t="str">
            <v>No</v>
          </cell>
          <cell r="I1832" t="str">
            <v>5 ms</v>
          </cell>
          <cell r="J1832" t="str">
            <v>2022_02</v>
          </cell>
        </row>
        <row r="1833">
          <cell r="B1833" t="str">
            <v>27MP500</v>
          </cell>
          <cell r="C1833" t="str">
            <v>27" 16:9</v>
          </cell>
          <cell r="D1833" t="str">
            <v>1920x1080</v>
          </cell>
          <cell r="E1833" t="str">
            <v>FHD</v>
          </cell>
          <cell r="F1833" t="str">
            <v>IPS</v>
          </cell>
          <cell r="G1833" t="str">
            <v>No</v>
          </cell>
          <cell r="H1833" t="str">
            <v>No</v>
          </cell>
          <cell r="I1833" t="str">
            <v>5 ms</v>
          </cell>
          <cell r="J1833" t="str">
            <v>2021_08</v>
          </cell>
        </row>
        <row r="1834">
          <cell r="B1834" t="str">
            <v>27MP89HM</v>
          </cell>
          <cell r="C1834" t="str">
            <v>27" 16:9</v>
          </cell>
          <cell r="D1834" t="str">
            <v>1920x1080</v>
          </cell>
          <cell r="E1834" t="str">
            <v>FHD</v>
          </cell>
          <cell r="F1834" t="str">
            <v>IPS</v>
          </cell>
          <cell r="G1834" t="str">
            <v>No</v>
          </cell>
          <cell r="H1834" t="str">
            <v>No</v>
          </cell>
          <cell r="I1834" t="str">
            <v>5 ms</v>
          </cell>
          <cell r="J1834" t="str">
            <v>2020_07</v>
          </cell>
        </row>
        <row r="1835">
          <cell r="B1835" t="str">
            <v>27QN600</v>
          </cell>
          <cell r="C1835" t="str">
            <v>27" 16:9</v>
          </cell>
          <cell r="D1835" t="str">
            <v>2560x1440</v>
          </cell>
          <cell r="E1835" t="str">
            <v>2K</v>
          </cell>
          <cell r="F1835" t="str">
            <v>IPS</v>
          </cell>
          <cell r="G1835" t="str">
            <v>No</v>
          </cell>
          <cell r="H1835" t="str">
            <v>Yes</v>
          </cell>
          <cell r="I1835" t="str">
            <v>5 ms</v>
          </cell>
          <cell r="J1835" t="str">
            <v>2020_08</v>
          </cell>
        </row>
        <row r="1836">
          <cell r="B1836" t="str">
            <v>27QN880</v>
          </cell>
          <cell r="C1836" t="str">
            <v>27" 16:9</v>
          </cell>
          <cell r="D1836" t="str">
            <v>2560x1440</v>
          </cell>
          <cell r="E1836" t="str">
            <v>2K</v>
          </cell>
          <cell r="F1836" t="str">
            <v>IPS</v>
          </cell>
          <cell r="G1836" t="str">
            <v>No</v>
          </cell>
          <cell r="H1836" t="str">
            <v>Yes</v>
          </cell>
          <cell r="I1836" t="str">
            <v>5 ms</v>
          </cell>
          <cell r="J1836" t="str">
            <v>2020_08</v>
          </cell>
        </row>
        <row r="1837">
          <cell r="B1837" t="str">
            <v>27UL500</v>
          </cell>
          <cell r="C1837" t="str">
            <v>27" 16:9</v>
          </cell>
          <cell r="D1837" t="str">
            <v>3840x2160</v>
          </cell>
          <cell r="E1837" t="str">
            <v>4K</v>
          </cell>
          <cell r="F1837" t="str">
            <v>IPS</v>
          </cell>
          <cell r="G1837" t="str">
            <v>No</v>
          </cell>
          <cell r="H1837" t="str">
            <v>Yes</v>
          </cell>
          <cell r="I1837" t="str">
            <v>5 ms</v>
          </cell>
          <cell r="J1837" t="str">
            <v>2020_07</v>
          </cell>
        </row>
        <row r="1838">
          <cell r="B1838" t="str">
            <v>27ul650</v>
          </cell>
          <cell r="C1838" t="str">
            <v>27" 16:9</v>
          </cell>
          <cell r="D1838" t="str">
            <v>3840x2160</v>
          </cell>
          <cell r="E1838" t="str">
            <v>4K</v>
          </cell>
          <cell r="F1838" t="str">
            <v>IPS</v>
          </cell>
          <cell r="G1838" t="str">
            <v>No</v>
          </cell>
          <cell r="H1838" t="str">
            <v>Yes</v>
          </cell>
          <cell r="I1838" t="str">
            <v>5 ms</v>
          </cell>
          <cell r="J1838" t="str">
            <v>2020_07</v>
          </cell>
        </row>
        <row r="1839">
          <cell r="B1839" t="str">
            <v>27UL850</v>
          </cell>
          <cell r="C1839" t="str">
            <v>27" 16:9</v>
          </cell>
          <cell r="D1839" t="str">
            <v>3840x2160</v>
          </cell>
          <cell r="E1839" t="str">
            <v>4K</v>
          </cell>
          <cell r="F1839" t="str">
            <v>IPS</v>
          </cell>
          <cell r="G1839" t="str">
            <v>No</v>
          </cell>
          <cell r="H1839" t="str">
            <v>Yes</v>
          </cell>
          <cell r="I1839" t="str">
            <v>5 ms</v>
          </cell>
          <cell r="J1839" t="str">
            <v>2020_07</v>
          </cell>
        </row>
        <row r="1840">
          <cell r="B1840" t="str">
            <v>27UN880</v>
          </cell>
          <cell r="C1840" t="str">
            <v>27" 16:9</v>
          </cell>
          <cell r="D1840" t="str">
            <v>3840x2160</v>
          </cell>
          <cell r="E1840" t="str">
            <v>4K</v>
          </cell>
          <cell r="F1840" t="str">
            <v>IPS</v>
          </cell>
          <cell r="G1840" t="str">
            <v>No</v>
          </cell>
          <cell r="H1840" t="str">
            <v>No</v>
          </cell>
          <cell r="I1840" t="str">
            <v>5 ms</v>
          </cell>
          <cell r="J1840" t="str">
            <v>2021_08</v>
          </cell>
        </row>
        <row r="1841">
          <cell r="B1841" t="str">
            <v>27UP650</v>
          </cell>
          <cell r="C1841" t="str">
            <v>27" 16:9</v>
          </cell>
          <cell r="D1841" t="str">
            <v>3840x2160</v>
          </cell>
          <cell r="E1841" t="str">
            <v>4K</v>
          </cell>
          <cell r="F1841" t="str">
            <v>IPS</v>
          </cell>
          <cell r="G1841" t="str">
            <v>No</v>
          </cell>
          <cell r="H1841" t="str">
            <v>Yes</v>
          </cell>
          <cell r="I1841" t="str">
            <v>5 ms</v>
          </cell>
          <cell r="J1841" t="str">
            <v>2021_08</v>
          </cell>
        </row>
        <row r="1842">
          <cell r="B1842" t="str">
            <v>27UP850</v>
          </cell>
          <cell r="C1842" t="str">
            <v>27" 16:9</v>
          </cell>
          <cell r="D1842" t="str">
            <v>3840x2160</v>
          </cell>
          <cell r="E1842" t="str">
            <v>4K</v>
          </cell>
          <cell r="F1842" t="str">
            <v>IPS</v>
          </cell>
          <cell r="G1842" t="str">
            <v>No</v>
          </cell>
          <cell r="H1842" t="str">
            <v>Yes</v>
          </cell>
          <cell r="I1842" t="str">
            <v>5 ms</v>
          </cell>
          <cell r="J1842" t="str">
            <v>2021_06</v>
          </cell>
        </row>
        <row r="1843">
          <cell r="B1843" t="str">
            <v>29WK500</v>
          </cell>
          <cell r="C1843" t="str">
            <v>29" 21:9</v>
          </cell>
          <cell r="D1843" t="str">
            <v>2560x1080</v>
          </cell>
          <cell r="E1843" t="str">
            <v>2K</v>
          </cell>
          <cell r="F1843" t="str">
            <v>IPS</v>
          </cell>
          <cell r="G1843" t="str">
            <v>No</v>
          </cell>
          <cell r="H1843" t="str">
            <v>No</v>
          </cell>
          <cell r="I1843" t="str">
            <v>5 ms</v>
          </cell>
          <cell r="J1843" t="str">
            <v>2020_07</v>
          </cell>
        </row>
        <row r="1844">
          <cell r="B1844" t="str">
            <v>29WL500</v>
          </cell>
          <cell r="C1844" t="str">
            <v>29" 21:9</v>
          </cell>
          <cell r="D1844" t="str">
            <v>2560x1080</v>
          </cell>
          <cell r="E1844" t="str">
            <v>2K</v>
          </cell>
          <cell r="F1844" t="str">
            <v>IPS</v>
          </cell>
          <cell r="G1844" t="str">
            <v>No</v>
          </cell>
          <cell r="H1844" t="str">
            <v>No</v>
          </cell>
          <cell r="I1844" t="str">
            <v>5 ms</v>
          </cell>
          <cell r="J1844" t="str">
            <v>2020_07</v>
          </cell>
        </row>
        <row r="1845">
          <cell r="B1845" t="str">
            <v>29WN600</v>
          </cell>
          <cell r="C1845" t="str">
            <v>29" 21:9</v>
          </cell>
          <cell r="D1845" t="str">
            <v>2560x1080</v>
          </cell>
          <cell r="E1845" t="str">
            <v>2K</v>
          </cell>
          <cell r="F1845" t="str">
            <v>IPS</v>
          </cell>
          <cell r="G1845" t="str">
            <v>No</v>
          </cell>
          <cell r="H1845" t="str">
            <v>No</v>
          </cell>
          <cell r="I1845" t="str">
            <v>5 ms</v>
          </cell>
          <cell r="J1845" t="str">
            <v>2020_07</v>
          </cell>
        </row>
        <row r="1846">
          <cell r="B1846" t="str">
            <v>29WP500</v>
          </cell>
          <cell r="C1846" t="str">
            <v>29" 21:9</v>
          </cell>
          <cell r="D1846" t="str">
            <v>2560x1080</v>
          </cell>
          <cell r="E1846" t="str">
            <v>2K</v>
          </cell>
          <cell r="F1846" t="str">
            <v>IPS</v>
          </cell>
          <cell r="G1846" t="str">
            <v>No</v>
          </cell>
          <cell r="H1846" t="str">
            <v>Yes</v>
          </cell>
          <cell r="I1846" t="str">
            <v>5 ms</v>
          </cell>
          <cell r="J1846" t="str">
            <v>2021_06</v>
          </cell>
        </row>
        <row r="1847">
          <cell r="B1847" t="str">
            <v>29WP60G</v>
          </cell>
          <cell r="C1847" t="str">
            <v>29" 21:9</v>
          </cell>
          <cell r="D1847" t="str">
            <v>2560x1080</v>
          </cell>
          <cell r="E1847" t="str">
            <v>2K</v>
          </cell>
          <cell r="F1847" t="str">
            <v>IPS</v>
          </cell>
          <cell r="G1847" t="str">
            <v>No</v>
          </cell>
          <cell r="H1847" t="str">
            <v>Yes</v>
          </cell>
          <cell r="I1847" t="str">
            <v>5 ms</v>
          </cell>
          <cell r="J1847" t="str">
            <v>2021_04</v>
          </cell>
        </row>
        <row r="1848">
          <cell r="B1848" t="str">
            <v>32GN500</v>
          </cell>
          <cell r="C1848" t="str">
            <v>31,5" 16:9</v>
          </cell>
          <cell r="D1848" t="str">
            <v>2560x1440</v>
          </cell>
          <cell r="E1848" t="str">
            <v>2K</v>
          </cell>
          <cell r="F1848" t="str">
            <v>VA</v>
          </cell>
          <cell r="G1848" t="str">
            <v>No</v>
          </cell>
          <cell r="H1848" t="str">
            <v>Yes</v>
          </cell>
          <cell r="I1848" t="str">
            <v>5 ms</v>
          </cell>
          <cell r="J1848" t="str">
            <v>2021_01</v>
          </cell>
        </row>
        <row r="1849">
          <cell r="B1849" t="str">
            <v>32GN550</v>
          </cell>
          <cell r="C1849" t="str">
            <v>31,5" 16:9</v>
          </cell>
          <cell r="D1849" t="str">
            <v>1920x1080</v>
          </cell>
          <cell r="E1849" t="str">
            <v>FHD</v>
          </cell>
          <cell r="F1849" t="str">
            <v>VA</v>
          </cell>
          <cell r="G1849" t="str">
            <v>No</v>
          </cell>
          <cell r="H1849" t="str">
            <v>Yes</v>
          </cell>
          <cell r="I1849" t="str">
            <v>5 ms</v>
          </cell>
          <cell r="J1849" t="str">
            <v>2021_04</v>
          </cell>
        </row>
        <row r="1850">
          <cell r="B1850" t="str">
            <v>32gn600</v>
          </cell>
          <cell r="C1850" t="str">
            <v>31,5" 16:9</v>
          </cell>
          <cell r="D1850" t="str">
            <v>2560x1440</v>
          </cell>
          <cell r="E1850" t="str">
            <v>2K</v>
          </cell>
          <cell r="F1850" t="str">
            <v>VA</v>
          </cell>
          <cell r="G1850" t="str">
            <v>No</v>
          </cell>
          <cell r="H1850" t="str">
            <v>Yes</v>
          </cell>
          <cell r="I1850" t="str">
            <v>1 ms</v>
          </cell>
          <cell r="J1850" t="str">
            <v>2022_02</v>
          </cell>
        </row>
        <row r="1851">
          <cell r="B1851" t="str">
            <v>32GN650</v>
          </cell>
          <cell r="C1851" t="str">
            <v>31,5" 16:9</v>
          </cell>
          <cell r="D1851" t="str">
            <v>1920x1080</v>
          </cell>
          <cell r="E1851" t="str">
            <v>FHD</v>
          </cell>
          <cell r="F1851" t="str">
            <v>VA</v>
          </cell>
          <cell r="G1851" t="str">
            <v>No</v>
          </cell>
          <cell r="H1851" t="str">
            <v>Yes</v>
          </cell>
          <cell r="I1851" t="str">
            <v>5 ms</v>
          </cell>
          <cell r="J1851" t="str">
            <v>2021_06</v>
          </cell>
        </row>
        <row r="1852">
          <cell r="B1852" t="str">
            <v>32GP850</v>
          </cell>
          <cell r="C1852" t="str">
            <v>31,5" 16:9</v>
          </cell>
          <cell r="D1852" t="str">
            <v>2560x1440</v>
          </cell>
          <cell r="E1852" t="str">
            <v>2K</v>
          </cell>
          <cell r="F1852" t="str">
            <v>IPS</v>
          </cell>
          <cell r="G1852" t="str">
            <v>No</v>
          </cell>
          <cell r="H1852" t="str">
            <v>Yes</v>
          </cell>
          <cell r="I1852" t="str">
            <v>1 ms</v>
          </cell>
          <cell r="J1852" t="str">
            <v>2021_08</v>
          </cell>
        </row>
        <row r="1853">
          <cell r="B1853" t="str">
            <v>32QN600</v>
          </cell>
          <cell r="C1853" t="str">
            <v>31,5" 16:9</v>
          </cell>
          <cell r="D1853" t="str">
            <v>2560x1440</v>
          </cell>
          <cell r="E1853" t="str">
            <v>2K</v>
          </cell>
          <cell r="F1853" t="str">
            <v>IPS</v>
          </cell>
          <cell r="G1853" t="str">
            <v>No</v>
          </cell>
          <cell r="H1853" t="str">
            <v>Yes</v>
          </cell>
          <cell r="I1853" t="str">
            <v>5 ms</v>
          </cell>
          <cell r="J1853" t="str">
            <v>2020_08</v>
          </cell>
        </row>
        <row r="1854">
          <cell r="B1854" t="str">
            <v>32UL950</v>
          </cell>
          <cell r="C1854" t="str">
            <v>31,5" 16:9</v>
          </cell>
          <cell r="D1854" t="str">
            <v>3840x2160</v>
          </cell>
          <cell r="E1854" t="str">
            <v>4K</v>
          </cell>
          <cell r="F1854" t="str">
            <v>IPS</v>
          </cell>
          <cell r="G1854" t="str">
            <v>No</v>
          </cell>
          <cell r="H1854" t="str">
            <v>No</v>
          </cell>
          <cell r="I1854" t="str">
            <v>5 ms</v>
          </cell>
          <cell r="J1854" t="str">
            <v>2022_02</v>
          </cell>
        </row>
        <row r="1855">
          <cell r="B1855" t="str">
            <v>32UN500</v>
          </cell>
          <cell r="C1855" t="str">
            <v>31,5" 16:9</v>
          </cell>
          <cell r="D1855" t="str">
            <v>3840x2160</v>
          </cell>
          <cell r="E1855" t="str">
            <v>4K</v>
          </cell>
          <cell r="F1855" t="str">
            <v>VA</v>
          </cell>
          <cell r="G1855" t="str">
            <v>No</v>
          </cell>
          <cell r="H1855" t="str">
            <v>Yes</v>
          </cell>
          <cell r="I1855" t="str">
            <v>4 ms</v>
          </cell>
          <cell r="J1855" t="str">
            <v>2020_10</v>
          </cell>
        </row>
        <row r="1856">
          <cell r="B1856" t="str">
            <v>32UN650</v>
          </cell>
          <cell r="C1856" t="str">
            <v>31,5" 16:9</v>
          </cell>
          <cell r="D1856" t="str">
            <v>3840x2160</v>
          </cell>
          <cell r="E1856" t="str">
            <v>4K</v>
          </cell>
          <cell r="F1856" t="str">
            <v>IPS</v>
          </cell>
          <cell r="G1856" t="str">
            <v>No</v>
          </cell>
          <cell r="H1856" t="str">
            <v>Yes</v>
          </cell>
          <cell r="I1856" t="str">
            <v>5 ms</v>
          </cell>
          <cell r="J1856" t="str">
            <v>2020_11</v>
          </cell>
        </row>
        <row r="1857">
          <cell r="B1857" t="str">
            <v>34GL750</v>
          </cell>
          <cell r="C1857" t="str">
            <v>34" 21:9</v>
          </cell>
          <cell r="D1857" t="str">
            <v>2560x1080</v>
          </cell>
          <cell r="E1857" t="str">
            <v>2K</v>
          </cell>
          <cell r="F1857" t="str">
            <v>IPS</v>
          </cell>
          <cell r="G1857" t="str">
            <v>Yes</v>
          </cell>
          <cell r="H1857" t="str">
            <v>Yes</v>
          </cell>
          <cell r="I1857" t="str">
            <v>1 ms</v>
          </cell>
          <cell r="J1857" t="str">
            <v>2020_07</v>
          </cell>
        </row>
        <row r="1858">
          <cell r="B1858" t="str">
            <v>34GN850</v>
          </cell>
          <cell r="C1858" t="str">
            <v>34" 21:9</v>
          </cell>
          <cell r="D1858" t="str">
            <v>3440x1440</v>
          </cell>
          <cell r="E1858" t="str">
            <v>4K</v>
          </cell>
          <cell r="F1858" t="str">
            <v>IPS</v>
          </cell>
          <cell r="G1858" t="str">
            <v>Yes</v>
          </cell>
          <cell r="H1858" t="str">
            <v>Yes</v>
          </cell>
          <cell r="I1858" t="str">
            <v>5 ms</v>
          </cell>
          <cell r="J1858" t="str">
            <v>2020_07</v>
          </cell>
        </row>
        <row r="1859">
          <cell r="B1859" t="str">
            <v>34WK95U</v>
          </cell>
          <cell r="C1859" t="str">
            <v>34" 21:9</v>
          </cell>
          <cell r="D1859" t="str">
            <v>5120x2160</v>
          </cell>
          <cell r="E1859" t="str">
            <v>4K</v>
          </cell>
          <cell r="F1859" t="str">
            <v>IPS</v>
          </cell>
          <cell r="G1859" t="str">
            <v>No</v>
          </cell>
          <cell r="H1859" t="str">
            <v>No</v>
          </cell>
          <cell r="I1859" t="str">
            <v>5 ms</v>
          </cell>
          <cell r="J1859" t="str">
            <v>2020_07</v>
          </cell>
        </row>
        <row r="1860">
          <cell r="B1860" t="str">
            <v>34WN650</v>
          </cell>
          <cell r="C1860" t="str">
            <v>34" 21:9</v>
          </cell>
          <cell r="D1860" t="str">
            <v>2560x1080</v>
          </cell>
          <cell r="E1860" t="str">
            <v>2K</v>
          </cell>
          <cell r="F1860" t="str">
            <v>IPS</v>
          </cell>
          <cell r="G1860" t="str">
            <v>No</v>
          </cell>
          <cell r="H1860" t="str">
            <v>No</v>
          </cell>
          <cell r="I1860" t="str">
            <v>5 ms</v>
          </cell>
          <cell r="J1860" t="str">
            <v>2020_07</v>
          </cell>
        </row>
        <row r="1861">
          <cell r="B1861" t="str">
            <v>34WN750</v>
          </cell>
          <cell r="C1861" t="str">
            <v>34" 21:9</v>
          </cell>
          <cell r="D1861" t="str">
            <v>3440x1440</v>
          </cell>
          <cell r="E1861" t="str">
            <v>4K</v>
          </cell>
          <cell r="F1861" t="str">
            <v>IPS</v>
          </cell>
          <cell r="G1861" t="str">
            <v>Yes</v>
          </cell>
          <cell r="H1861" t="str">
            <v>No</v>
          </cell>
          <cell r="I1861" t="str">
            <v>5 ms</v>
          </cell>
          <cell r="J1861" t="str">
            <v>2020_07</v>
          </cell>
        </row>
        <row r="1862">
          <cell r="B1862" t="str">
            <v>34WN780</v>
          </cell>
          <cell r="C1862" t="str">
            <v>34" 21:9</v>
          </cell>
          <cell r="D1862" t="str">
            <v>3440x1440</v>
          </cell>
          <cell r="E1862" t="str">
            <v>4K</v>
          </cell>
          <cell r="F1862" t="str">
            <v>IPS</v>
          </cell>
          <cell r="G1862" t="str">
            <v>No</v>
          </cell>
          <cell r="H1862" t="str">
            <v>No</v>
          </cell>
          <cell r="I1862" t="str">
            <v>5 ms</v>
          </cell>
          <cell r="J1862" t="str">
            <v>2021_05</v>
          </cell>
        </row>
        <row r="1863">
          <cell r="B1863" t="str">
            <v>34WP500</v>
          </cell>
          <cell r="C1863" t="str">
            <v>34" 21:9</v>
          </cell>
          <cell r="D1863" t="str">
            <v>2560x1080</v>
          </cell>
          <cell r="E1863" t="str">
            <v>2K</v>
          </cell>
          <cell r="F1863" t="str">
            <v>IPS</v>
          </cell>
          <cell r="G1863" t="str">
            <v>No</v>
          </cell>
          <cell r="H1863" t="str">
            <v>No</v>
          </cell>
          <cell r="I1863" t="str">
            <v>5 ms</v>
          </cell>
          <cell r="J1863" t="str">
            <v>2021_09</v>
          </cell>
        </row>
        <row r="1864">
          <cell r="B1864" t="str">
            <v>35WN75C</v>
          </cell>
          <cell r="C1864" t="str">
            <v>35" 21:9</v>
          </cell>
          <cell r="D1864" t="str">
            <v>3440x1440</v>
          </cell>
          <cell r="E1864" t="str">
            <v>4K</v>
          </cell>
          <cell r="F1864" t="str">
            <v>VA</v>
          </cell>
          <cell r="G1864" t="str">
            <v>Yes</v>
          </cell>
          <cell r="H1864" t="str">
            <v>No</v>
          </cell>
          <cell r="I1864" t="str">
            <v>5 ms</v>
          </cell>
          <cell r="J1864" t="str">
            <v>2020_08</v>
          </cell>
        </row>
        <row r="1865">
          <cell r="B1865" t="str">
            <v>38GN950</v>
          </cell>
          <cell r="C1865" t="str">
            <v>37,5" 24:10</v>
          </cell>
          <cell r="D1865" t="str">
            <v>3840x1600</v>
          </cell>
          <cell r="E1865" t="str">
            <v>4K</v>
          </cell>
          <cell r="F1865" t="str">
            <v>IPS</v>
          </cell>
          <cell r="G1865" t="str">
            <v>Yes</v>
          </cell>
          <cell r="H1865" t="str">
            <v>Yes</v>
          </cell>
          <cell r="I1865" t="str">
            <v>1 ms</v>
          </cell>
          <cell r="J1865" t="str">
            <v>2020_07</v>
          </cell>
        </row>
        <row r="1866">
          <cell r="B1866" t="str">
            <v>38WN95C</v>
          </cell>
          <cell r="C1866" t="str">
            <v>37,5" 24:10</v>
          </cell>
          <cell r="D1866" t="str">
            <v>3840x1600</v>
          </cell>
          <cell r="E1866" t="str">
            <v>4K</v>
          </cell>
          <cell r="F1866" t="str">
            <v>IPS</v>
          </cell>
          <cell r="G1866" t="str">
            <v>Yes</v>
          </cell>
          <cell r="H1866" t="str">
            <v>Yes</v>
          </cell>
          <cell r="I1866" t="str">
            <v>1 ms</v>
          </cell>
          <cell r="J1866" t="str">
            <v>2020_07</v>
          </cell>
        </row>
        <row r="1867">
          <cell r="B1867" t="str">
            <v>43UN700</v>
          </cell>
          <cell r="C1867" t="str">
            <v>42,5" 16:9</v>
          </cell>
          <cell r="D1867" t="str">
            <v>3840x2160</v>
          </cell>
          <cell r="E1867" t="str">
            <v>4K</v>
          </cell>
          <cell r="F1867" t="str">
            <v>IPS</v>
          </cell>
          <cell r="G1867" t="str">
            <v>No</v>
          </cell>
          <cell r="H1867" t="str">
            <v>No</v>
          </cell>
          <cell r="I1867" t="str">
            <v>8 ms</v>
          </cell>
          <cell r="J1867" t="str">
            <v>2020_07</v>
          </cell>
        </row>
        <row r="1868">
          <cell r="B1868" t="str">
            <v>49WL95C</v>
          </cell>
          <cell r="C1868" t="str">
            <v>48,9" 32:9</v>
          </cell>
          <cell r="D1868" t="str">
            <v>5120x1440</v>
          </cell>
          <cell r="E1868" t="str">
            <v>4K</v>
          </cell>
          <cell r="F1868" t="str">
            <v>IPS</v>
          </cell>
          <cell r="G1868" t="str">
            <v>No</v>
          </cell>
          <cell r="H1868" t="str">
            <v>No</v>
          </cell>
          <cell r="I1868" t="str">
            <v>5 ms</v>
          </cell>
          <cell r="J1868" t="str">
            <v>2020_07</v>
          </cell>
        </row>
        <row r="1869">
          <cell r="B1869" t="str">
            <v>242C</v>
          </cell>
          <cell r="C1869" t="str">
            <v>23,6" 16:9</v>
          </cell>
          <cell r="D1869" t="str">
            <v>1920x1080</v>
          </cell>
          <cell r="E1869" t="str">
            <v>FHD</v>
          </cell>
          <cell r="F1869" t="str">
            <v>VA</v>
          </cell>
          <cell r="G1869" t="str">
            <v>Yes</v>
          </cell>
          <cell r="H1869" t="str">
            <v>Yes</v>
          </cell>
          <cell r="I1869" t="str">
            <v>1 ms</v>
          </cell>
          <cell r="J1869" t="str">
            <v>2021_08</v>
          </cell>
        </row>
        <row r="1870">
          <cell r="B1870" t="str">
            <v>343CQR</v>
          </cell>
          <cell r="C1870" t="str">
            <v>34" 21:9</v>
          </cell>
          <cell r="D1870" t="str">
            <v>3440x1440</v>
          </cell>
          <cell r="E1870" t="str">
            <v>4K</v>
          </cell>
          <cell r="F1870" t="str">
            <v>VA</v>
          </cell>
          <cell r="G1870" t="str">
            <v>Yes</v>
          </cell>
          <cell r="H1870" t="str">
            <v>Yes</v>
          </cell>
          <cell r="I1870" t="str">
            <v>4 ms</v>
          </cell>
          <cell r="J1870" t="str">
            <v>2021_10</v>
          </cell>
        </row>
        <row r="1871">
          <cell r="B1871" t="str">
            <v>AG321CQR</v>
          </cell>
          <cell r="C1871" t="str">
            <v>31,5" 16:9</v>
          </cell>
          <cell r="D1871" t="str">
            <v>2560x1440</v>
          </cell>
          <cell r="E1871" t="str">
            <v>2K</v>
          </cell>
          <cell r="F1871" t="str">
            <v>VA</v>
          </cell>
          <cell r="G1871" t="str">
            <v>Yes</v>
          </cell>
          <cell r="H1871" t="str">
            <v>Yes</v>
          </cell>
          <cell r="I1871" t="str">
            <v>1 ms</v>
          </cell>
          <cell r="J1871" t="str">
            <v>2021_07</v>
          </cell>
        </row>
        <row r="1872">
          <cell r="B1872" t="str">
            <v>G241</v>
          </cell>
          <cell r="C1872" t="str">
            <v>24" 16:9</v>
          </cell>
          <cell r="D1872" t="str">
            <v>1920x1080</v>
          </cell>
          <cell r="E1872" t="str">
            <v>FHD</v>
          </cell>
          <cell r="F1872" t="str">
            <v>IPS</v>
          </cell>
          <cell r="G1872" t="str">
            <v>No</v>
          </cell>
          <cell r="H1872" t="str">
            <v>Yes</v>
          </cell>
          <cell r="I1872" t="str">
            <v>1 ms</v>
          </cell>
          <cell r="J1872" t="str">
            <v>2020_11</v>
          </cell>
        </row>
        <row r="1873">
          <cell r="B1873" t="str">
            <v>G241V E2</v>
          </cell>
          <cell r="C1873" t="str">
            <v>23,8" 16:9</v>
          </cell>
          <cell r="D1873" t="str">
            <v>1920x1080</v>
          </cell>
          <cell r="E1873" t="str">
            <v>FHD</v>
          </cell>
          <cell r="F1873" t="str">
            <v>IPS</v>
          </cell>
          <cell r="G1873" t="str">
            <v>No</v>
          </cell>
          <cell r="H1873" t="str">
            <v>Yes</v>
          </cell>
          <cell r="I1873" t="str">
            <v>4 ms</v>
          </cell>
          <cell r="J1873" t="str">
            <v>2021_08</v>
          </cell>
        </row>
        <row r="1874">
          <cell r="B1874" t="str">
            <v>G24C6</v>
          </cell>
          <cell r="C1874" t="str">
            <v>23,6" 16:9</v>
          </cell>
          <cell r="D1874" t="str">
            <v>1920x1080</v>
          </cell>
          <cell r="E1874" t="str">
            <v>FHD</v>
          </cell>
          <cell r="F1874" t="str">
            <v>VA</v>
          </cell>
          <cell r="G1874" t="str">
            <v>Yes</v>
          </cell>
          <cell r="H1874" t="str">
            <v>Yes</v>
          </cell>
          <cell r="I1874" t="str">
            <v>1 ms</v>
          </cell>
          <cell r="J1874" t="str">
            <v>2021_04</v>
          </cell>
        </row>
        <row r="1875">
          <cell r="B1875" t="str">
            <v>G271</v>
          </cell>
          <cell r="C1875" t="str">
            <v>27" 16:9</v>
          </cell>
          <cell r="D1875" t="str">
            <v>1920x1080</v>
          </cell>
          <cell r="E1875" t="str">
            <v>FHD</v>
          </cell>
          <cell r="F1875" t="str">
            <v>IPS</v>
          </cell>
          <cell r="G1875" t="str">
            <v>No</v>
          </cell>
          <cell r="H1875" t="str">
            <v>Yes</v>
          </cell>
          <cell r="I1875" t="str">
            <v>1 ms</v>
          </cell>
          <cell r="J1875" t="str">
            <v>2020_11</v>
          </cell>
        </row>
        <row r="1876">
          <cell r="B1876" t="str">
            <v>G273QF</v>
          </cell>
          <cell r="C1876" t="str">
            <v>27" 16:9</v>
          </cell>
          <cell r="D1876" t="str">
            <v>2560x1440</v>
          </cell>
          <cell r="E1876" t="str">
            <v>2K</v>
          </cell>
          <cell r="F1876" t="str">
            <v>IPS</v>
          </cell>
          <cell r="G1876" t="str">
            <v>No</v>
          </cell>
          <cell r="H1876" t="str">
            <v>Yes</v>
          </cell>
          <cell r="I1876" t="str">
            <v>1 ms</v>
          </cell>
          <cell r="J1876" t="str">
            <v>2021_05</v>
          </cell>
        </row>
        <row r="1877">
          <cell r="B1877" t="str">
            <v>G27C5</v>
          </cell>
          <cell r="C1877" t="str">
            <v>27" 16:9</v>
          </cell>
          <cell r="D1877" t="str">
            <v>1920x1080</v>
          </cell>
          <cell r="E1877" t="str">
            <v>FHD</v>
          </cell>
          <cell r="F1877" t="str">
            <v>VA</v>
          </cell>
          <cell r="G1877" t="str">
            <v>Yes</v>
          </cell>
          <cell r="H1877" t="str">
            <v>Yes</v>
          </cell>
          <cell r="I1877" t="str">
            <v>4 ms</v>
          </cell>
          <cell r="J1877" t="str">
            <v>2021_12</v>
          </cell>
        </row>
        <row r="1878">
          <cell r="B1878" t="str">
            <v>MAG251RX</v>
          </cell>
          <cell r="C1878" t="str">
            <v>25" 16:9</v>
          </cell>
          <cell r="D1878" t="str">
            <v>1920x1080</v>
          </cell>
          <cell r="E1878" t="str">
            <v>FHD</v>
          </cell>
          <cell r="F1878" t="str">
            <v>IPS</v>
          </cell>
          <cell r="G1878" t="str">
            <v>No</v>
          </cell>
          <cell r="H1878" t="str">
            <v>Yes</v>
          </cell>
          <cell r="I1878" t="str">
            <v>1 ms</v>
          </cell>
          <cell r="J1878" t="str">
            <v>2020_11</v>
          </cell>
        </row>
        <row r="1879">
          <cell r="B1879" t="str">
            <v>MAG271C</v>
          </cell>
          <cell r="C1879" t="str">
            <v>27" 16:9</v>
          </cell>
          <cell r="D1879" t="str">
            <v>1920x1080</v>
          </cell>
          <cell r="E1879" t="str">
            <v>FHD</v>
          </cell>
          <cell r="F1879" t="str">
            <v>VA</v>
          </cell>
          <cell r="G1879" t="str">
            <v>Yes</v>
          </cell>
          <cell r="H1879" t="str">
            <v>Yes</v>
          </cell>
          <cell r="I1879" t="str">
            <v>1 ms</v>
          </cell>
          <cell r="J1879" t="str">
            <v>2020_11</v>
          </cell>
        </row>
        <row r="1880">
          <cell r="B1880" t="str">
            <v>MAG271R</v>
          </cell>
          <cell r="C1880" t="str">
            <v>27" 16:9</v>
          </cell>
          <cell r="D1880" t="str">
            <v>2560x1440</v>
          </cell>
          <cell r="E1880" t="str">
            <v>2K</v>
          </cell>
          <cell r="F1880" t="str">
            <v>VA</v>
          </cell>
          <cell r="G1880" t="str">
            <v>No</v>
          </cell>
          <cell r="H1880" t="str">
            <v>Yes</v>
          </cell>
          <cell r="I1880" t="str">
            <v>1 ms</v>
          </cell>
          <cell r="J1880" t="str">
            <v>2020_11</v>
          </cell>
        </row>
        <row r="1881">
          <cell r="B1881" t="str">
            <v>MAG272CQR</v>
          </cell>
          <cell r="C1881" t="str">
            <v>27" 16:9</v>
          </cell>
          <cell r="D1881" t="str">
            <v>2560x1440</v>
          </cell>
          <cell r="E1881" t="str">
            <v>2K</v>
          </cell>
          <cell r="F1881" t="str">
            <v>VA</v>
          </cell>
          <cell r="G1881" t="str">
            <v>Yes</v>
          </cell>
          <cell r="H1881" t="str">
            <v>Yes</v>
          </cell>
          <cell r="I1881" t="str">
            <v>1 ms</v>
          </cell>
          <cell r="J1881" t="str">
            <v>2020_11</v>
          </cell>
        </row>
        <row r="1882">
          <cell r="B1882" t="str">
            <v>MAG272QP</v>
          </cell>
          <cell r="C1882" t="str">
            <v>27" 16:9</v>
          </cell>
          <cell r="D1882" t="str">
            <v>2560x1440</v>
          </cell>
          <cell r="E1882" t="str">
            <v>2K</v>
          </cell>
          <cell r="F1882" t="str">
            <v>VA</v>
          </cell>
          <cell r="G1882" t="str">
            <v>No</v>
          </cell>
          <cell r="H1882" t="str">
            <v>Yes</v>
          </cell>
          <cell r="I1882" t="str">
            <v>1 ms</v>
          </cell>
          <cell r="J1882" t="str">
            <v>2020_11</v>
          </cell>
        </row>
        <row r="1883">
          <cell r="B1883" t="str">
            <v>MAG273R</v>
          </cell>
          <cell r="C1883" t="str">
            <v>27" 16:9</v>
          </cell>
          <cell r="D1883" t="str">
            <v>1920x1080</v>
          </cell>
          <cell r="E1883" t="str">
            <v>FHD</v>
          </cell>
          <cell r="F1883" t="str">
            <v>IPS</v>
          </cell>
          <cell r="G1883" t="str">
            <v>No</v>
          </cell>
          <cell r="H1883" t="str">
            <v>Yes</v>
          </cell>
          <cell r="I1883" t="str">
            <v>1 ms</v>
          </cell>
          <cell r="J1883" t="str">
            <v>2020_11</v>
          </cell>
        </row>
        <row r="1884">
          <cell r="B1884" t="str">
            <v>MAG274QRF</v>
          </cell>
          <cell r="C1884" t="str">
            <v>27" 16:9</v>
          </cell>
          <cell r="D1884" t="str">
            <v>2560x1440</v>
          </cell>
          <cell r="E1884" t="str">
            <v>2K</v>
          </cell>
          <cell r="F1884" t="str">
            <v>IPS</v>
          </cell>
          <cell r="G1884" t="str">
            <v>No</v>
          </cell>
          <cell r="H1884" t="str">
            <v>Yes</v>
          </cell>
          <cell r="I1884" t="str">
            <v>1 ms</v>
          </cell>
          <cell r="J1884" t="str">
            <v>2021_02</v>
          </cell>
        </row>
        <row r="1885">
          <cell r="B1885" t="str">
            <v>MAG274QRF-QD</v>
          </cell>
          <cell r="C1885" t="str">
            <v>27" 16:9</v>
          </cell>
          <cell r="D1885" t="str">
            <v>2560x1440</v>
          </cell>
          <cell r="E1885" t="str">
            <v>2K</v>
          </cell>
          <cell r="F1885" t="str">
            <v>IPS</v>
          </cell>
          <cell r="G1885" t="str">
            <v>No</v>
          </cell>
          <cell r="H1885" t="str">
            <v>Yes</v>
          </cell>
          <cell r="I1885" t="str">
            <v>1 ms</v>
          </cell>
          <cell r="J1885" t="str">
            <v>2021_09</v>
          </cell>
        </row>
        <row r="1886">
          <cell r="B1886" t="str">
            <v>MAG274R2</v>
          </cell>
          <cell r="C1886" t="str">
            <v>27" 16:9</v>
          </cell>
          <cell r="D1886" t="str">
            <v>1920x1080</v>
          </cell>
          <cell r="E1886" t="str">
            <v>FHD</v>
          </cell>
          <cell r="F1886" t="str">
            <v>IPS</v>
          </cell>
          <cell r="G1886" t="str">
            <v>No</v>
          </cell>
          <cell r="H1886" t="str">
            <v>Yes</v>
          </cell>
          <cell r="I1886" t="str">
            <v>1 ms</v>
          </cell>
          <cell r="J1886" t="str">
            <v>2021_07</v>
          </cell>
        </row>
        <row r="1887">
          <cell r="B1887" t="str">
            <v>MAG27C</v>
          </cell>
          <cell r="C1887" t="str">
            <v>27" 16:9</v>
          </cell>
          <cell r="D1887" t="str">
            <v>2560x1440</v>
          </cell>
          <cell r="E1887" t="str">
            <v>2K</v>
          </cell>
          <cell r="F1887" t="str">
            <v>VA</v>
          </cell>
          <cell r="G1887" t="str">
            <v>Yes</v>
          </cell>
          <cell r="H1887" t="str">
            <v>Yes</v>
          </cell>
          <cell r="I1887" t="str">
            <v>1 ms</v>
          </cell>
          <cell r="J1887" t="str">
            <v>2020_11</v>
          </cell>
        </row>
        <row r="1888">
          <cell r="B1888" t="str">
            <v>MAG301CR2</v>
          </cell>
          <cell r="C1888" t="str">
            <v>30" 21:9</v>
          </cell>
          <cell r="D1888" t="str">
            <v>2560x1080</v>
          </cell>
          <cell r="E1888" t="str">
            <v>2K</v>
          </cell>
          <cell r="F1888" t="str">
            <v>VA</v>
          </cell>
          <cell r="G1888" t="str">
            <v>Yes</v>
          </cell>
          <cell r="H1888" t="str">
            <v>Yes</v>
          </cell>
          <cell r="I1888" t="str">
            <v>1 ms</v>
          </cell>
          <cell r="J1888" t="str">
            <v>2021_07</v>
          </cell>
        </row>
        <row r="1889">
          <cell r="B1889" t="str">
            <v>MAG322CQR</v>
          </cell>
          <cell r="C1889" t="str">
            <v>27" 16:9</v>
          </cell>
          <cell r="D1889" t="str">
            <v>2560x1440</v>
          </cell>
          <cell r="E1889" t="str">
            <v>2K</v>
          </cell>
          <cell r="F1889" t="str">
            <v>VA</v>
          </cell>
          <cell r="G1889" t="str">
            <v>Yes</v>
          </cell>
          <cell r="H1889" t="str">
            <v>Yes</v>
          </cell>
          <cell r="I1889" t="str">
            <v>1 ms</v>
          </cell>
          <cell r="J1889" t="str">
            <v>2020_11</v>
          </cell>
        </row>
        <row r="1890">
          <cell r="B1890" t="str">
            <v>MAG341CQ</v>
          </cell>
          <cell r="C1890" t="str">
            <v>34" 21:9</v>
          </cell>
          <cell r="D1890" t="str">
            <v>3440x1440</v>
          </cell>
          <cell r="E1890" t="str">
            <v>4K</v>
          </cell>
          <cell r="F1890" t="str">
            <v>VA</v>
          </cell>
          <cell r="G1890" t="str">
            <v>Yes</v>
          </cell>
          <cell r="H1890" t="str">
            <v>Yes</v>
          </cell>
          <cell r="I1890" t="str">
            <v>1 ms</v>
          </cell>
          <cell r="J1890" t="str">
            <v>2020_11</v>
          </cell>
        </row>
        <row r="1891">
          <cell r="B1891" t="str">
            <v>MAG342CQR</v>
          </cell>
          <cell r="C1891" t="str">
            <v>34" 21:9</v>
          </cell>
          <cell r="D1891" t="str">
            <v>3440x1440</v>
          </cell>
          <cell r="E1891" t="str">
            <v>4K</v>
          </cell>
          <cell r="F1891" t="str">
            <v>VA</v>
          </cell>
          <cell r="G1891" t="str">
            <v>Yes</v>
          </cell>
          <cell r="H1891" t="str">
            <v>Yes</v>
          </cell>
          <cell r="I1891" t="str">
            <v>1 ms</v>
          </cell>
          <cell r="J1891" t="str">
            <v>2021_09</v>
          </cell>
        </row>
        <row r="1892">
          <cell r="B1892" t="str">
            <v>MD241P</v>
          </cell>
          <cell r="C1892" t="str">
            <v>23,8" 16:9</v>
          </cell>
          <cell r="D1892" t="str">
            <v>1920x1080</v>
          </cell>
          <cell r="E1892" t="str">
            <v>FHD</v>
          </cell>
          <cell r="F1892" t="str">
            <v>IPS</v>
          </cell>
          <cell r="G1892" t="str">
            <v>No</v>
          </cell>
          <cell r="H1892" t="str">
            <v>No</v>
          </cell>
          <cell r="I1892" t="str">
            <v>5 ms</v>
          </cell>
          <cell r="J1892" t="str">
            <v>2021_10</v>
          </cell>
        </row>
        <row r="1893">
          <cell r="B1893" t="str">
            <v>MD271P</v>
          </cell>
          <cell r="C1893" t="str">
            <v>27" 16:9</v>
          </cell>
          <cell r="D1893" t="str">
            <v>1920x1080</v>
          </cell>
          <cell r="E1893" t="str">
            <v>FHD</v>
          </cell>
          <cell r="F1893" t="str">
            <v>IPS</v>
          </cell>
          <cell r="G1893" t="str">
            <v>No</v>
          </cell>
          <cell r="H1893" t="str">
            <v>Yes</v>
          </cell>
          <cell r="I1893" t="str">
            <v>5 ms</v>
          </cell>
          <cell r="J1893" t="str">
            <v>2022_02</v>
          </cell>
        </row>
        <row r="1894">
          <cell r="B1894" t="str">
            <v>MD271PW</v>
          </cell>
          <cell r="C1894" t="str">
            <v>27" 16:9</v>
          </cell>
          <cell r="D1894" t="str">
            <v>1920x1080</v>
          </cell>
          <cell r="E1894" t="str">
            <v>FHD</v>
          </cell>
          <cell r="F1894" t="str">
            <v>IPS</v>
          </cell>
          <cell r="G1894" t="str">
            <v>No</v>
          </cell>
          <cell r="H1894" t="str">
            <v>Yes</v>
          </cell>
          <cell r="I1894" t="str">
            <v>5 ms</v>
          </cell>
          <cell r="J1894" t="str">
            <v>2022_03</v>
          </cell>
        </row>
        <row r="1895">
          <cell r="B1895" t="str">
            <v>MP242</v>
          </cell>
          <cell r="C1895" t="str">
            <v>23,8" 16:9</v>
          </cell>
          <cell r="D1895" t="str">
            <v>1920x1080</v>
          </cell>
          <cell r="E1895" t="str">
            <v>FHD</v>
          </cell>
          <cell r="F1895" t="str">
            <v>IPS</v>
          </cell>
          <cell r="G1895" t="str">
            <v>No</v>
          </cell>
          <cell r="H1895" t="str">
            <v>No</v>
          </cell>
          <cell r="I1895" t="str">
            <v>5 ms</v>
          </cell>
          <cell r="J1895" t="str">
            <v>2021_03</v>
          </cell>
        </row>
        <row r="1896">
          <cell r="B1896" t="str">
            <v>MP242P</v>
          </cell>
          <cell r="C1896" t="str">
            <v>23,8" 16:9</v>
          </cell>
          <cell r="D1896" t="str">
            <v>1920x1080</v>
          </cell>
          <cell r="E1896" t="str">
            <v>FHD</v>
          </cell>
          <cell r="F1896" t="str">
            <v>IPS</v>
          </cell>
          <cell r="G1896" t="str">
            <v>No</v>
          </cell>
          <cell r="H1896" t="str">
            <v>No</v>
          </cell>
          <cell r="I1896" t="str">
            <v>5 ms</v>
          </cell>
          <cell r="J1896" t="str">
            <v>2021_07</v>
          </cell>
        </row>
        <row r="1897">
          <cell r="B1897" t="str">
            <v>MP271</v>
          </cell>
          <cell r="C1897" t="str">
            <v>27" 16:9</v>
          </cell>
          <cell r="D1897" t="str">
            <v>1920x1080</v>
          </cell>
          <cell r="E1897" t="str">
            <v>FHD</v>
          </cell>
          <cell r="F1897" t="str">
            <v>IPS</v>
          </cell>
          <cell r="G1897" t="str">
            <v>No</v>
          </cell>
          <cell r="H1897" t="str">
            <v>No</v>
          </cell>
          <cell r="I1897" t="str">
            <v>5 ms</v>
          </cell>
          <cell r="J1897" t="str">
            <v>2021_07</v>
          </cell>
        </row>
        <row r="1898">
          <cell r="B1898" t="str">
            <v>MP271P</v>
          </cell>
          <cell r="C1898" t="str">
            <v>27" 16:9</v>
          </cell>
          <cell r="D1898" t="str">
            <v>1920x1080</v>
          </cell>
          <cell r="E1898" t="str">
            <v>FHD</v>
          </cell>
          <cell r="F1898" t="str">
            <v>IPS</v>
          </cell>
          <cell r="G1898" t="str">
            <v>No</v>
          </cell>
          <cell r="H1898" t="str">
            <v>No</v>
          </cell>
          <cell r="I1898" t="str">
            <v>5 ms</v>
          </cell>
          <cell r="J1898" t="str">
            <v>2021_03</v>
          </cell>
        </row>
        <row r="1899">
          <cell r="B1899" t="str">
            <v>MP271QP</v>
          </cell>
          <cell r="C1899" t="str">
            <v>27" 16:9</v>
          </cell>
          <cell r="D1899" t="str">
            <v>2560x1440</v>
          </cell>
          <cell r="E1899" t="str">
            <v>2K</v>
          </cell>
          <cell r="F1899" t="str">
            <v>IPS</v>
          </cell>
          <cell r="G1899" t="str">
            <v>No</v>
          </cell>
          <cell r="H1899" t="str">
            <v>No</v>
          </cell>
          <cell r="I1899" t="str">
            <v>5 ms</v>
          </cell>
          <cell r="J1899" t="str">
            <v>2021_07</v>
          </cell>
        </row>
        <row r="1900">
          <cell r="B1900" t="str">
            <v>MPG341CQR</v>
          </cell>
          <cell r="C1900" t="str">
            <v>34" 21:9</v>
          </cell>
          <cell r="D1900" t="str">
            <v>3440x1440</v>
          </cell>
          <cell r="E1900" t="str">
            <v>4K</v>
          </cell>
          <cell r="F1900" t="str">
            <v>IPS</v>
          </cell>
          <cell r="G1900" t="str">
            <v>Yes</v>
          </cell>
          <cell r="H1900" t="str">
            <v>Yes</v>
          </cell>
          <cell r="I1900" t="str">
            <v>1 ms</v>
          </cell>
          <cell r="J1900" t="str">
            <v>2020_11</v>
          </cell>
        </row>
        <row r="1901">
          <cell r="B1901" t="str">
            <v>NXG253R</v>
          </cell>
          <cell r="C1901" t="str">
            <v>25" 16:9</v>
          </cell>
          <cell r="D1901" t="str">
            <v>1920x1080</v>
          </cell>
          <cell r="E1901" t="str">
            <v>FHD</v>
          </cell>
          <cell r="F1901" t="str">
            <v>IPS</v>
          </cell>
          <cell r="G1901" t="str">
            <v>No</v>
          </cell>
          <cell r="H1901" t="str">
            <v>Yes</v>
          </cell>
          <cell r="I1901" t="str">
            <v>1 ms</v>
          </cell>
          <cell r="J1901" t="str">
            <v>2022_02</v>
          </cell>
        </row>
        <row r="1902">
          <cell r="B1902" t="str">
            <v>E172M</v>
          </cell>
          <cell r="C1902" t="str">
            <v>17" 5:4</v>
          </cell>
          <cell r="D1902" t="str">
            <v>1280x1024</v>
          </cell>
          <cell r="E1902" t="str">
            <v>HD</v>
          </cell>
          <cell r="F1902" t="str">
            <v>TN</v>
          </cell>
          <cell r="G1902" t="str">
            <v>No</v>
          </cell>
          <cell r="H1902" t="str">
            <v>No</v>
          </cell>
          <cell r="I1902">
            <v>0</v>
          </cell>
          <cell r="J1902" t="str">
            <v>2020_11</v>
          </cell>
        </row>
        <row r="1903">
          <cell r="B1903" t="str">
            <v>E221N</v>
          </cell>
          <cell r="C1903" t="str">
            <v>21,5" 16:9</v>
          </cell>
          <cell r="D1903" t="str">
            <v>1920x1080</v>
          </cell>
          <cell r="E1903" t="str">
            <v>FHD</v>
          </cell>
          <cell r="F1903" t="str">
            <v>IPS</v>
          </cell>
          <cell r="G1903" t="str">
            <v>No</v>
          </cell>
          <cell r="H1903" t="str">
            <v>No</v>
          </cell>
          <cell r="I1903">
            <v>0</v>
          </cell>
          <cell r="J1903" t="str">
            <v>2020_11</v>
          </cell>
        </row>
        <row r="1904">
          <cell r="B1904" t="str">
            <v>E223W</v>
          </cell>
          <cell r="C1904" t="str">
            <v>22" 16:10</v>
          </cell>
          <cell r="D1904" t="str">
            <v>1680x1050</v>
          </cell>
          <cell r="E1904" t="str">
            <v>HD</v>
          </cell>
          <cell r="F1904" t="str">
            <v>IPS</v>
          </cell>
          <cell r="G1904" t="str">
            <v>No</v>
          </cell>
          <cell r="H1904" t="str">
            <v>No</v>
          </cell>
          <cell r="I1904">
            <v>0</v>
          </cell>
          <cell r="J1904" t="str">
            <v>2020_11</v>
          </cell>
        </row>
        <row r="1905">
          <cell r="B1905" t="str">
            <v>E233WMi</v>
          </cell>
          <cell r="C1905" t="str">
            <v>23" 16:9</v>
          </cell>
          <cell r="D1905" t="str">
            <v>1920x1080</v>
          </cell>
          <cell r="E1905" t="str">
            <v>FHD</v>
          </cell>
          <cell r="F1905" t="str">
            <v>IPS</v>
          </cell>
          <cell r="G1905" t="str">
            <v>No</v>
          </cell>
          <cell r="H1905" t="str">
            <v>No</v>
          </cell>
          <cell r="I1905">
            <v>0</v>
          </cell>
          <cell r="J1905" t="str">
            <v>2020_11</v>
          </cell>
        </row>
        <row r="1906">
          <cell r="B1906" t="str">
            <v>E241N</v>
          </cell>
          <cell r="C1906" t="str">
            <v>23,8" 16:9</v>
          </cell>
          <cell r="D1906" t="str">
            <v>1920x1080</v>
          </cell>
          <cell r="E1906" t="str">
            <v>FHD</v>
          </cell>
          <cell r="F1906" t="str">
            <v>IPS</v>
          </cell>
          <cell r="G1906" t="str">
            <v>No</v>
          </cell>
          <cell r="H1906" t="str">
            <v>No</v>
          </cell>
          <cell r="I1906">
            <v>0</v>
          </cell>
          <cell r="J1906" t="str">
            <v>2020_11</v>
          </cell>
        </row>
        <row r="1907">
          <cell r="B1907" t="str">
            <v>E242N</v>
          </cell>
          <cell r="C1907" t="str">
            <v>23,8" 16:9</v>
          </cell>
          <cell r="D1907" t="str">
            <v>1920x1080</v>
          </cell>
          <cell r="E1907" t="str">
            <v>FHD</v>
          </cell>
          <cell r="F1907" t="str">
            <v>IPS</v>
          </cell>
          <cell r="G1907" t="str">
            <v>No</v>
          </cell>
          <cell r="H1907" t="str">
            <v>No</v>
          </cell>
          <cell r="I1907">
            <v>0</v>
          </cell>
          <cell r="J1907" t="str">
            <v>2020_11</v>
          </cell>
        </row>
        <row r="1908">
          <cell r="B1908" t="str">
            <v>EA193Mi</v>
          </cell>
          <cell r="C1908" t="str">
            <v>19" 5:4</v>
          </cell>
          <cell r="D1908" t="str">
            <v>1280x1024</v>
          </cell>
          <cell r="E1908" t="str">
            <v>HD</v>
          </cell>
          <cell r="F1908" t="str">
            <v>IPS</v>
          </cell>
          <cell r="G1908" t="str">
            <v>No</v>
          </cell>
          <cell r="H1908" t="str">
            <v>No</v>
          </cell>
          <cell r="I1908">
            <v>0</v>
          </cell>
          <cell r="J1908" t="str">
            <v>2020_11</v>
          </cell>
        </row>
        <row r="1909">
          <cell r="B1909" t="str">
            <v>EA231WU</v>
          </cell>
          <cell r="C1909" t="str">
            <v>23" 16:9</v>
          </cell>
          <cell r="D1909" t="str">
            <v>1920x1080</v>
          </cell>
          <cell r="E1909" t="str">
            <v>FHD</v>
          </cell>
          <cell r="F1909" t="str">
            <v>IPS</v>
          </cell>
          <cell r="G1909" t="str">
            <v>No</v>
          </cell>
          <cell r="H1909" t="str">
            <v>No</v>
          </cell>
          <cell r="I1909">
            <v>0</v>
          </cell>
          <cell r="J1909" t="str">
            <v>2020_11</v>
          </cell>
        </row>
        <row r="1910">
          <cell r="B1910" t="str">
            <v>EA234WMi</v>
          </cell>
          <cell r="C1910" t="str">
            <v>23" 16:9</v>
          </cell>
          <cell r="D1910" t="str">
            <v>1920x1080</v>
          </cell>
          <cell r="E1910" t="str">
            <v>FHD</v>
          </cell>
          <cell r="F1910" t="str">
            <v>IPS</v>
          </cell>
          <cell r="G1910" t="str">
            <v>No</v>
          </cell>
          <cell r="H1910" t="str">
            <v>No</v>
          </cell>
          <cell r="I1910">
            <v>0</v>
          </cell>
          <cell r="J1910" t="str">
            <v>2020_11</v>
          </cell>
        </row>
        <row r="1911">
          <cell r="B1911" t="str">
            <v>EA241F</v>
          </cell>
          <cell r="C1911" t="str">
            <v>23,8" 16:9</v>
          </cell>
          <cell r="D1911" t="str">
            <v>1920x1080</v>
          </cell>
          <cell r="E1911" t="str">
            <v>FHD</v>
          </cell>
          <cell r="F1911" t="str">
            <v>IPS</v>
          </cell>
          <cell r="G1911" t="str">
            <v>No</v>
          </cell>
          <cell r="H1911" t="str">
            <v>No</v>
          </cell>
          <cell r="I1911">
            <v>0</v>
          </cell>
          <cell r="J1911" t="str">
            <v>2020_11</v>
          </cell>
        </row>
        <row r="1912">
          <cell r="B1912" t="str">
            <v>EA242F</v>
          </cell>
          <cell r="C1912" t="str">
            <v>23,8" 16:9</v>
          </cell>
          <cell r="D1912" t="str">
            <v>1920x1080</v>
          </cell>
          <cell r="E1912" t="str">
            <v>FHD</v>
          </cell>
          <cell r="F1912" t="str">
            <v>IPS</v>
          </cell>
          <cell r="G1912" t="str">
            <v>No</v>
          </cell>
          <cell r="H1912" t="str">
            <v>No</v>
          </cell>
          <cell r="I1912" t="str">
            <v>5 ms</v>
          </cell>
          <cell r="J1912" t="str">
            <v>2021_04</v>
          </cell>
        </row>
        <row r="1913">
          <cell r="B1913" t="str">
            <v>EA245WMi</v>
          </cell>
          <cell r="C1913" t="str">
            <v>24" 16:10</v>
          </cell>
          <cell r="D1913" t="str">
            <v>1920x1200</v>
          </cell>
          <cell r="E1913" t="str">
            <v>FHD</v>
          </cell>
          <cell r="F1913" t="str">
            <v>IPS</v>
          </cell>
          <cell r="G1913" t="str">
            <v>No</v>
          </cell>
          <cell r="H1913" t="str">
            <v>No</v>
          </cell>
          <cell r="I1913">
            <v>0</v>
          </cell>
          <cell r="J1913" t="str">
            <v>2020_11</v>
          </cell>
        </row>
        <row r="1914">
          <cell r="B1914" t="str">
            <v>EA271F</v>
          </cell>
          <cell r="C1914" t="str">
            <v>27" 16:9</v>
          </cell>
          <cell r="D1914" t="str">
            <v>1920x1080</v>
          </cell>
          <cell r="E1914" t="str">
            <v>FHD</v>
          </cell>
          <cell r="F1914" t="str">
            <v>IPS</v>
          </cell>
          <cell r="G1914" t="str">
            <v>No</v>
          </cell>
          <cell r="H1914" t="str">
            <v>No</v>
          </cell>
          <cell r="I1914">
            <v>0</v>
          </cell>
          <cell r="J1914" t="str">
            <v>2020_11</v>
          </cell>
        </row>
        <row r="1915">
          <cell r="B1915" t="str">
            <v>EA271Q</v>
          </cell>
          <cell r="C1915" t="str">
            <v>27" 16:9</v>
          </cell>
          <cell r="D1915" t="str">
            <v>2560x1440</v>
          </cell>
          <cell r="E1915" t="str">
            <v>2K</v>
          </cell>
          <cell r="F1915" t="str">
            <v>IPS</v>
          </cell>
          <cell r="G1915" t="str">
            <v>No</v>
          </cell>
          <cell r="H1915" t="str">
            <v>No</v>
          </cell>
          <cell r="I1915">
            <v>0</v>
          </cell>
          <cell r="J1915" t="str">
            <v>2020_11</v>
          </cell>
        </row>
        <row r="1916">
          <cell r="B1916" t="str">
            <v>EA271U</v>
          </cell>
          <cell r="C1916" t="str">
            <v>27" 16:9</v>
          </cell>
          <cell r="D1916" t="str">
            <v>3840x2160</v>
          </cell>
          <cell r="E1916" t="str">
            <v>4K</v>
          </cell>
          <cell r="F1916" t="str">
            <v>IPS</v>
          </cell>
          <cell r="G1916" t="str">
            <v>No</v>
          </cell>
          <cell r="H1916" t="str">
            <v>No</v>
          </cell>
          <cell r="I1916">
            <v>0</v>
          </cell>
          <cell r="J1916" t="str">
            <v>2020_11</v>
          </cell>
        </row>
        <row r="1917">
          <cell r="B1917" t="str">
            <v>EX241UN</v>
          </cell>
          <cell r="C1917" t="str">
            <v>23,8" 16:9</v>
          </cell>
          <cell r="D1917" t="str">
            <v>1920x1080</v>
          </cell>
          <cell r="E1917" t="str">
            <v>FHD</v>
          </cell>
          <cell r="F1917" t="str">
            <v>IPS</v>
          </cell>
          <cell r="G1917" t="str">
            <v>No</v>
          </cell>
          <cell r="H1917" t="str">
            <v>No</v>
          </cell>
          <cell r="I1917">
            <v>0</v>
          </cell>
          <cell r="J1917" t="str">
            <v>2020_11</v>
          </cell>
        </row>
        <row r="1918">
          <cell r="B1918" t="str">
            <v>PA243W</v>
          </cell>
          <cell r="C1918" t="str">
            <v>24" 16:10</v>
          </cell>
          <cell r="D1918" t="str">
            <v>1920x1200</v>
          </cell>
          <cell r="E1918" t="str">
            <v>FHD</v>
          </cell>
          <cell r="F1918" t="str">
            <v>IPS</v>
          </cell>
          <cell r="G1918" t="str">
            <v>No</v>
          </cell>
          <cell r="H1918" t="str">
            <v>No</v>
          </cell>
          <cell r="I1918">
            <v>0</v>
          </cell>
          <cell r="J1918" t="str">
            <v>2020_11</v>
          </cell>
        </row>
        <row r="1919">
          <cell r="B1919" t="str">
            <v>172B1TFL</v>
          </cell>
          <cell r="C1919" t="str">
            <v>17" 5:4</v>
          </cell>
          <cell r="D1919" t="str">
            <v>1280x1024</v>
          </cell>
          <cell r="E1919" t="str">
            <v>HD</v>
          </cell>
          <cell r="F1919" t="str">
            <v>TN</v>
          </cell>
          <cell r="G1919" t="str">
            <v>No</v>
          </cell>
          <cell r="H1919" t="str">
            <v>No</v>
          </cell>
          <cell r="I1919" t="str">
            <v>5 ms</v>
          </cell>
          <cell r="J1919" t="str">
            <v>2020_07</v>
          </cell>
        </row>
        <row r="1920">
          <cell r="B1920" t="str">
            <v>172B9TL</v>
          </cell>
          <cell r="C1920" t="str">
            <v>17" 5:4</v>
          </cell>
          <cell r="D1920" t="str">
            <v>1280x1024</v>
          </cell>
          <cell r="E1920" t="str">
            <v>HD</v>
          </cell>
          <cell r="F1920" t="str">
            <v>TN</v>
          </cell>
          <cell r="G1920" t="str">
            <v>No</v>
          </cell>
          <cell r="H1920" t="str">
            <v>No</v>
          </cell>
          <cell r="I1920" t="str">
            <v>7 ms</v>
          </cell>
          <cell r="J1920" t="str">
            <v>2020_07</v>
          </cell>
        </row>
        <row r="1921">
          <cell r="B1921" t="str">
            <v>172B9TN</v>
          </cell>
          <cell r="C1921" t="str">
            <v>17" 5:4</v>
          </cell>
          <cell r="D1921" t="str">
            <v>1280x1027</v>
          </cell>
          <cell r="E1921" t="str">
            <v>HD</v>
          </cell>
          <cell r="F1921" t="str">
            <v>TN</v>
          </cell>
          <cell r="G1921" t="str">
            <v>No</v>
          </cell>
          <cell r="H1921" t="str">
            <v>No</v>
          </cell>
          <cell r="I1921" t="str">
            <v>8 ms</v>
          </cell>
          <cell r="J1921" t="str">
            <v>2020_07</v>
          </cell>
        </row>
        <row r="1922">
          <cell r="B1922" t="str">
            <v>193V5LSB2</v>
          </cell>
          <cell r="C1922" t="str">
            <v>18,5" 16:9</v>
          </cell>
          <cell r="D1922" t="str">
            <v>1366x768</v>
          </cell>
          <cell r="E1922" t="str">
            <v>HD</v>
          </cell>
          <cell r="F1922" t="str">
            <v>TN</v>
          </cell>
          <cell r="G1922" t="str">
            <v>No</v>
          </cell>
          <cell r="H1922" t="str">
            <v>No</v>
          </cell>
          <cell r="I1922" t="str">
            <v>5 ms</v>
          </cell>
          <cell r="J1922" t="str">
            <v>2020_07</v>
          </cell>
        </row>
        <row r="1923">
          <cell r="B1923" t="str">
            <v>203V5LSB26</v>
          </cell>
          <cell r="C1923" t="str">
            <v>19,5" 16:9</v>
          </cell>
          <cell r="D1923" t="str">
            <v>1600x900</v>
          </cell>
          <cell r="E1923" t="str">
            <v>HD</v>
          </cell>
          <cell r="F1923" t="str">
            <v>TN</v>
          </cell>
          <cell r="G1923" t="str">
            <v>No</v>
          </cell>
          <cell r="H1923" t="str">
            <v>No</v>
          </cell>
          <cell r="I1923" t="str">
            <v>5 ms</v>
          </cell>
          <cell r="J1923" t="str">
            <v>2020_07</v>
          </cell>
        </row>
        <row r="1924">
          <cell r="B1924" t="str">
            <v>220V8</v>
          </cell>
          <cell r="C1924" t="str">
            <v>21,5" 16:9</v>
          </cell>
          <cell r="D1924" t="str">
            <v>1920x1080</v>
          </cell>
          <cell r="E1924" t="str">
            <v>FHD</v>
          </cell>
          <cell r="F1924" t="str">
            <v>VA</v>
          </cell>
          <cell r="G1924" t="str">
            <v>No</v>
          </cell>
          <cell r="H1924" t="str">
            <v>No</v>
          </cell>
          <cell r="I1924">
            <v>0</v>
          </cell>
          <cell r="J1924" t="str">
            <v>2020_07</v>
          </cell>
        </row>
        <row r="1925">
          <cell r="B1925" t="str">
            <v>220V8L</v>
          </cell>
          <cell r="C1925" t="str">
            <v>21,5" 16:9</v>
          </cell>
          <cell r="D1925" t="str">
            <v>1920x1080</v>
          </cell>
          <cell r="E1925" t="str">
            <v>FHD</v>
          </cell>
          <cell r="F1925" t="str">
            <v>VA</v>
          </cell>
          <cell r="G1925" t="str">
            <v>No</v>
          </cell>
          <cell r="H1925" t="str">
            <v>No</v>
          </cell>
          <cell r="I1925">
            <v>0</v>
          </cell>
          <cell r="J1925" t="str">
            <v>2020_07</v>
          </cell>
        </row>
        <row r="1926">
          <cell r="B1926" t="str">
            <v>220V8L5</v>
          </cell>
          <cell r="C1926" t="str">
            <v>21,5" 16:9</v>
          </cell>
          <cell r="D1926" t="str">
            <v>1920x1080</v>
          </cell>
          <cell r="E1926" t="str">
            <v>FHD</v>
          </cell>
          <cell r="F1926" t="str">
            <v>VA</v>
          </cell>
          <cell r="G1926" t="str">
            <v>No</v>
          </cell>
          <cell r="H1926" t="str">
            <v>No</v>
          </cell>
          <cell r="I1926">
            <v>0</v>
          </cell>
          <cell r="J1926" t="str">
            <v>2021_08</v>
          </cell>
        </row>
        <row r="1927">
          <cell r="B1927" t="str">
            <v>220V8LL</v>
          </cell>
          <cell r="C1927" t="str">
            <v>21,5" 16:9</v>
          </cell>
          <cell r="D1927" t="str">
            <v>1920x1080</v>
          </cell>
          <cell r="E1927" t="str">
            <v>FHD</v>
          </cell>
          <cell r="F1927" t="str">
            <v>VA</v>
          </cell>
          <cell r="G1927" t="str">
            <v>No</v>
          </cell>
          <cell r="H1927" t="str">
            <v>No</v>
          </cell>
          <cell r="I1927">
            <v>0</v>
          </cell>
          <cell r="J1927" t="str">
            <v>2022_03</v>
          </cell>
        </row>
        <row r="1928">
          <cell r="B1928" t="str">
            <v>221S8LDAB</v>
          </cell>
          <cell r="C1928" t="str">
            <v>21,5" 16:9</v>
          </cell>
          <cell r="D1928" t="str">
            <v>1920x1080</v>
          </cell>
          <cell r="E1928" t="str">
            <v>FHD</v>
          </cell>
          <cell r="F1928" t="str">
            <v>TN</v>
          </cell>
          <cell r="G1928" t="str">
            <v>No</v>
          </cell>
          <cell r="H1928" t="str">
            <v>No</v>
          </cell>
          <cell r="I1928" t="str">
            <v>1 ms</v>
          </cell>
          <cell r="J1928" t="str">
            <v>2020_07</v>
          </cell>
        </row>
        <row r="1929">
          <cell r="B1929" t="str">
            <v>221V8</v>
          </cell>
          <cell r="C1929" t="str">
            <v>21,5" 16:9</v>
          </cell>
          <cell r="D1929" t="str">
            <v>1920x1080</v>
          </cell>
          <cell r="E1929" t="str">
            <v>FHD</v>
          </cell>
          <cell r="F1929" t="str">
            <v>VA</v>
          </cell>
          <cell r="G1929" t="str">
            <v>No</v>
          </cell>
          <cell r="H1929" t="str">
            <v>No</v>
          </cell>
          <cell r="I1929">
            <v>0</v>
          </cell>
          <cell r="J1929" t="str">
            <v>2020_07</v>
          </cell>
        </row>
        <row r="1930">
          <cell r="B1930" t="str">
            <v>221V8A</v>
          </cell>
          <cell r="C1930" t="str">
            <v>21,5" 16:9</v>
          </cell>
          <cell r="D1930" t="str">
            <v>1920x1080</v>
          </cell>
          <cell r="E1930" t="str">
            <v>FHD</v>
          </cell>
          <cell r="F1930" t="str">
            <v>VA</v>
          </cell>
          <cell r="G1930" t="str">
            <v>No</v>
          </cell>
          <cell r="H1930" t="str">
            <v>No</v>
          </cell>
          <cell r="I1930">
            <v>0</v>
          </cell>
          <cell r="J1930" t="str">
            <v>2020_07</v>
          </cell>
        </row>
        <row r="1931">
          <cell r="B1931" t="str">
            <v>221V8LD</v>
          </cell>
          <cell r="C1931" t="str">
            <v>21,5" 16:9</v>
          </cell>
          <cell r="D1931" t="str">
            <v>1920x1080</v>
          </cell>
          <cell r="E1931" t="str">
            <v>FHD</v>
          </cell>
          <cell r="F1931" t="str">
            <v>VA</v>
          </cell>
          <cell r="G1931" t="str">
            <v>No</v>
          </cell>
          <cell r="H1931" t="str">
            <v>No</v>
          </cell>
          <cell r="I1931">
            <v>0</v>
          </cell>
          <cell r="J1931" t="str">
            <v>2021_02</v>
          </cell>
        </row>
        <row r="1932">
          <cell r="B1932" t="str">
            <v>222B1TFL</v>
          </cell>
          <cell r="C1932" t="str">
            <v>21,5" 16:9</v>
          </cell>
          <cell r="D1932" t="str">
            <v>1920x1080</v>
          </cell>
          <cell r="E1932" t="str">
            <v>FHD</v>
          </cell>
          <cell r="F1932" t="str">
            <v>IPS</v>
          </cell>
          <cell r="G1932" t="str">
            <v>No</v>
          </cell>
          <cell r="H1932" t="str">
            <v>No</v>
          </cell>
          <cell r="I1932" t="str">
            <v>4 ms</v>
          </cell>
          <cell r="J1932" t="str">
            <v>2021_08</v>
          </cell>
        </row>
        <row r="1933">
          <cell r="B1933" t="str">
            <v>222B9T</v>
          </cell>
          <cell r="C1933" t="str">
            <v>21,5" 16:9</v>
          </cell>
          <cell r="D1933" t="str">
            <v>1920x1080</v>
          </cell>
          <cell r="E1933" t="str">
            <v>FHD</v>
          </cell>
          <cell r="F1933" t="str">
            <v>TN</v>
          </cell>
          <cell r="G1933" t="str">
            <v>No</v>
          </cell>
          <cell r="H1933" t="str">
            <v>No</v>
          </cell>
          <cell r="I1933" t="str">
            <v>1 ms</v>
          </cell>
          <cell r="J1933" t="str">
            <v>2020_07</v>
          </cell>
        </row>
        <row r="1934">
          <cell r="B1934" t="str">
            <v>222S1AE</v>
          </cell>
          <cell r="C1934" t="str">
            <v>21,5" 16:9</v>
          </cell>
          <cell r="D1934" t="str">
            <v>1920x1080</v>
          </cell>
          <cell r="E1934" t="str">
            <v>FHD</v>
          </cell>
          <cell r="F1934" t="str">
            <v>IPS</v>
          </cell>
          <cell r="G1934" t="str">
            <v>No</v>
          </cell>
          <cell r="H1934" t="str">
            <v>No</v>
          </cell>
          <cell r="I1934" t="str">
            <v>4 ms</v>
          </cell>
          <cell r="J1934" t="str">
            <v>2021_08</v>
          </cell>
        </row>
        <row r="1935">
          <cell r="B1935" t="str">
            <v>222V8LA</v>
          </cell>
          <cell r="C1935" t="str">
            <v>21,5" 16:9</v>
          </cell>
          <cell r="D1935" t="str">
            <v>1920x1080</v>
          </cell>
          <cell r="E1935" t="str">
            <v>FHD</v>
          </cell>
          <cell r="F1935" t="str">
            <v>VA</v>
          </cell>
          <cell r="G1935" t="str">
            <v>No</v>
          </cell>
          <cell r="H1935" t="str">
            <v>No</v>
          </cell>
          <cell r="I1935">
            <v>0</v>
          </cell>
          <cell r="J1935" t="str">
            <v>2021_02</v>
          </cell>
        </row>
        <row r="1936">
          <cell r="B1936" t="str">
            <v>223S7EHMB</v>
          </cell>
          <cell r="C1936" t="str">
            <v>21,5" 16:9</v>
          </cell>
          <cell r="D1936" t="str">
            <v>1920x1080</v>
          </cell>
          <cell r="E1936" t="str">
            <v>FHD</v>
          </cell>
          <cell r="F1936" t="str">
            <v>IPS</v>
          </cell>
          <cell r="G1936" t="str">
            <v>No</v>
          </cell>
          <cell r="H1936" t="str">
            <v>No</v>
          </cell>
          <cell r="I1936" t="str">
            <v>5 ms</v>
          </cell>
          <cell r="J1936" t="str">
            <v>2020_08</v>
          </cell>
        </row>
        <row r="1937">
          <cell r="B1937" t="str">
            <v>223S7EJMB</v>
          </cell>
          <cell r="C1937" t="str">
            <v>21,5" 16:9</v>
          </cell>
          <cell r="D1937" t="str">
            <v>1920x1080</v>
          </cell>
          <cell r="E1937" t="str">
            <v>FHD</v>
          </cell>
          <cell r="F1937" t="str">
            <v>IPS</v>
          </cell>
          <cell r="G1937" t="str">
            <v>No</v>
          </cell>
          <cell r="H1937" t="str">
            <v>No</v>
          </cell>
          <cell r="I1937" t="str">
            <v>5 ms</v>
          </cell>
          <cell r="J1937" t="str">
            <v>2020_08</v>
          </cell>
        </row>
        <row r="1938">
          <cell r="B1938" t="str">
            <v>223V5LHSB</v>
          </cell>
          <cell r="C1938" t="str">
            <v>21,5" 16:9</v>
          </cell>
          <cell r="D1938" t="str">
            <v>1920x1080</v>
          </cell>
          <cell r="E1938" t="str">
            <v>FHD</v>
          </cell>
          <cell r="F1938" t="str">
            <v>TN</v>
          </cell>
          <cell r="G1938" t="str">
            <v>No</v>
          </cell>
          <cell r="H1938" t="str">
            <v>No</v>
          </cell>
          <cell r="I1938" t="str">
            <v>5 ms</v>
          </cell>
          <cell r="J1938" t="str">
            <v>2020_07</v>
          </cell>
        </row>
        <row r="1939">
          <cell r="B1939" t="str">
            <v>223V5LHSB2</v>
          </cell>
          <cell r="C1939" t="str">
            <v>21,5" 16:9</v>
          </cell>
          <cell r="D1939" t="str">
            <v>1920x1080</v>
          </cell>
          <cell r="E1939" t="str">
            <v>FHD</v>
          </cell>
          <cell r="F1939" t="str">
            <v>TN</v>
          </cell>
          <cell r="G1939" t="str">
            <v>No</v>
          </cell>
          <cell r="H1939" t="str">
            <v>No</v>
          </cell>
          <cell r="I1939" t="str">
            <v>5 ms</v>
          </cell>
          <cell r="J1939" t="str">
            <v>2020_07</v>
          </cell>
        </row>
        <row r="1940">
          <cell r="B1940" t="str">
            <v>223V5LSB</v>
          </cell>
          <cell r="C1940" t="str">
            <v>21,5" 16:9</v>
          </cell>
          <cell r="D1940" t="str">
            <v>1920x1080</v>
          </cell>
          <cell r="E1940" t="str">
            <v>FHD</v>
          </cell>
          <cell r="F1940" t="str">
            <v>TN</v>
          </cell>
          <cell r="G1940" t="str">
            <v>No</v>
          </cell>
          <cell r="H1940" t="str">
            <v>No</v>
          </cell>
          <cell r="I1940">
            <v>0</v>
          </cell>
          <cell r="J1940" t="str">
            <v>2020_07</v>
          </cell>
        </row>
        <row r="1941">
          <cell r="B1941" t="str">
            <v>223V5LSB2</v>
          </cell>
          <cell r="C1941" t="str">
            <v>21,5" 16:9</v>
          </cell>
          <cell r="D1941" t="str">
            <v>1920x1080</v>
          </cell>
          <cell r="E1941" t="str">
            <v>FHD</v>
          </cell>
          <cell r="F1941" t="str">
            <v>TN</v>
          </cell>
          <cell r="G1941" t="str">
            <v>No</v>
          </cell>
          <cell r="H1941" t="str">
            <v>No</v>
          </cell>
          <cell r="I1941" t="str">
            <v>5 ms</v>
          </cell>
          <cell r="J1941" t="str">
            <v>2020_07</v>
          </cell>
        </row>
        <row r="1942">
          <cell r="B1942" t="str">
            <v>223V7QDSB</v>
          </cell>
          <cell r="C1942" t="str">
            <v>21,5" 16:9</v>
          </cell>
          <cell r="D1942" t="str">
            <v>1920x1080</v>
          </cell>
          <cell r="E1942" t="str">
            <v>FHD</v>
          </cell>
          <cell r="F1942" t="str">
            <v>IPS</v>
          </cell>
          <cell r="G1942" t="str">
            <v>No</v>
          </cell>
          <cell r="H1942" t="str">
            <v>No</v>
          </cell>
          <cell r="I1942" t="str">
            <v>4 ms</v>
          </cell>
          <cell r="J1942" t="str">
            <v>2020_07</v>
          </cell>
        </row>
        <row r="1943">
          <cell r="B1943" t="str">
            <v>223V7QHAB</v>
          </cell>
          <cell r="C1943" t="str">
            <v>21,5" 16:9</v>
          </cell>
          <cell r="D1943" t="str">
            <v>1920x1080</v>
          </cell>
          <cell r="E1943" t="str">
            <v>FHD</v>
          </cell>
          <cell r="F1943" t="str">
            <v>IPS</v>
          </cell>
          <cell r="G1943" t="str">
            <v>No</v>
          </cell>
          <cell r="H1943" t="str">
            <v>No</v>
          </cell>
          <cell r="I1943" t="str">
            <v>5 ms</v>
          </cell>
          <cell r="J1943" t="str">
            <v>2020_07</v>
          </cell>
        </row>
        <row r="1944">
          <cell r="B1944" t="str">
            <v>223V7QSB</v>
          </cell>
          <cell r="C1944" t="str">
            <v>21,5" 16:9</v>
          </cell>
          <cell r="D1944" t="str">
            <v>1920x1080</v>
          </cell>
          <cell r="E1944" t="str">
            <v>FHD</v>
          </cell>
          <cell r="F1944" t="str">
            <v>IPS</v>
          </cell>
          <cell r="G1944" t="str">
            <v>No</v>
          </cell>
          <cell r="H1944" t="str">
            <v>No</v>
          </cell>
          <cell r="I1944" t="str">
            <v>5 ms</v>
          </cell>
          <cell r="J1944" t="str">
            <v>2020_07</v>
          </cell>
        </row>
        <row r="1945">
          <cell r="B1945" t="str">
            <v>226E9QHAB</v>
          </cell>
          <cell r="C1945" t="str">
            <v>21,5" 16:9</v>
          </cell>
          <cell r="D1945" t="str">
            <v>1920x1080</v>
          </cell>
          <cell r="E1945" t="str">
            <v>FHD</v>
          </cell>
          <cell r="F1945" t="str">
            <v>IPS</v>
          </cell>
          <cell r="G1945" t="str">
            <v>No</v>
          </cell>
          <cell r="H1945" t="str">
            <v>No</v>
          </cell>
          <cell r="I1945" t="str">
            <v>5 ms</v>
          </cell>
          <cell r="J1945" t="str">
            <v>2020_10</v>
          </cell>
        </row>
        <row r="1946">
          <cell r="B1946" t="str">
            <v>234E5QSB</v>
          </cell>
          <cell r="C1946" t="str">
            <v>23" 16:9</v>
          </cell>
          <cell r="D1946" t="str">
            <v>1920x1080</v>
          </cell>
          <cell r="E1946" t="str">
            <v>FHD</v>
          </cell>
          <cell r="F1946" t="str">
            <v>IPS</v>
          </cell>
          <cell r="G1946" t="str">
            <v>No</v>
          </cell>
          <cell r="H1946" t="str">
            <v>No</v>
          </cell>
          <cell r="I1946" t="str">
            <v>14 ms</v>
          </cell>
          <cell r="J1946" t="str">
            <v>2020_07</v>
          </cell>
        </row>
        <row r="1947">
          <cell r="B1947" t="str">
            <v>240B9</v>
          </cell>
          <cell r="C1947" t="str">
            <v>24" 16:10</v>
          </cell>
          <cell r="D1947" t="str">
            <v>1920x1200</v>
          </cell>
          <cell r="E1947" t="str">
            <v>FHD</v>
          </cell>
          <cell r="F1947" t="str">
            <v>IPS</v>
          </cell>
          <cell r="G1947" t="str">
            <v>No</v>
          </cell>
          <cell r="H1947" t="str">
            <v>No</v>
          </cell>
          <cell r="I1947" t="str">
            <v>4 ms</v>
          </cell>
          <cell r="J1947" t="str">
            <v>2021_02</v>
          </cell>
        </row>
        <row r="1948">
          <cell r="B1948" t="str">
            <v>241B7QUPBEB</v>
          </cell>
          <cell r="C1948" t="str">
            <v>23,8" 16:9</v>
          </cell>
          <cell r="D1948" t="str">
            <v>1920x1080</v>
          </cell>
          <cell r="E1948" t="str">
            <v>FHD</v>
          </cell>
          <cell r="F1948" t="str">
            <v>IPS</v>
          </cell>
          <cell r="G1948" t="str">
            <v>No</v>
          </cell>
          <cell r="H1948" t="str">
            <v>No</v>
          </cell>
          <cell r="I1948" t="str">
            <v>5 ms</v>
          </cell>
          <cell r="J1948" t="str">
            <v>2020_07</v>
          </cell>
        </row>
        <row r="1949">
          <cell r="B1949" t="str">
            <v>241B8QJEB</v>
          </cell>
          <cell r="C1949" t="str">
            <v>23,8" 16:9</v>
          </cell>
          <cell r="D1949" t="str">
            <v>1920x1080</v>
          </cell>
          <cell r="E1949" t="str">
            <v>FHD</v>
          </cell>
          <cell r="F1949" t="str">
            <v>IPS</v>
          </cell>
          <cell r="G1949" t="str">
            <v>No</v>
          </cell>
          <cell r="H1949" t="str">
            <v>No</v>
          </cell>
          <cell r="I1949" t="str">
            <v>5 ms</v>
          </cell>
          <cell r="J1949" t="str">
            <v>2020_07</v>
          </cell>
        </row>
        <row r="1950">
          <cell r="B1950" t="str">
            <v>241E1SC</v>
          </cell>
          <cell r="C1950" t="str">
            <v>23,8" 16:9</v>
          </cell>
          <cell r="D1950" t="str">
            <v>2560x1440</v>
          </cell>
          <cell r="E1950" t="str">
            <v>2K</v>
          </cell>
          <cell r="F1950" t="str">
            <v>IPS</v>
          </cell>
          <cell r="G1950" t="str">
            <v>No</v>
          </cell>
          <cell r="H1950" t="str">
            <v>Yes</v>
          </cell>
          <cell r="I1950" t="str">
            <v>4 ms</v>
          </cell>
          <cell r="J1950" t="str">
            <v>2021_04</v>
          </cell>
        </row>
        <row r="1951">
          <cell r="B1951" t="str">
            <v>241E1SCA</v>
          </cell>
          <cell r="C1951" t="str">
            <v>23,8" 16:9</v>
          </cell>
          <cell r="D1951" t="str">
            <v>2560x1440</v>
          </cell>
          <cell r="E1951" t="str">
            <v>2K</v>
          </cell>
          <cell r="F1951" t="str">
            <v>IPS</v>
          </cell>
          <cell r="G1951" t="str">
            <v>No</v>
          </cell>
          <cell r="H1951" t="str">
            <v>Yes</v>
          </cell>
          <cell r="I1951" t="str">
            <v>4 ms</v>
          </cell>
          <cell r="J1951" t="str">
            <v>2020_07</v>
          </cell>
        </row>
        <row r="1952">
          <cell r="B1952" t="str">
            <v>241E2FD</v>
          </cell>
          <cell r="C1952" t="str">
            <v>23,8" 16:9</v>
          </cell>
          <cell r="D1952" t="str">
            <v>1920x1080</v>
          </cell>
          <cell r="E1952" t="str">
            <v>FHD</v>
          </cell>
          <cell r="F1952" t="str">
            <v>IPS</v>
          </cell>
          <cell r="G1952" t="str">
            <v>No</v>
          </cell>
          <cell r="H1952" t="str">
            <v>No</v>
          </cell>
          <cell r="I1952" t="str">
            <v>1 ms</v>
          </cell>
          <cell r="J1952" t="str">
            <v>2021_09</v>
          </cell>
        </row>
        <row r="1953">
          <cell r="B1953" t="str">
            <v>241S4LCB</v>
          </cell>
          <cell r="C1953" t="str">
            <v>24" 16:9</v>
          </cell>
          <cell r="D1953" t="str">
            <v>1920x1080</v>
          </cell>
          <cell r="E1953" t="str">
            <v>FHD</v>
          </cell>
          <cell r="F1953" t="str">
            <v>TN</v>
          </cell>
          <cell r="G1953" t="str">
            <v>No</v>
          </cell>
          <cell r="H1953" t="str">
            <v>No</v>
          </cell>
          <cell r="I1953" t="str">
            <v>1 ms</v>
          </cell>
          <cell r="J1953" t="str">
            <v>2021_02</v>
          </cell>
        </row>
        <row r="1954">
          <cell r="B1954" t="str">
            <v>241V8L</v>
          </cell>
          <cell r="C1954" t="str">
            <v>23,8" 16:9</v>
          </cell>
          <cell r="D1954" t="str">
            <v>1920x1080</v>
          </cell>
          <cell r="E1954" t="str">
            <v>FHD</v>
          </cell>
          <cell r="F1954" t="str">
            <v>VA</v>
          </cell>
          <cell r="G1954" t="str">
            <v>No</v>
          </cell>
          <cell r="H1954" t="str">
            <v>No</v>
          </cell>
          <cell r="I1954" t="str">
            <v>4 ms</v>
          </cell>
          <cell r="J1954" t="str">
            <v>2020_12</v>
          </cell>
        </row>
        <row r="1955">
          <cell r="B1955" t="str">
            <v>241V8LA</v>
          </cell>
          <cell r="C1955" t="str">
            <v>23,8" 16:9</v>
          </cell>
          <cell r="D1955" t="str">
            <v>1920x1080</v>
          </cell>
          <cell r="E1955" t="str">
            <v>FHD</v>
          </cell>
          <cell r="F1955" t="str">
            <v>VA</v>
          </cell>
          <cell r="G1955" t="str">
            <v>No</v>
          </cell>
          <cell r="H1955" t="str">
            <v>No</v>
          </cell>
          <cell r="I1955" t="str">
            <v>4 ms</v>
          </cell>
          <cell r="J1955" t="str">
            <v>2021_02</v>
          </cell>
        </row>
        <row r="1956">
          <cell r="B1956" t="str">
            <v>242B1</v>
          </cell>
          <cell r="C1956" t="str">
            <v>23,8" 16:9</v>
          </cell>
          <cell r="D1956" t="str">
            <v>1920x1080</v>
          </cell>
          <cell r="E1956" t="str">
            <v>FHD</v>
          </cell>
          <cell r="F1956" t="str">
            <v>IPS</v>
          </cell>
          <cell r="G1956" t="str">
            <v>No</v>
          </cell>
          <cell r="H1956" t="str">
            <v>No</v>
          </cell>
          <cell r="I1956" t="str">
            <v>1 ms</v>
          </cell>
          <cell r="J1956" t="str">
            <v>2020_07</v>
          </cell>
        </row>
        <row r="1957">
          <cell r="B1957" t="str">
            <v>242B1G</v>
          </cell>
          <cell r="C1957" t="str">
            <v>23,8" 16:9</v>
          </cell>
          <cell r="D1957" t="str">
            <v>1920x1080</v>
          </cell>
          <cell r="E1957" t="str">
            <v>FHD</v>
          </cell>
          <cell r="F1957" t="str">
            <v>IPS</v>
          </cell>
          <cell r="G1957" t="str">
            <v>No</v>
          </cell>
          <cell r="H1957" t="str">
            <v>No</v>
          </cell>
          <cell r="I1957" t="str">
            <v>1 ms</v>
          </cell>
          <cell r="J1957" t="str">
            <v>2020_07</v>
          </cell>
        </row>
        <row r="1958">
          <cell r="B1958" t="str">
            <v>242B1TFL</v>
          </cell>
          <cell r="C1958" t="str">
            <v>23,8" 16:9</v>
          </cell>
          <cell r="D1958" t="str">
            <v>1920x1080</v>
          </cell>
          <cell r="E1958" t="str">
            <v>FHD</v>
          </cell>
          <cell r="F1958" t="str">
            <v>IPS</v>
          </cell>
          <cell r="G1958" t="str">
            <v>No</v>
          </cell>
          <cell r="H1958" t="str">
            <v>No</v>
          </cell>
          <cell r="I1958" t="str">
            <v>5 ms</v>
          </cell>
          <cell r="J1958" t="str">
            <v>2021_08</v>
          </cell>
        </row>
        <row r="1959">
          <cell r="B1959" t="str">
            <v>242B9T</v>
          </cell>
          <cell r="C1959" t="str">
            <v>23,8" 16:9</v>
          </cell>
          <cell r="D1959" t="str">
            <v>1920x1080</v>
          </cell>
          <cell r="E1959" t="str">
            <v>FHD</v>
          </cell>
          <cell r="F1959" t="str">
            <v>IPS</v>
          </cell>
          <cell r="G1959" t="str">
            <v>No</v>
          </cell>
          <cell r="H1959" t="str">
            <v>No</v>
          </cell>
          <cell r="I1959" t="str">
            <v>1 ms</v>
          </cell>
          <cell r="J1959" t="str">
            <v>2020_07</v>
          </cell>
        </row>
        <row r="1960">
          <cell r="B1960" t="str">
            <v>242B9TL</v>
          </cell>
          <cell r="C1960" t="str">
            <v>23,8" 16:9</v>
          </cell>
          <cell r="D1960" t="str">
            <v>1920x1080</v>
          </cell>
          <cell r="E1960" t="str">
            <v>FHD</v>
          </cell>
          <cell r="F1960" t="str">
            <v>IPS</v>
          </cell>
          <cell r="G1960" t="str">
            <v>No</v>
          </cell>
          <cell r="H1960" t="str">
            <v>No</v>
          </cell>
          <cell r="I1960" t="str">
            <v>1 ms</v>
          </cell>
          <cell r="J1960" t="str">
            <v>2021_06</v>
          </cell>
        </row>
        <row r="1961">
          <cell r="B1961" t="str">
            <v>242B9TN</v>
          </cell>
          <cell r="C1961" t="str">
            <v>23,8" 16:9</v>
          </cell>
          <cell r="D1961" t="str">
            <v>1920x1080</v>
          </cell>
          <cell r="E1961" t="str">
            <v>FHD</v>
          </cell>
          <cell r="F1961" t="str">
            <v>IPS</v>
          </cell>
          <cell r="G1961" t="str">
            <v>No</v>
          </cell>
          <cell r="H1961" t="str">
            <v>No</v>
          </cell>
          <cell r="I1961" t="str">
            <v>1 ms</v>
          </cell>
          <cell r="J1961" t="str">
            <v>2021_10</v>
          </cell>
        </row>
        <row r="1962">
          <cell r="B1962" t="str">
            <v>242E1GAEZ</v>
          </cell>
          <cell r="C1962" t="str">
            <v>23,8" 16:9</v>
          </cell>
          <cell r="D1962" t="str">
            <v>1920x1080</v>
          </cell>
          <cell r="E1962" t="str">
            <v>FHD</v>
          </cell>
          <cell r="F1962" t="str">
            <v>VA</v>
          </cell>
          <cell r="G1962" t="str">
            <v>No</v>
          </cell>
          <cell r="H1962" t="str">
            <v>Yes</v>
          </cell>
          <cell r="I1962" t="str">
            <v>4 ms</v>
          </cell>
          <cell r="J1962" t="str">
            <v>2021_02</v>
          </cell>
        </row>
        <row r="1963">
          <cell r="B1963" t="str">
            <v>242E1GAJ</v>
          </cell>
          <cell r="C1963" t="str">
            <v>23,8" 16:9</v>
          </cell>
          <cell r="D1963" t="str">
            <v>1920x1080</v>
          </cell>
          <cell r="E1963" t="str">
            <v>FHD</v>
          </cell>
          <cell r="F1963" t="str">
            <v>VA</v>
          </cell>
          <cell r="G1963" t="str">
            <v>No</v>
          </cell>
          <cell r="H1963" t="str">
            <v>Yes</v>
          </cell>
          <cell r="I1963" t="str">
            <v>4 ms</v>
          </cell>
          <cell r="J1963" t="str">
            <v>2020_11</v>
          </cell>
        </row>
        <row r="1964">
          <cell r="B1964" t="str">
            <v>242E2FA</v>
          </cell>
          <cell r="C1964" t="str">
            <v>23,8" 16:9</v>
          </cell>
          <cell r="D1964" t="str">
            <v>1920x1080</v>
          </cell>
          <cell r="E1964" t="str">
            <v>FHD</v>
          </cell>
          <cell r="F1964" t="str">
            <v>IPS</v>
          </cell>
          <cell r="G1964" t="str">
            <v>No</v>
          </cell>
          <cell r="H1964" t="str">
            <v>No</v>
          </cell>
          <cell r="I1964" t="str">
            <v>4 ms</v>
          </cell>
          <cell r="J1964" t="str">
            <v>2021_01</v>
          </cell>
        </row>
        <row r="1965">
          <cell r="B1965" t="str">
            <v>242S1AE</v>
          </cell>
          <cell r="C1965" t="str">
            <v>23,8" 16:9</v>
          </cell>
          <cell r="D1965" t="str">
            <v>1920x1080</v>
          </cell>
          <cell r="E1965" t="str">
            <v>FHD</v>
          </cell>
          <cell r="F1965" t="str">
            <v>IPS</v>
          </cell>
          <cell r="G1965" t="str">
            <v>No</v>
          </cell>
          <cell r="H1965" t="str">
            <v>No</v>
          </cell>
          <cell r="I1965" t="str">
            <v>4 ms</v>
          </cell>
          <cell r="J1965" t="str">
            <v>2020_07</v>
          </cell>
        </row>
        <row r="1966">
          <cell r="B1966" t="str">
            <v>242V8A</v>
          </cell>
          <cell r="C1966" t="str">
            <v>23,8" 16:9</v>
          </cell>
          <cell r="D1966" t="str">
            <v>1920x1080</v>
          </cell>
          <cell r="E1966" t="str">
            <v>FHD</v>
          </cell>
          <cell r="F1966" t="str">
            <v>IPS</v>
          </cell>
          <cell r="G1966" t="str">
            <v>No</v>
          </cell>
          <cell r="H1966" t="str">
            <v>No</v>
          </cell>
          <cell r="I1966" t="str">
            <v>4 ms</v>
          </cell>
          <cell r="J1966" t="str">
            <v>2020_07</v>
          </cell>
        </row>
        <row r="1967">
          <cell r="B1967" t="str">
            <v>242V8LA</v>
          </cell>
          <cell r="C1967" t="str">
            <v>23,8" 16:9</v>
          </cell>
          <cell r="D1967" t="str">
            <v>1920x1080</v>
          </cell>
          <cell r="E1967" t="str">
            <v>FHD</v>
          </cell>
          <cell r="F1967" t="str">
            <v>IPS</v>
          </cell>
          <cell r="G1967" t="str">
            <v>No</v>
          </cell>
          <cell r="H1967" t="str">
            <v>No</v>
          </cell>
          <cell r="I1967" t="str">
            <v>4 ms</v>
          </cell>
          <cell r="J1967" t="str">
            <v>2021_02</v>
          </cell>
        </row>
        <row r="1968">
          <cell r="B1968" t="str">
            <v>243S5LHMB</v>
          </cell>
          <cell r="C1968" t="str">
            <v>23,6" 16:9</v>
          </cell>
          <cell r="D1968" t="str">
            <v>1920x1080</v>
          </cell>
          <cell r="E1968" t="str">
            <v>FHD</v>
          </cell>
          <cell r="F1968" t="str">
            <v>TN</v>
          </cell>
          <cell r="G1968" t="str">
            <v>No</v>
          </cell>
          <cell r="H1968" t="str">
            <v>No</v>
          </cell>
          <cell r="I1968" t="str">
            <v>1 ms</v>
          </cell>
          <cell r="J1968" t="str">
            <v>2020_08</v>
          </cell>
        </row>
        <row r="1969">
          <cell r="B1969" t="str">
            <v>243S7EHMB</v>
          </cell>
          <cell r="C1969" t="str">
            <v>23,8" 16:9</v>
          </cell>
          <cell r="D1969" t="str">
            <v>1920x1080</v>
          </cell>
          <cell r="E1969" t="str">
            <v>FHD</v>
          </cell>
          <cell r="F1969" t="str">
            <v>IPS</v>
          </cell>
          <cell r="G1969" t="str">
            <v>No</v>
          </cell>
          <cell r="H1969" t="str">
            <v>No</v>
          </cell>
          <cell r="I1969" t="str">
            <v>5 ms</v>
          </cell>
          <cell r="J1969" t="str">
            <v>2020_07</v>
          </cell>
        </row>
        <row r="1970">
          <cell r="B1970" t="str">
            <v>243S7EJMB</v>
          </cell>
          <cell r="C1970" t="str">
            <v>23,8" 16:9</v>
          </cell>
          <cell r="D1970" t="str">
            <v>1920x1080</v>
          </cell>
          <cell r="E1970" t="str">
            <v>FHD</v>
          </cell>
          <cell r="F1970" t="str">
            <v>IPS</v>
          </cell>
          <cell r="G1970" t="str">
            <v>No</v>
          </cell>
          <cell r="H1970" t="str">
            <v>No</v>
          </cell>
          <cell r="I1970" t="str">
            <v>5 ms</v>
          </cell>
          <cell r="J1970" t="str">
            <v>2020_07</v>
          </cell>
        </row>
        <row r="1971">
          <cell r="B1971" t="str">
            <v>243S7EYMB</v>
          </cell>
          <cell r="C1971" t="str">
            <v>23,8" 16:9</v>
          </cell>
          <cell r="D1971" t="str">
            <v>1920x1080</v>
          </cell>
          <cell r="E1971" t="str">
            <v>FHD</v>
          </cell>
          <cell r="F1971" t="str">
            <v>IPS</v>
          </cell>
          <cell r="G1971" t="str">
            <v>No</v>
          </cell>
          <cell r="H1971" t="str">
            <v>No</v>
          </cell>
          <cell r="I1971" t="str">
            <v>5 ms</v>
          </cell>
          <cell r="J1971" t="str">
            <v>2020_07</v>
          </cell>
        </row>
        <row r="1972">
          <cell r="B1972" t="str">
            <v>243V5QHABA</v>
          </cell>
          <cell r="C1972" t="str">
            <v>23,6" 16:9</v>
          </cell>
          <cell r="D1972" t="str">
            <v>1920x1080</v>
          </cell>
          <cell r="E1972" t="str">
            <v>FHD</v>
          </cell>
          <cell r="F1972" t="str">
            <v>VA</v>
          </cell>
          <cell r="G1972" t="str">
            <v>No</v>
          </cell>
          <cell r="H1972" t="str">
            <v>No</v>
          </cell>
          <cell r="I1972" t="str">
            <v>8 ms</v>
          </cell>
          <cell r="J1972" t="str">
            <v>2020_07</v>
          </cell>
        </row>
        <row r="1973">
          <cell r="B1973" t="str">
            <v>243V5QHSBA</v>
          </cell>
          <cell r="C1973" t="str">
            <v>23,6" 16:9</v>
          </cell>
          <cell r="D1973" t="str">
            <v>1920x1080</v>
          </cell>
          <cell r="E1973" t="str">
            <v>FHD</v>
          </cell>
          <cell r="F1973" t="str">
            <v>VA</v>
          </cell>
          <cell r="G1973" t="str">
            <v>No</v>
          </cell>
          <cell r="H1973" t="str">
            <v>No</v>
          </cell>
          <cell r="I1973" t="str">
            <v>8 ms</v>
          </cell>
          <cell r="J1973" t="str">
            <v>2020_07</v>
          </cell>
        </row>
        <row r="1974">
          <cell r="B1974" t="str">
            <v>243V5QSBA</v>
          </cell>
          <cell r="C1974" t="str">
            <v>23,6" 16:9</v>
          </cell>
          <cell r="D1974" t="str">
            <v>1920x1080</v>
          </cell>
          <cell r="E1974" t="str">
            <v>FHD</v>
          </cell>
          <cell r="F1974" t="str">
            <v>VA</v>
          </cell>
          <cell r="G1974" t="str">
            <v>No</v>
          </cell>
          <cell r="H1974" t="str">
            <v>No</v>
          </cell>
          <cell r="I1974" t="str">
            <v>8 ms</v>
          </cell>
          <cell r="J1974" t="str">
            <v>2020_07</v>
          </cell>
        </row>
        <row r="1975">
          <cell r="B1975" t="str">
            <v>243V7QDAB</v>
          </cell>
          <cell r="C1975" t="str">
            <v>23,6" 16:9</v>
          </cell>
          <cell r="D1975" t="str">
            <v>1920x1080</v>
          </cell>
          <cell r="E1975" t="str">
            <v>FHD</v>
          </cell>
          <cell r="F1975" t="str">
            <v>IPS</v>
          </cell>
          <cell r="G1975" t="str">
            <v>No</v>
          </cell>
          <cell r="H1975" t="str">
            <v>No</v>
          </cell>
          <cell r="I1975" t="str">
            <v>4 ms</v>
          </cell>
          <cell r="J1975" t="str">
            <v>2020_07</v>
          </cell>
        </row>
        <row r="1976">
          <cell r="B1976" t="str">
            <v>243V7QDSB</v>
          </cell>
          <cell r="C1976" t="str">
            <v>23,6" 16:9</v>
          </cell>
          <cell r="D1976" t="str">
            <v>1920x1080</v>
          </cell>
          <cell r="E1976" t="str">
            <v>FHD</v>
          </cell>
          <cell r="F1976" t="str">
            <v>IPS</v>
          </cell>
          <cell r="G1976" t="str">
            <v>No</v>
          </cell>
          <cell r="H1976" t="str">
            <v>No</v>
          </cell>
          <cell r="I1976" t="str">
            <v>5 ms</v>
          </cell>
          <cell r="J1976" t="str">
            <v>2020_07</v>
          </cell>
        </row>
        <row r="1977">
          <cell r="B1977" t="str">
            <v>243V7QJABF</v>
          </cell>
          <cell r="C1977" t="str">
            <v>23,6" 16:9</v>
          </cell>
          <cell r="D1977" t="str">
            <v>1920x1080</v>
          </cell>
          <cell r="E1977" t="str">
            <v>FHD</v>
          </cell>
          <cell r="F1977" t="str">
            <v>IPS</v>
          </cell>
          <cell r="G1977" t="str">
            <v>No</v>
          </cell>
          <cell r="H1977" t="str">
            <v>No</v>
          </cell>
          <cell r="I1977" t="str">
            <v>5 ms</v>
          </cell>
          <cell r="J1977" t="str">
            <v>2020_07</v>
          </cell>
        </row>
        <row r="1978">
          <cell r="B1978" t="str">
            <v>243V7QSB</v>
          </cell>
          <cell r="C1978" t="str">
            <v>23,6" 16:9</v>
          </cell>
          <cell r="D1978" t="str">
            <v>1920x1080</v>
          </cell>
          <cell r="E1978" t="str">
            <v>FHD</v>
          </cell>
          <cell r="F1978" t="str">
            <v>IPS</v>
          </cell>
          <cell r="G1978" t="str">
            <v>No</v>
          </cell>
          <cell r="H1978" t="str">
            <v>No</v>
          </cell>
          <cell r="I1978" t="str">
            <v>8 ms</v>
          </cell>
          <cell r="J1978" t="str">
            <v>2020_07</v>
          </cell>
        </row>
        <row r="1979">
          <cell r="B1979" t="str">
            <v>245E1S</v>
          </cell>
          <cell r="C1979" t="str">
            <v>23,8" 16:9</v>
          </cell>
          <cell r="D1979" t="str">
            <v>2560x1440</v>
          </cell>
          <cell r="E1979" t="str">
            <v>2K</v>
          </cell>
          <cell r="F1979" t="str">
            <v>IPS</v>
          </cell>
          <cell r="G1979" t="str">
            <v>No</v>
          </cell>
          <cell r="H1979" t="str">
            <v>Yes</v>
          </cell>
          <cell r="I1979" t="str">
            <v>4 ms</v>
          </cell>
          <cell r="J1979" t="str">
            <v>2020_07</v>
          </cell>
        </row>
        <row r="1980">
          <cell r="B1980" t="str">
            <v>246E9QDSB</v>
          </cell>
          <cell r="C1980" t="str">
            <v>23,8" 16:9</v>
          </cell>
          <cell r="D1980" t="str">
            <v>1920x1080</v>
          </cell>
          <cell r="E1980" t="str">
            <v>FHD</v>
          </cell>
          <cell r="F1980" t="str">
            <v>IPS</v>
          </cell>
          <cell r="G1980" t="str">
            <v>No</v>
          </cell>
          <cell r="H1980" t="str">
            <v>No</v>
          </cell>
          <cell r="I1980" t="str">
            <v>5 ms</v>
          </cell>
          <cell r="J1980" t="str">
            <v>2020_07</v>
          </cell>
        </row>
        <row r="1981">
          <cell r="B1981" t="str">
            <v>246E9QJAB</v>
          </cell>
          <cell r="C1981" t="str">
            <v>23,8" 16:9</v>
          </cell>
          <cell r="D1981" t="str">
            <v>1920x1080</v>
          </cell>
          <cell r="E1981" t="str">
            <v>FHD</v>
          </cell>
          <cell r="F1981" t="str">
            <v>IPS</v>
          </cell>
          <cell r="G1981" t="str">
            <v>No</v>
          </cell>
          <cell r="H1981" t="str">
            <v>No</v>
          </cell>
          <cell r="I1981" t="str">
            <v>5 ms</v>
          </cell>
          <cell r="J1981" t="str">
            <v>2020_07</v>
          </cell>
        </row>
        <row r="1982">
          <cell r="B1982" t="str">
            <v>252B9</v>
          </cell>
          <cell r="C1982" t="str">
            <v>25" 16:9</v>
          </cell>
          <cell r="D1982" t="str">
            <v>1920x1200</v>
          </cell>
          <cell r="E1982" t="str">
            <v>FHD</v>
          </cell>
          <cell r="F1982" t="str">
            <v>IPS</v>
          </cell>
          <cell r="G1982" t="str">
            <v>No</v>
          </cell>
          <cell r="H1982" t="str">
            <v>No</v>
          </cell>
          <cell r="I1982" t="str">
            <v>5 ms</v>
          </cell>
          <cell r="J1982" t="str">
            <v>2020_07</v>
          </cell>
        </row>
        <row r="1983">
          <cell r="B1983" t="str">
            <v>271B8QJEB</v>
          </cell>
          <cell r="C1983" t="str">
            <v>27" 16:9</v>
          </cell>
          <cell r="D1983" t="str">
            <v>1920x1080</v>
          </cell>
          <cell r="E1983" t="str">
            <v>FHD</v>
          </cell>
          <cell r="F1983" t="str">
            <v>IPS</v>
          </cell>
          <cell r="G1983" t="str">
            <v>No</v>
          </cell>
          <cell r="H1983" t="str">
            <v>No</v>
          </cell>
          <cell r="I1983" t="str">
            <v>5 ms</v>
          </cell>
          <cell r="J1983" t="str">
            <v>2020_07</v>
          </cell>
        </row>
        <row r="1984">
          <cell r="B1984" t="str">
            <v>271B8QJKEB</v>
          </cell>
          <cell r="C1984" t="str">
            <v>27" 16:9</v>
          </cell>
          <cell r="D1984" t="str">
            <v>1920x1080</v>
          </cell>
          <cell r="E1984" t="str">
            <v>FHD</v>
          </cell>
          <cell r="F1984" t="str">
            <v>IPS</v>
          </cell>
          <cell r="G1984" t="str">
            <v>No</v>
          </cell>
          <cell r="H1984" t="str">
            <v>No</v>
          </cell>
          <cell r="I1984" t="str">
            <v>5 ms</v>
          </cell>
          <cell r="J1984" t="str">
            <v>2020_07</v>
          </cell>
        </row>
        <row r="1985">
          <cell r="B1985" t="str">
            <v>271E1SCA</v>
          </cell>
          <cell r="C1985" t="str">
            <v>27" 16:9</v>
          </cell>
          <cell r="D1985" t="str">
            <v>1920x1080</v>
          </cell>
          <cell r="E1985" t="str">
            <v>FHD</v>
          </cell>
          <cell r="F1985" t="str">
            <v>VA</v>
          </cell>
          <cell r="G1985" t="str">
            <v>Yes</v>
          </cell>
          <cell r="H1985" t="str">
            <v>Yes</v>
          </cell>
          <cell r="I1985" t="str">
            <v>4 ms</v>
          </cell>
          <cell r="J1985" t="str">
            <v>2020_07</v>
          </cell>
        </row>
        <row r="1986">
          <cell r="B1986" t="str">
            <v>271E1SD</v>
          </cell>
          <cell r="C1986" t="str">
            <v>27" 16:9</v>
          </cell>
          <cell r="D1986" t="str">
            <v>1920x1080</v>
          </cell>
          <cell r="E1986" t="str">
            <v>FHD</v>
          </cell>
          <cell r="F1986" t="str">
            <v>IPS</v>
          </cell>
          <cell r="G1986" t="str">
            <v>No</v>
          </cell>
          <cell r="H1986" t="str">
            <v>No</v>
          </cell>
          <cell r="I1986" t="str">
            <v>1 ms</v>
          </cell>
          <cell r="J1986" t="str">
            <v>2020_07</v>
          </cell>
        </row>
        <row r="1987">
          <cell r="B1987" t="str">
            <v>271V8L</v>
          </cell>
          <cell r="C1987" t="str">
            <v>27" 16:9</v>
          </cell>
          <cell r="D1987" t="str">
            <v>1920x1080</v>
          </cell>
          <cell r="E1987" t="str">
            <v>FHD</v>
          </cell>
          <cell r="F1987" t="str">
            <v>VA</v>
          </cell>
          <cell r="G1987" t="str">
            <v>No</v>
          </cell>
          <cell r="H1987" t="str">
            <v>No</v>
          </cell>
          <cell r="I1987" t="str">
            <v>5 ms</v>
          </cell>
          <cell r="J1987" t="str">
            <v>2021_02</v>
          </cell>
        </row>
        <row r="1988">
          <cell r="B1988" t="str">
            <v>271V8LA</v>
          </cell>
          <cell r="C1988" t="str">
            <v>27" 16:9</v>
          </cell>
          <cell r="D1988" t="str">
            <v>1920x1080</v>
          </cell>
          <cell r="E1988" t="str">
            <v>FHD</v>
          </cell>
          <cell r="F1988" t="str">
            <v>VA</v>
          </cell>
          <cell r="G1988" t="str">
            <v>No</v>
          </cell>
          <cell r="H1988" t="str">
            <v>No</v>
          </cell>
          <cell r="I1988" t="str">
            <v>5 ms</v>
          </cell>
          <cell r="J1988" t="str">
            <v>2021_02</v>
          </cell>
        </row>
        <row r="1989">
          <cell r="B1989" t="str">
            <v>272B1G</v>
          </cell>
          <cell r="C1989" t="str">
            <v>27" 16:9</v>
          </cell>
          <cell r="D1989" t="str">
            <v>2560x1440</v>
          </cell>
          <cell r="E1989" t="str">
            <v>2K</v>
          </cell>
          <cell r="F1989" t="str">
            <v>IPS</v>
          </cell>
          <cell r="G1989" t="str">
            <v>No</v>
          </cell>
          <cell r="H1989" t="str">
            <v>No</v>
          </cell>
          <cell r="I1989" t="str">
            <v>4 ms</v>
          </cell>
          <cell r="J1989" t="str">
            <v>2020_07</v>
          </cell>
        </row>
        <row r="1990">
          <cell r="B1990" t="str">
            <v>272B7QUPBEB</v>
          </cell>
          <cell r="C1990" t="str">
            <v>27" 16:9</v>
          </cell>
          <cell r="D1990" t="str">
            <v>2560x1440</v>
          </cell>
          <cell r="E1990" t="str">
            <v>2K</v>
          </cell>
          <cell r="F1990" t="str">
            <v>IPS</v>
          </cell>
          <cell r="G1990" t="str">
            <v>No</v>
          </cell>
          <cell r="H1990" t="str">
            <v>No</v>
          </cell>
          <cell r="I1990" t="str">
            <v>5 ms</v>
          </cell>
          <cell r="J1990" t="str">
            <v>2020_09</v>
          </cell>
        </row>
        <row r="1991">
          <cell r="B1991" t="str">
            <v>272B8QJEB</v>
          </cell>
          <cell r="C1991" t="str">
            <v>27" 16:9</v>
          </cell>
          <cell r="D1991" t="str">
            <v>2560x1440</v>
          </cell>
          <cell r="E1991" t="str">
            <v>2K</v>
          </cell>
          <cell r="F1991" t="str">
            <v>IPS</v>
          </cell>
          <cell r="G1991" t="str">
            <v>No</v>
          </cell>
          <cell r="H1991" t="str">
            <v>No</v>
          </cell>
          <cell r="I1991" t="str">
            <v>5 ms</v>
          </cell>
          <cell r="J1991" t="str">
            <v>2020_07</v>
          </cell>
        </row>
        <row r="1992">
          <cell r="B1992" t="str">
            <v>272E1CA</v>
          </cell>
          <cell r="C1992" t="str">
            <v>27" 16:9</v>
          </cell>
          <cell r="D1992" t="str">
            <v>1920x1080</v>
          </cell>
          <cell r="E1992" t="str">
            <v>FHD</v>
          </cell>
          <cell r="F1992" t="str">
            <v>VA</v>
          </cell>
          <cell r="G1992" t="str">
            <v>Yes</v>
          </cell>
          <cell r="H1992" t="str">
            <v>Yes</v>
          </cell>
          <cell r="I1992" t="str">
            <v>4 ms</v>
          </cell>
          <cell r="J1992" t="str">
            <v>2020_07</v>
          </cell>
        </row>
        <row r="1993">
          <cell r="B1993" t="str">
            <v>272E1GAEZ</v>
          </cell>
          <cell r="C1993" t="str">
            <v>27" 16:9</v>
          </cell>
          <cell r="D1993" t="str">
            <v>1920x1080</v>
          </cell>
          <cell r="E1993" t="str">
            <v>FHD</v>
          </cell>
          <cell r="F1993" t="str">
            <v>VA</v>
          </cell>
          <cell r="G1993" t="str">
            <v>No</v>
          </cell>
          <cell r="H1993" t="str">
            <v>Yes</v>
          </cell>
          <cell r="I1993" t="str">
            <v>4 ms</v>
          </cell>
          <cell r="J1993" t="str">
            <v>2021_01</v>
          </cell>
        </row>
        <row r="1994">
          <cell r="B1994" t="str">
            <v>272E1GAJ</v>
          </cell>
          <cell r="C1994" t="str">
            <v>27" 16:9</v>
          </cell>
          <cell r="D1994" t="str">
            <v>1920x1080</v>
          </cell>
          <cell r="E1994" t="str">
            <v>FHD</v>
          </cell>
          <cell r="F1994" t="str">
            <v>VA</v>
          </cell>
          <cell r="G1994" t="str">
            <v>No</v>
          </cell>
          <cell r="H1994" t="str">
            <v>Yes</v>
          </cell>
          <cell r="I1994" t="str">
            <v>4 ms</v>
          </cell>
          <cell r="J1994" t="str">
            <v>2020_11</v>
          </cell>
        </row>
        <row r="1995">
          <cell r="B1995" t="str">
            <v>272E1SA</v>
          </cell>
          <cell r="C1995" t="str">
            <v>27" 16:9</v>
          </cell>
          <cell r="D1995" t="str">
            <v>1920x1080</v>
          </cell>
          <cell r="E1995" t="str">
            <v>FHD</v>
          </cell>
          <cell r="F1995" t="str">
            <v>IPS</v>
          </cell>
          <cell r="G1995" t="str">
            <v>No</v>
          </cell>
          <cell r="H1995" t="str">
            <v>No</v>
          </cell>
          <cell r="I1995" t="str">
            <v>1 ms</v>
          </cell>
          <cell r="J1995" t="str">
            <v>2020_07</v>
          </cell>
        </row>
        <row r="1996">
          <cell r="B1996" t="str">
            <v>272E2FA</v>
          </cell>
          <cell r="C1996" t="str">
            <v>27" 16:9</v>
          </cell>
          <cell r="D1996" t="str">
            <v>1920x1080</v>
          </cell>
          <cell r="E1996" t="str">
            <v>FHD</v>
          </cell>
          <cell r="F1996" t="str">
            <v>IPS</v>
          </cell>
          <cell r="G1996" t="str">
            <v>No</v>
          </cell>
          <cell r="H1996" t="str">
            <v>No</v>
          </cell>
          <cell r="I1996" t="str">
            <v>1 ms</v>
          </cell>
          <cell r="J1996" t="str">
            <v>2021_06</v>
          </cell>
        </row>
        <row r="1997">
          <cell r="B1997" t="str">
            <v>272S1AE</v>
          </cell>
          <cell r="C1997" t="str">
            <v>27" 16:9</v>
          </cell>
          <cell r="D1997" t="str">
            <v>1920x1080</v>
          </cell>
          <cell r="E1997" t="str">
            <v>FHD</v>
          </cell>
          <cell r="F1997" t="str">
            <v>IPS</v>
          </cell>
          <cell r="G1997" t="str">
            <v>No</v>
          </cell>
          <cell r="H1997" t="str">
            <v>No</v>
          </cell>
          <cell r="I1997" t="str">
            <v>4 ms</v>
          </cell>
          <cell r="J1997" t="str">
            <v>2020_07</v>
          </cell>
        </row>
        <row r="1998">
          <cell r="B1998" t="str">
            <v>272V8A</v>
          </cell>
          <cell r="C1998" t="str">
            <v>27" 16:9</v>
          </cell>
          <cell r="D1998" t="str">
            <v>1920x1080</v>
          </cell>
          <cell r="E1998" t="str">
            <v>FHD</v>
          </cell>
          <cell r="F1998" t="str">
            <v>IPS</v>
          </cell>
          <cell r="G1998" t="str">
            <v>No</v>
          </cell>
          <cell r="H1998" t="str">
            <v>No</v>
          </cell>
          <cell r="I1998" t="str">
            <v>4 ms</v>
          </cell>
          <cell r="J1998" t="str">
            <v>2020_07</v>
          </cell>
        </row>
        <row r="1999">
          <cell r="B1999" t="str">
            <v>272V8LA</v>
          </cell>
          <cell r="C1999" t="str">
            <v>27" 16:9</v>
          </cell>
          <cell r="D1999" t="str">
            <v>1920x1080</v>
          </cell>
          <cell r="E1999" t="str">
            <v>FHD</v>
          </cell>
          <cell r="F1999" t="str">
            <v>IPS</v>
          </cell>
          <cell r="G1999" t="str">
            <v>No</v>
          </cell>
          <cell r="H1999" t="str">
            <v>No</v>
          </cell>
          <cell r="I1999" t="str">
            <v>4 ms</v>
          </cell>
          <cell r="J1999" t="str">
            <v>2021_02</v>
          </cell>
        </row>
        <row r="2000">
          <cell r="B2000" t="str">
            <v>273B9</v>
          </cell>
          <cell r="C2000" t="str">
            <v>27" 16:9</v>
          </cell>
          <cell r="D2000" t="str">
            <v>1920x1080</v>
          </cell>
          <cell r="E2000" t="str">
            <v>FHD</v>
          </cell>
          <cell r="F2000" t="str">
            <v>IPS</v>
          </cell>
          <cell r="G2000" t="str">
            <v>No</v>
          </cell>
          <cell r="H2000" t="str">
            <v>No</v>
          </cell>
          <cell r="I2000" t="str">
            <v>4 ms</v>
          </cell>
          <cell r="J2000" t="str">
            <v>2020_07</v>
          </cell>
        </row>
        <row r="2001">
          <cell r="B2001" t="str">
            <v>273V7QDAB</v>
          </cell>
          <cell r="C2001" t="str">
            <v>27" 16:9</v>
          </cell>
          <cell r="D2001" t="str">
            <v>1920x1080</v>
          </cell>
          <cell r="E2001" t="str">
            <v>FHD</v>
          </cell>
          <cell r="F2001" t="str">
            <v>IPS</v>
          </cell>
          <cell r="G2001" t="str">
            <v>No</v>
          </cell>
          <cell r="H2001" t="str">
            <v>No</v>
          </cell>
          <cell r="I2001" t="str">
            <v>5 ms</v>
          </cell>
          <cell r="J2001" t="str">
            <v>2022_02</v>
          </cell>
        </row>
        <row r="2002">
          <cell r="B2002" t="str">
            <v>273V7QDSB</v>
          </cell>
          <cell r="C2002" t="str">
            <v>27" 16:9</v>
          </cell>
          <cell r="D2002" t="str">
            <v>1920x1080</v>
          </cell>
          <cell r="E2002" t="str">
            <v>FHD</v>
          </cell>
          <cell r="F2002" t="str">
            <v>IPS</v>
          </cell>
          <cell r="G2002" t="str">
            <v>No</v>
          </cell>
          <cell r="H2002" t="str">
            <v>No</v>
          </cell>
          <cell r="I2002" t="str">
            <v>5 ms</v>
          </cell>
          <cell r="J2002" t="str">
            <v>2020_07</v>
          </cell>
        </row>
        <row r="2003">
          <cell r="B2003" t="str">
            <v>273V7QJAB</v>
          </cell>
          <cell r="C2003" t="str">
            <v>27" 16:9</v>
          </cell>
          <cell r="D2003" t="str">
            <v>1920x1080</v>
          </cell>
          <cell r="E2003" t="str">
            <v>FHD</v>
          </cell>
          <cell r="F2003" t="str">
            <v>IPS</v>
          </cell>
          <cell r="G2003" t="str">
            <v>No</v>
          </cell>
          <cell r="H2003" t="str">
            <v>No</v>
          </cell>
          <cell r="I2003" t="str">
            <v>5 ms</v>
          </cell>
          <cell r="J2003" t="str">
            <v>2020_07</v>
          </cell>
        </row>
        <row r="2004">
          <cell r="B2004" t="str">
            <v>273V7QSB</v>
          </cell>
          <cell r="C2004" t="str">
            <v>27" 16:9</v>
          </cell>
          <cell r="D2004" t="str">
            <v>1920x1080</v>
          </cell>
          <cell r="E2004" t="str">
            <v>FHD</v>
          </cell>
          <cell r="F2004" t="str">
            <v>IPS</v>
          </cell>
          <cell r="G2004" t="str">
            <v>No</v>
          </cell>
          <cell r="H2004" t="str">
            <v>No</v>
          </cell>
          <cell r="I2004" t="str">
            <v>5 ms</v>
          </cell>
          <cell r="J2004" t="str">
            <v>2020_07</v>
          </cell>
        </row>
        <row r="2005">
          <cell r="B2005" t="str">
            <v>275B1</v>
          </cell>
          <cell r="C2005" t="str">
            <v>27" 16:9</v>
          </cell>
          <cell r="D2005" t="str">
            <v>2560x1440</v>
          </cell>
          <cell r="E2005" t="str">
            <v>2K</v>
          </cell>
          <cell r="F2005" t="str">
            <v>IPS</v>
          </cell>
          <cell r="G2005" t="str">
            <v>No</v>
          </cell>
          <cell r="H2005" t="str">
            <v>No</v>
          </cell>
          <cell r="I2005" t="str">
            <v>4 ms</v>
          </cell>
          <cell r="J2005" t="str">
            <v>2020_07</v>
          </cell>
        </row>
        <row r="2006">
          <cell r="B2006" t="str">
            <v>275B1H</v>
          </cell>
          <cell r="C2006" t="str">
            <v>27" 16:9</v>
          </cell>
          <cell r="D2006" t="str">
            <v>2560x1440</v>
          </cell>
          <cell r="E2006" t="str">
            <v>2K</v>
          </cell>
          <cell r="F2006" t="str">
            <v>IPS</v>
          </cell>
          <cell r="G2006" t="str">
            <v>No</v>
          </cell>
          <cell r="H2006" t="str">
            <v>No</v>
          </cell>
          <cell r="I2006" t="str">
            <v>4 ms</v>
          </cell>
          <cell r="J2006" t="str">
            <v>2021_05</v>
          </cell>
        </row>
        <row r="2007">
          <cell r="B2007" t="str">
            <v>275E1S</v>
          </cell>
          <cell r="C2007" t="str">
            <v>27" 16:9</v>
          </cell>
          <cell r="D2007" t="str">
            <v>2560x1440</v>
          </cell>
          <cell r="E2007" t="str">
            <v>2K</v>
          </cell>
          <cell r="F2007" t="str">
            <v>IPS</v>
          </cell>
          <cell r="G2007" t="str">
            <v>No</v>
          </cell>
          <cell r="H2007" t="str">
            <v>Yes</v>
          </cell>
          <cell r="I2007" t="str">
            <v>4 ms</v>
          </cell>
          <cell r="J2007" t="str">
            <v>2020_07</v>
          </cell>
        </row>
        <row r="2008">
          <cell r="B2008" t="str">
            <v>275E2FAE</v>
          </cell>
          <cell r="C2008" t="str">
            <v>27" 16:9</v>
          </cell>
          <cell r="D2008" t="str">
            <v>2560x1440</v>
          </cell>
          <cell r="E2008" t="str">
            <v>2K</v>
          </cell>
          <cell r="F2008" t="str">
            <v>IPS</v>
          </cell>
          <cell r="G2008" t="str">
            <v>No</v>
          </cell>
          <cell r="H2008" t="str">
            <v>No</v>
          </cell>
          <cell r="I2008" t="str">
            <v>4 ms</v>
          </cell>
          <cell r="J2008" t="str">
            <v>2021_01</v>
          </cell>
        </row>
        <row r="2009">
          <cell r="B2009" t="str">
            <v>275S1AE</v>
          </cell>
          <cell r="C2009" t="str">
            <v>27" 16:9</v>
          </cell>
          <cell r="D2009" t="str">
            <v>1920x1080</v>
          </cell>
          <cell r="E2009" t="str">
            <v>FHD</v>
          </cell>
          <cell r="F2009" t="str">
            <v>IPS</v>
          </cell>
          <cell r="G2009" t="str">
            <v>No</v>
          </cell>
          <cell r="H2009" t="str">
            <v>No</v>
          </cell>
          <cell r="I2009" t="str">
            <v>4 ms</v>
          </cell>
          <cell r="J2009" t="str">
            <v>2022_02</v>
          </cell>
        </row>
        <row r="2010">
          <cell r="B2010" t="str">
            <v>276B1</v>
          </cell>
          <cell r="C2010" t="str">
            <v>27" 16:9</v>
          </cell>
          <cell r="D2010" t="str">
            <v>2560x1440</v>
          </cell>
          <cell r="E2010" t="str">
            <v>2K</v>
          </cell>
          <cell r="F2010" t="str">
            <v>IPS</v>
          </cell>
          <cell r="G2010" t="str">
            <v>No</v>
          </cell>
          <cell r="H2010" t="str">
            <v>No</v>
          </cell>
          <cell r="I2010" t="str">
            <v>4 ms</v>
          </cell>
          <cell r="J2010" t="str">
            <v>2021_01</v>
          </cell>
        </row>
        <row r="2011">
          <cell r="B2011" t="str">
            <v>276B1JH</v>
          </cell>
          <cell r="C2011" t="str">
            <v>27" 16:9</v>
          </cell>
          <cell r="D2011" t="str">
            <v>2560x1440</v>
          </cell>
          <cell r="E2011" t="str">
            <v>2K</v>
          </cell>
          <cell r="F2011" t="str">
            <v>IPS</v>
          </cell>
          <cell r="G2011" t="str">
            <v>No</v>
          </cell>
          <cell r="H2011" t="str">
            <v>No</v>
          </cell>
          <cell r="I2011" t="str">
            <v>5 ms</v>
          </cell>
          <cell r="J2011" t="str">
            <v>2021_06</v>
          </cell>
        </row>
        <row r="2012">
          <cell r="B2012" t="str">
            <v>276B9H</v>
          </cell>
          <cell r="C2012" t="str">
            <v>27" 16:9</v>
          </cell>
          <cell r="D2012" t="str">
            <v>2560x1440</v>
          </cell>
          <cell r="E2012" t="str">
            <v>2K</v>
          </cell>
          <cell r="F2012" t="str">
            <v>IPS</v>
          </cell>
          <cell r="G2012" t="str">
            <v>No</v>
          </cell>
          <cell r="H2012" t="str">
            <v>No</v>
          </cell>
          <cell r="I2012" t="str">
            <v>4 ms</v>
          </cell>
          <cell r="J2012" t="str">
            <v>2021_10</v>
          </cell>
        </row>
        <row r="2013">
          <cell r="B2013" t="str">
            <v>276C8</v>
          </cell>
          <cell r="C2013" t="str">
            <v>27" 16:9</v>
          </cell>
          <cell r="D2013" t="str">
            <v>2560x1440</v>
          </cell>
          <cell r="E2013" t="str">
            <v>2K</v>
          </cell>
          <cell r="F2013" t="str">
            <v>IPS</v>
          </cell>
          <cell r="G2013" t="str">
            <v>No</v>
          </cell>
          <cell r="H2013" t="str">
            <v>No</v>
          </cell>
          <cell r="I2013" t="str">
            <v>4 ms</v>
          </cell>
          <cell r="J2013" t="str">
            <v>2020_07</v>
          </cell>
        </row>
        <row r="2014">
          <cell r="B2014" t="str">
            <v>276E8VJSB</v>
          </cell>
          <cell r="C2014" t="str">
            <v>27" 16:9</v>
          </cell>
          <cell r="D2014" t="str">
            <v>2560x1440</v>
          </cell>
          <cell r="E2014" t="str">
            <v>2K</v>
          </cell>
          <cell r="F2014" t="str">
            <v>IPS</v>
          </cell>
          <cell r="G2014" t="str">
            <v>No</v>
          </cell>
          <cell r="H2014" t="str">
            <v>No</v>
          </cell>
          <cell r="I2014" t="str">
            <v>5 ms</v>
          </cell>
          <cell r="J2014" t="str">
            <v>2020_07</v>
          </cell>
        </row>
        <row r="2015">
          <cell r="B2015" t="str">
            <v>276E9QJAB</v>
          </cell>
          <cell r="C2015" t="str">
            <v>27" 16:9</v>
          </cell>
          <cell r="D2015" t="str">
            <v>1920x1080</v>
          </cell>
          <cell r="E2015" t="str">
            <v>FHD</v>
          </cell>
          <cell r="F2015" t="str">
            <v>IPS</v>
          </cell>
          <cell r="G2015" t="str">
            <v>No</v>
          </cell>
          <cell r="H2015" t="str">
            <v>No</v>
          </cell>
          <cell r="I2015" t="str">
            <v>5 ms</v>
          </cell>
          <cell r="J2015" t="str">
            <v>2020_07</v>
          </cell>
        </row>
        <row r="2016">
          <cell r="B2016" t="str">
            <v>276E9QSB</v>
          </cell>
          <cell r="C2016" t="str">
            <v>27" 16:9</v>
          </cell>
          <cell r="D2016" t="str">
            <v>1920x1080</v>
          </cell>
          <cell r="E2016" t="str">
            <v>FHD</v>
          </cell>
          <cell r="F2016" t="str">
            <v>PLS</v>
          </cell>
          <cell r="G2016" t="str">
            <v>No</v>
          </cell>
          <cell r="H2016" t="str">
            <v>No</v>
          </cell>
          <cell r="I2016" t="str">
            <v>5 ms</v>
          </cell>
          <cell r="J2016" t="str">
            <v>2020_07</v>
          </cell>
        </row>
        <row r="2017">
          <cell r="B2017" t="str">
            <v>278B1</v>
          </cell>
          <cell r="C2017" t="str">
            <v>27" 16:9</v>
          </cell>
          <cell r="D2017" t="str">
            <v>3840x2160</v>
          </cell>
          <cell r="E2017" t="str">
            <v>4K</v>
          </cell>
          <cell r="F2017" t="str">
            <v>IPS</v>
          </cell>
          <cell r="G2017" t="str">
            <v>No</v>
          </cell>
          <cell r="H2017" t="str">
            <v>No</v>
          </cell>
          <cell r="I2017" t="str">
            <v>4 ms</v>
          </cell>
          <cell r="J2017" t="str">
            <v>2020_07</v>
          </cell>
        </row>
        <row r="2018">
          <cell r="B2018" t="str">
            <v>278E1A</v>
          </cell>
          <cell r="C2018" t="str">
            <v>27" 16:9</v>
          </cell>
          <cell r="D2018" t="str">
            <v>3840x2160</v>
          </cell>
          <cell r="E2018" t="str">
            <v>4K</v>
          </cell>
          <cell r="F2018" t="str">
            <v>IPS</v>
          </cell>
          <cell r="G2018" t="str">
            <v>No</v>
          </cell>
          <cell r="H2018" t="str">
            <v>No</v>
          </cell>
          <cell r="I2018" t="str">
            <v>4 ms</v>
          </cell>
          <cell r="J2018" t="str">
            <v>2020_07</v>
          </cell>
        </row>
        <row r="2019">
          <cell r="B2019" t="str">
            <v>278M1R</v>
          </cell>
          <cell r="C2019" t="str">
            <v>27" 16:9</v>
          </cell>
          <cell r="D2019" t="str">
            <v>3840x2160</v>
          </cell>
          <cell r="E2019" t="str">
            <v>4K</v>
          </cell>
          <cell r="F2019" t="str">
            <v>IPS</v>
          </cell>
          <cell r="G2019" t="str">
            <v>No</v>
          </cell>
          <cell r="H2019" t="str">
            <v>Yes</v>
          </cell>
          <cell r="I2019" t="str">
            <v>4 ms</v>
          </cell>
          <cell r="J2019" t="str">
            <v>2020_09</v>
          </cell>
        </row>
        <row r="2020">
          <cell r="B2020" t="str">
            <v>279C9</v>
          </cell>
          <cell r="C2020" t="str">
            <v>27" 16:9</v>
          </cell>
          <cell r="D2020" t="str">
            <v>3840x2160</v>
          </cell>
          <cell r="E2020" t="str">
            <v>4K</v>
          </cell>
          <cell r="F2020" t="str">
            <v>IPS</v>
          </cell>
          <cell r="G2020" t="str">
            <v>No</v>
          </cell>
          <cell r="H2020" t="str">
            <v>No</v>
          </cell>
          <cell r="I2020" t="str">
            <v>4 ms</v>
          </cell>
          <cell r="J2020" t="str">
            <v>2020_10</v>
          </cell>
        </row>
        <row r="2021">
          <cell r="B2021" t="str">
            <v>279P1</v>
          </cell>
          <cell r="C2021" t="str">
            <v>27" 16:9</v>
          </cell>
          <cell r="D2021" t="str">
            <v>3840x2160</v>
          </cell>
          <cell r="E2021" t="str">
            <v>4K</v>
          </cell>
          <cell r="F2021" t="str">
            <v>IPS</v>
          </cell>
          <cell r="G2021" t="str">
            <v>No</v>
          </cell>
          <cell r="H2021" t="str">
            <v>No</v>
          </cell>
          <cell r="I2021" t="str">
            <v>4 ms</v>
          </cell>
          <cell r="J2021" t="str">
            <v>2021_05</v>
          </cell>
        </row>
        <row r="2022">
          <cell r="B2022" t="str">
            <v>288E2A</v>
          </cell>
          <cell r="C2022" t="str">
            <v>28" 16:9</v>
          </cell>
          <cell r="D2022" t="str">
            <v>3840x2160</v>
          </cell>
          <cell r="E2022" t="str">
            <v>4K</v>
          </cell>
          <cell r="F2022" t="str">
            <v>IPS</v>
          </cell>
          <cell r="G2022" t="str">
            <v>No</v>
          </cell>
          <cell r="H2022" t="str">
            <v>No</v>
          </cell>
          <cell r="I2022" t="str">
            <v>4 ms</v>
          </cell>
          <cell r="J2022" t="str">
            <v>2020_09</v>
          </cell>
        </row>
        <row r="2023">
          <cell r="B2023" t="str">
            <v>288E2UAE</v>
          </cell>
          <cell r="C2023" t="str">
            <v>28" 16:9</v>
          </cell>
          <cell r="D2023" t="str">
            <v>3840x2160</v>
          </cell>
          <cell r="E2023" t="str">
            <v>4K</v>
          </cell>
          <cell r="F2023" t="str">
            <v>IPS</v>
          </cell>
          <cell r="G2023" t="str">
            <v>No</v>
          </cell>
          <cell r="H2023" t="str">
            <v>No</v>
          </cell>
          <cell r="I2023" t="str">
            <v>4 ms</v>
          </cell>
          <cell r="J2023" t="str">
            <v>2021_06</v>
          </cell>
        </row>
        <row r="2024">
          <cell r="B2024" t="str">
            <v>322E1C</v>
          </cell>
          <cell r="C2024" t="str">
            <v>31,5" 16:9</v>
          </cell>
          <cell r="D2024" t="str">
            <v>2560x1440</v>
          </cell>
          <cell r="E2024" t="str">
            <v>2K</v>
          </cell>
          <cell r="F2024" t="str">
            <v>VA</v>
          </cell>
          <cell r="G2024" t="str">
            <v>Yes</v>
          </cell>
          <cell r="H2024" t="str">
            <v>Yes</v>
          </cell>
          <cell r="I2024" t="str">
            <v>4 ms</v>
          </cell>
          <cell r="J2024" t="str">
            <v>2020_07</v>
          </cell>
        </row>
        <row r="2025">
          <cell r="B2025" t="str">
            <v>325B1L</v>
          </cell>
          <cell r="C2025" t="str">
            <v>31,5" 16:9</v>
          </cell>
          <cell r="D2025" t="str">
            <v>2560x1440</v>
          </cell>
          <cell r="E2025" t="str">
            <v>2K</v>
          </cell>
          <cell r="F2025" t="str">
            <v>VA</v>
          </cell>
          <cell r="G2025" t="str">
            <v>No</v>
          </cell>
          <cell r="H2025" t="str">
            <v>No</v>
          </cell>
          <cell r="I2025" t="str">
            <v>4 ms</v>
          </cell>
          <cell r="J2025" t="str">
            <v>2021_04</v>
          </cell>
        </row>
        <row r="2026">
          <cell r="B2026" t="str">
            <v>325E1C</v>
          </cell>
          <cell r="C2026" t="str">
            <v>31,5" 16:9</v>
          </cell>
          <cell r="D2026" t="str">
            <v>2560x1440</v>
          </cell>
          <cell r="E2026" t="str">
            <v>2K</v>
          </cell>
          <cell r="F2026" t="str">
            <v>VA</v>
          </cell>
          <cell r="G2026" t="str">
            <v>Yes</v>
          </cell>
          <cell r="H2026" t="str">
            <v>Yes</v>
          </cell>
          <cell r="I2026" t="str">
            <v>4 ms</v>
          </cell>
          <cell r="J2026" t="str">
            <v>2020_07</v>
          </cell>
        </row>
        <row r="2027">
          <cell r="B2027" t="str">
            <v>326M6VJRMB</v>
          </cell>
          <cell r="C2027" t="str">
            <v>31,5" 16:9</v>
          </cell>
          <cell r="D2027" t="str">
            <v>3840x2160</v>
          </cell>
          <cell r="E2027" t="str">
            <v>4K</v>
          </cell>
          <cell r="F2027" t="str">
            <v>VA</v>
          </cell>
          <cell r="G2027" t="str">
            <v>No</v>
          </cell>
          <cell r="H2027" t="str">
            <v>No</v>
          </cell>
          <cell r="I2027" t="str">
            <v>4 ms</v>
          </cell>
          <cell r="J2027" t="str">
            <v>2020_07</v>
          </cell>
        </row>
        <row r="2028">
          <cell r="B2028" t="str">
            <v>326P1H</v>
          </cell>
          <cell r="C2028" t="str">
            <v>31,5" 16:9</v>
          </cell>
          <cell r="D2028" t="str">
            <v>2560x1440</v>
          </cell>
          <cell r="E2028" t="str">
            <v>2K</v>
          </cell>
          <cell r="F2028" t="str">
            <v>IPS</v>
          </cell>
          <cell r="G2028" t="str">
            <v>No</v>
          </cell>
          <cell r="H2028" t="str">
            <v>No</v>
          </cell>
          <cell r="I2028" t="str">
            <v>4 ms</v>
          </cell>
          <cell r="J2028" t="str">
            <v>2021_05</v>
          </cell>
        </row>
        <row r="2029">
          <cell r="B2029" t="str">
            <v>327E8QJAB</v>
          </cell>
          <cell r="C2029" t="str">
            <v>31,5" 16:9</v>
          </cell>
          <cell r="D2029" t="str">
            <v>1920x1080</v>
          </cell>
          <cell r="E2029" t="str">
            <v>FHD</v>
          </cell>
          <cell r="F2029" t="str">
            <v>IPS</v>
          </cell>
          <cell r="G2029" t="str">
            <v>No</v>
          </cell>
          <cell r="H2029" t="str">
            <v>No</v>
          </cell>
          <cell r="I2029" t="str">
            <v>4 ms</v>
          </cell>
          <cell r="J2029" t="str">
            <v>2020_07</v>
          </cell>
        </row>
        <row r="2030">
          <cell r="B2030" t="str">
            <v>328B1</v>
          </cell>
          <cell r="C2030" t="str">
            <v>31,5" 16:9</v>
          </cell>
          <cell r="D2030" t="str">
            <v>1920x1080</v>
          </cell>
          <cell r="E2030" t="str">
            <v>FHD</v>
          </cell>
          <cell r="F2030" t="str">
            <v>VA</v>
          </cell>
          <cell r="G2030" t="str">
            <v>No</v>
          </cell>
          <cell r="H2030" t="str">
            <v>No</v>
          </cell>
          <cell r="I2030" t="str">
            <v>5 ms</v>
          </cell>
          <cell r="J2030" t="str">
            <v>2021_02</v>
          </cell>
        </row>
        <row r="2031">
          <cell r="B2031" t="str">
            <v>328E1CA</v>
          </cell>
          <cell r="C2031" t="str">
            <v>31,5" 16:9</v>
          </cell>
          <cell r="D2031" t="str">
            <v>3840x2160</v>
          </cell>
          <cell r="E2031" t="str">
            <v>4K</v>
          </cell>
          <cell r="F2031" t="str">
            <v>VA</v>
          </cell>
          <cell r="G2031" t="str">
            <v>Yes</v>
          </cell>
          <cell r="H2031" t="str">
            <v>Yes</v>
          </cell>
          <cell r="I2031" t="str">
            <v>4 ms</v>
          </cell>
          <cell r="J2031" t="str">
            <v>2020_07</v>
          </cell>
        </row>
        <row r="2032">
          <cell r="B2032" t="str">
            <v>328P6AUBREB</v>
          </cell>
          <cell r="C2032" t="str">
            <v>31,5" 16:9</v>
          </cell>
          <cell r="D2032" t="str">
            <v>2560x1440</v>
          </cell>
          <cell r="E2032" t="str">
            <v>2K</v>
          </cell>
          <cell r="F2032" t="str">
            <v>IPS</v>
          </cell>
          <cell r="G2032" t="str">
            <v>No</v>
          </cell>
          <cell r="H2032" t="str">
            <v>No</v>
          </cell>
          <cell r="I2032" t="str">
            <v>4 ms</v>
          </cell>
          <cell r="J2032" t="str">
            <v>2020_07</v>
          </cell>
        </row>
        <row r="2033">
          <cell r="B2033" t="str">
            <v>328P6VUBREB</v>
          </cell>
          <cell r="C2033" t="str">
            <v>31,5" 16:9</v>
          </cell>
          <cell r="D2033" t="str">
            <v>3840x2160</v>
          </cell>
          <cell r="E2033" t="str">
            <v>4K</v>
          </cell>
          <cell r="F2033" t="str">
            <v>VA</v>
          </cell>
          <cell r="G2033" t="str">
            <v>No</v>
          </cell>
          <cell r="H2033" t="str">
            <v>No</v>
          </cell>
          <cell r="I2033" t="str">
            <v>4 ms</v>
          </cell>
          <cell r="J2033" t="str">
            <v>2020_07</v>
          </cell>
        </row>
        <row r="2034">
          <cell r="B2034" t="str">
            <v>329M1RV</v>
          </cell>
          <cell r="C2034" t="str">
            <v>31,5" 16:9</v>
          </cell>
          <cell r="D2034" t="str">
            <v>3840x2160</v>
          </cell>
          <cell r="E2034" t="str">
            <v>4K</v>
          </cell>
          <cell r="F2034" t="str">
            <v>IPS</v>
          </cell>
          <cell r="G2034" t="str">
            <v>No</v>
          </cell>
          <cell r="H2034" t="str">
            <v>Yes</v>
          </cell>
          <cell r="I2034" t="str">
            <v>1 ms</v>
          </cell>
          <cell r="J2034" t="str">
            <v>2022_02</v>
          </cell>
        </row>
        <row r="2035">
          <cell r="B2035" t="str">
            <v>329P1H</v>
          </cell>
          <cell r="C2035" t="str">
            <v>31,5" 16:9</v>
          </cell>
          <cell r="D2035" t="str">
            <v>3840x2160</v>
          </cell>
          <cell r="E2035" t="str">
            <v>4K</v>
          </cell>
          <cell r="F2035" t="str">
            <v>IPS</v>
          </cell>
          <cell r="G2035" t="str">
            <v>No</v>
          </cell>
          <cell r="H2035" t="str">
            <v>No</v>
          </cell>
          <cell r="I2035" t="str">
            <v>4 ms</v>
          </cell>
          <cell r="J2035" t="str">
            <v>2022_02</v>
          </cell>
        </row>
        <row r="2036">
          <cell r="B2036" t="str">
            <v>329P9H</v>
          </cell>
          <cell r="C2036" t="str">
            <v>31,5" 16:9</v>
          </cell>
          <cell r="D2036" t="str">
            <v>3840x2160</v>
          </cell>
          <cell r="E2036" t="str">
            <v>4K</v>
          </cell>
          <cell r="F2036" t="str">
            <v>IPS</v>
          </cell>
          <cell r="G2036" t="str">
            <v>No</v>
          </cell>
          <cell r="H2036" t="str">
            <v>No</v>
          </cell>
          <cell r="I2036" t="str">
            <v>5 ms</v>
          </cell>
          <cell r="J2036" t="str">
            <v>2020_08</v>
          </cell>
        </row>
        <row r="2037">
          <cell r="B2037" t="str">
            <v>345B1C</v>
          </cell>
          <cell r="C2037" t="str">
            <v>34" 21:9</v>
          </cell>
          <cell r="D2037" t="str">
            <v>3440x1440</v>
          </cell>
          <cell r="E2037" t="str">
            <v>4K</v>
          </cell>
          <cell r="F2037" t="str">
            <v>VA</v>
          </cell>
          <cell r="G2037" t="str">
            <v>Yes</v>
          </cell>
          <cell r="H2037" t="str">
            <v>No</v>
          </cell>
          <cell r="I2037">
            <v>0</v>
          </cell>
          <cell r="J2037" t="str">
            <v>2020_07</v>
          </cell>
        </row>
        <row r="2038">
          <cell r="B2038" t="str">
            <v>345E2AE</v>
          </cell>
          <cell r="C2038" t="str">
            <v>34" 21:9</v>
          </cell>
          <cell r="D2038" t="str">
            <v>3440x1440</v>
          </cell>
          <cell r="E2038" t="str">
            <v>4K</v>
          </cell>
          <cell r="F2038" t="str">
            <v>IPS</v>
          </cell>
          <cell r="G2038" t="str">
            <v>No</v>
          </cell>
          <cell r="H2038" t="str">
            <v>No</v>
          </cell>
          <cell r="I2038" t="str">
            <v>4 ms</v>
          </cell>
          <cell r="J2038" t="str">
            <v>2020_11</v>
          </cell>
        </row>
        <row r="2039">
          <cell r="B2039" t="str">
            <v>346B1C</v>
          </cell>
          <cell r="C2039" t="str">
            <v>34" 21:9</v>
          </cell>
          <cell r="D2039" t="str">
            <v>3440x1440</v>
          </cell>
          <cell r="E2039" t="str">
            <v>4K</v>
          </cell>
          <cell r="F2039" t="str">
            <v>VA</v>
          </cell>
          <cell r="G2039" t="str">
            <v>Yes</v>
          </cell>
          <cell r="H2039" t="str">
            <v>No</v>
          </cell>
          <cell r="I2039">
            <v>0</v>
          </cell>
          <cell r="J2039" t="str">
            <v>2020_07</v>
          </cell>
        </row>
        <row r="2040">
          <cell r="B2040" t="str">
            <v>346E2CUAE</v>
          </cell>
          <cell r="C2040" t="str">
            <v>34" 21:9</v>
          </cell>
          <cell r="D2040" t="str">
            <v>3440x1440</v>
          </cell>
          <cell r="E2040" t="str">
            <v>4K</v>
          </cell>
          <cell r="F2040" t="str">
            <v>VA</v>
          </cell>
          <cell r="G2040" t="str">
            <v>Yes</v>
          </cell>
          <cell r="H2040" t="str">
            <v>No</v>
          </cell>
          <cell r="I2040">
            <v>0</v>
          </cell>
          <cell r="J2040" t="str">
            <v>2021_02</v>
          </cell>
        </row>
        <row r="2041">
          <cell r="B2041" t="str">
            <v>346P1CRH</v>
          </cell>
          <cell r="C2041" t="str">
            <v>34" 21:9</v>
          </cell>
          <cell r="D2041" t="str">
            <v>3440x1440</v>
          </cell>
          <cell r="E2041" t="str">
            <v>4K</v>
          </cell>
          <cell r="F2041" t="str">
            <v>VA</v>
          </cell>
          <cell r="G2041" t="str">
            <v>Yes</v>
          </cell>
          <cell r="H2041" t="str">
            <v>No</v>
          </cell>
          <cell r="I2041">
            <v>0</v>
          </cell>
          <cell r="J2041" t="str">
            <v>2020_07</v>
          </cell>
        </row>
        <row r="2042">
          <cell r="B2042" t="str">
            <v>436M6VBPAB</v>
          </cell>
          <cell r="C2042" t="str">
            <v>42,5" 16:9</v>
          </cell>
          <cell r="D2042" t="str">
            <v>3840x2160</v>
          </cell>
          <cell r="E2042" t="str">
            <v>4K</v>
          </cell>
          <cell r="F2042" t="str">
            <v>VA</v>
          </cell>
          <cell r="G2042" t="str">
            <v>No</v>
          </cell>
          <cell r="H2042" t="str">
            <v>Yes</v>
          </cell>
          <cell r="I2042" t="str">
            <v>4 ms</v>
          </cell>
          <cell r="J2042" t="str">
            <v>2020_07</v>
          </cell>
        </row>
        <row r="2043">
          <cell r="B2043" t="str">
            <v>439P1</v>
          </cell>
          <cell r="C2043" t="str">
            <v>42,5" 16:9</v>
          </cell>
          <cell r="D2043" t="str">
            <v>3840x2160</v>
          </cell>
          <cell r="E2043" t="str">
            <v>4K</v>
          </cell>
          <cell r="F2043" t="str">
            <v>VA</v>
          </cell>
          <cell r="G2043" t="str">
            <v>No</v>
          </cell>
          <cell r="H2043" t="str">
            <v>No</v>
          </cell>
          <cell r="I2043" t="str">
            <v>4 ms</v>
          </cell>
          <cell r="J2043" t="str">
            <v>2021_10</v>
          </cell>
        </row>
        <row r="2044">
          <cell r="B2044" t="str">
            <v>499P9H</v>
          </cell>
          <cell r="C2044" t="str">
            <v>48,9" 32:9</v>
          </cell>
          <cell r="D2044" t="str">
            <v>5120x1440</v>
          </cell>
          <cell r="E2044" t="str">
            <v>4K</v>
          </cell>
          <cell r="F2044" t="str">
            <v>VA</v>
          </cell>
          <cell r="G2044" t="str">
            <v>Yes</v>
          </cell>
          <cell r="H2044" t="str">
            <v>No</v>
          </cell>
          <cell r="I2044" t="str">
            <v>5 ms</v>
          </cell>
          <cell r="J2044" t="str">
            <v>2020_07</v>
          </cell>
        </row>
        <row r="2045">
          <cell r="B2045" t="str">
            <v>559M1RYV</v>
          </cell>
          <cell r="C2045" t="str">
            <v>54,6" 16:9</v>
          </cell>
          <cell r="D2045" t="str">
            <v>3840x2160</v>
          </cell>
          <cell r="E2045" t="str">
            <v>4K</v>
          </cell>
          <cell r="F2045" t="str">
            <v>VA</v>
          </cell>
          <cell r="G2045" t="str">
            <v>No</v>
          </cell>
          <cell r="H2045" t="str">
            <v>Yes</v>
          </cell>
          <cell r="I2045" t="str">
            <v>4 ms</v>
          </cell>
          <cell r="J2045" t="str">
            <v>2021_08</v>
          </cell>
        </row>
        <row r="2046">
          <cell r="B2046" t="str">
            <v>C24F390FHI</v>
          </cell>
          <cell r="C2046" t="str">
            <v>23,6" 16:9</v>
          </cell>
          <cell r="D2046" t="str">
            <v>1920x1080</v>
          </cell>
          <cell r="E2046" t="str">
            <v>FHD</v>
          </cell>
          <cell r="F2046" t="str">
            <v>VA</v>
          </cell>
          <cell r="G2046" t="str">
            <v>Yes</v>
          </cell>
          <cell r="H2046" t="str">
            <v>No</v>
          </cell>
          <cell r="I2046" t="str">
            <v>4 ms</v>
          </cell>
          <cell r="J2046" t="str">
            <v>2020_07</v>
          </cell>
        </row>
        <row r="2047">
          <cell r="B2047" t="str">
            <v>C24F396FHI</v>
          </cell>
          <cell r="C2047" t="str">
            <v>23,6" 16:9</v>
          </cell>
          <cell r="D2047" t="str">
            <v>1920x1080</v>
          </cell>
          <cell r="E2047" t="str">
            <v>FHD</v>
          </cell>
          <cell r="F2047" t="str">
            <v>VA</v>
          </cell>
          <cell r="G2047" t="str">
            <v>Yes</v>
          </cell>
          <cell r="H2047" t="str">
            <v>No</v>
          </cell>
          <cell r="I2047" t="str">
            <v>4 ms</v>
          </cell>
          <cell r="J2047" t="str">
            <v>2020_07</v>
          </cell>
        </row>
        <row r="2048">
          <cell r="B2048" t="str">
            <v>C24FG73FQI</v>
          </cell>
          <cell r="C2048" t="str">
            <v>23,6" 16:9</v>
          </cell>
          <cell r="D2048" t="str">
            <v>1920x1080</v>
          </cell>
          <cell r="E2048" t="str">
            <v>FHD</v>
          </cell>
          <cell r="F2048" t="str">
            <v>VA</v>
          </cell>
          <cell r="G2048" t="str">
            <v>Yes</v>
          </cell>
          <cell r="H2048" t="str">
            <v>Yes</v>
          </cell>
          <cell r="I2048" t="str">
            <v>1 ms</v>
          </cell>
          <cell r="J2048" t="str">
            <v>2020_07</v>
          </cell>
        </row>
        <row r="2049">
          <cell r="B2049" t="str">
            <v>C24RG50FQI</v>
          </cell>
          <cell r="C2049" t="str">
            <v>23,6" 16:9</v>
          </cell>
          <cell r="D2049" t="str">
            <v>1920x1080</v>
          </cell>
          <cell r="E2049" t="str">
            <v>FHD</v>
          </cell>
          <cell r="F2049" t="str">
            <v>VA</v>
          </cell>
          <cell r="G2049" t="str">
            <v>Yes</v>
          </cell>
          <cell r="H2049" t="str">
            <v>Yes</v>
          </cell>
          <cell r="I2049" t="str">
            <v>4 ms</v>
          </cell>
          <cell r="J2049" t="str">
            <v>2020_07</v>
          </cell>
        </row>
        <row r="2050">
          <cell r="B2050" t="str">
            <v>C24RG50FZI</v>
          </cell>
          <cell r="C2050" t="str">
            <v>23,6" 16:9</v>
          </cell>
          <cell r="D2050" t="str">
            <v>1920x1080</v>
          </cell>
          <cell r="E2050" t="str">
            <v>FHD</v>
          </cell>
          <cell r="F2050" t="str">
            <v>VA</v>
          </cell>
          <cell r="G2050" t="str">
            <v>Yes</v>
          </cell>
          <cell r="H2050" t="str">
            <v>Yes</v>
          </cell>
          <cell r="I2050" t="str">
            <v>4 ms</v>
          </cell>
          <cell r="J2050" t="str">
            <v>2022_02</v>
          </cell>
        </row>
        <row r="2051">
          <cell r="B2051" t="str">
            <v>C27F390FHI</v>
          </cell>
          <cell r="C2051" t="str">
            <v>27" 16:9</v>
          </cell>
          <cell r="D2051" t="str">
            <v>1920x1080</v>
          </cell>
          <cell r="E2051" t="str">
            <v>FHD</v>
          </cell>
          <cell r="F2051" t="str">
            <v>VA</v>
          </cell>
          <cell r="G2051" t="str">
            <v>Yes</v>
          </cell>
          <cell r="H2051" t="str">
            <v>No</v>
          </cell>
          <cell r="I2051" t="str">
            <v>4 ms</v>
          </cell>
          <cell r="J2051" t="str">
            <v>2020_07</v>
          </cell>
        </row>
        <row r="2052">
          <cell r="B2052" t="str">
            <v>C27F396FHI</v>
          </cell>
          <cell r="C2052" t="str">
            <v>27" 16:9</v>
          </cell>
          <cell r="D2052" t="str">
            <v>1920x1080</v>
          </cell>
          <cell r="E2052" t="str">
            <v>FHD</v>
          </cell>
          <cell r="F2052" t="str">
            <v>VA</v>
          </cell>
          <cell r="G2052" t="str">
            <v>Yes</v>
          </cell>
          <cell r="H2052" t="str">
            <v>No</v>
          </cell>
          <cell r="I2052" t="str">
            <v>4 ms</v>
          </cell>
          <cell r="J2052" t="str">
            <v>2020_07</v>
          </cell>
        </row>
        <row r="2053">
          <cell r="B2053" t="str">
            <v>C27F591FDI</v>
          </cell>
          <cell r="C2053" t="str">
            <v>27" 16:9</v>
          </cell>
          <cell r="D2053" t="str">
            <v>1920x1080</v>
          </cell>
          <cell r="E2053" t="str">
            <v>FHD</v>
          </cell>
          <cell r="F2053" t="str">
            <v>VA</v>
          </cell>
          <cell r="G2053" t="str">
            <v>Yes</v>
          </cell>
          <cell r="H2053" t="str">
            <v>No</v>
          </cell>
          <cell r="I2053" t="str">
            <v>4 ms</v>
          </cell>
          <cell r="J2053" t="str">
            <v>2020_07</v>
          </cell>
        </row>
        <row r="2054">
          <cell r="B2054" t="str">
            <v>C27FG73FQI</v>
          </cell>
          <cell r="C2054" t="str">
            <v>27" 16:9</v>
          </cell>
          <cell r="D2054" t="str">
            <v>1920x1080</v>
          </cell>
          <cell r="E2054" t="str">
            <v>FHD</v>
          </cell>
          <cell r="F2054" t="str">
            <v>VA</v>
          </cell>
          <cell r="G2054" t="str">
            <v>Yes</v>
          </cell>
          <cell r="H2054" t="str">
            <v>Yes</v>
          </cell>
          <cell r="I2054" t="str">
            <v>1 ms</v>
          </cell>
          <cell r="J2054" t="str">
            <v>2020_07</v>
          </cell>
        </row>
        <row r="2055">
          <cell r="B2055" t="str">
            <v>C27G54TQWI</v>
          </cell>
          <cell r="C2055" t="str">
            <v>27" 16:9</v>
          </cell>
          <cell r="D2055" t="str">
            <v>2560x1440</v>
          </cell>
          <cell r="E2055" t="str">
            <v>2K</v>
          </cell>
          <cell r="F2055" t="str">
            <v>VA</v>
          </cell>
          <cell r="G2055" t="str">
            <v>Yes</v>
          </cell>
          <cell r="H2055" t="str">
            <v>Yes</v>
          </cell>
          <cell r="I2055" t="str">
            <v>1 ms</v>
          </cell>
          <cell r="J2055" t="str">
            <v>2020_10</v>
          </cell>
        </row>
        <row r="2056">
          <cell r="B2056" t="str">
            <v>C27G55TQWI</v>
          </cell>
          <cell r="C2056" t="str">
            <v>27" 16:9</v>
          </cell>
          <cell r="D2056" t="str">
            <v>2560x1440</v>
          </cell>
          <cell r="E2056" t="str">
            <v>2K</v>
          </cell>
          <cell r="F2056" t="str">
            <v>VA</v>
          </cell>
          <cell r="G2056" t="str">
            <v>Yes</v>
          </cell>
          <cell r="H2056" t="str">
            <v>Yes</v>
          </cell>
          <cell r="I2056" t="str">
            <v>1 ms</v>
          </cell>
          <cell r="J2056" t="str">
            <v>2021_03</v>
          </cell>
        </row>
        <row r="2057">
          <cell r="B2057" t="str">
            <v>C27G75TQSI</v>
          </cell>
          <cell r="C2057" t="str">
            <v>27" 16:9</v>
          </cell>
          <cell r="D2057" t="str">
            <v>2560x1440</v>
          </cell>
          <cell r="E2057" t="str">
            <v>2K</v>
          </cell>
          <cell r="F2057" t="str">
            <v>VA</v>
          </cell>
          <cell r="G2057" t="str">
            <v>Yes</v>
          </cell>
          <cell r="H2057" t="str">
            <v>Yes</v>
          </cell>
          <cell r="I2057" t="str">
            <v>1 ms</v>
          </cell>
          <cell r="J2057" t="str">
            <v>2020_08</v>
          </cell>
        </row>
        <row r="2058">
          <cell r="B2058" t="str">
            <v>C27HG70QQI</v>
          </cell>
          <cell r="C2058" t="str">
            <v>27" 16:9</v>
          </cell>
          <cell r="D2058" t="str">
            <v>2560x1440</v>
          </cell>
          <cell r="E2058" t="str">
            <v>2K</v>
          </cell>
          <cell r="F2058" t="str">
            <v>VA</v>
          </cell>
          <cell r="G2058" t="str">
            <v>Yes</v>
          </cell>
          <cell r="H2058" t="str">
            <v>Yes</v>
          </cell>
          <cell r="I2058" t="str">
            <v>1 ms</v>
          </cell>
          <cell r="J2058" t="str">
            <v>2020_07</v>
          </cell>
        </row>
        <row r="2059">
          <cell r="B2059" t="str">
            <v>C27JG50QQI</v>
          </cell>
          <cell r="C2059" t="str">
            <v>27" 16:9</v>
          </cell>
          <cell r="D2059" t="str">
            <v>2560x1440</v>
          </cell>
          <cell r="E2059" t="str">
            <v>2K</v>
          </cell>
          <cell r="F2059" t="str">
            <v>VA</v>
          </cell>
          <cell r="G2059" t="str">
            <v>Yes</v>
          </cell>
          <cell r="H2059" t="str">
            <v>Yes</v>
          </cell>
          <cell r="I2059" t="str">
            <v>4 ms</v>
          </cell>
          <cell r="J2059" t="str">
            <v>2020_07</v>
          </cell>
        </row>
        <row r="2060">
          <cell r="B2060" t="str">
            <v>C27R500FHI</v>
          </cell>
          <cell r="C2060" t="str">
            <v>27" 16:9</v>
          </cell>
          <cell r="D2060" t="str">
            <v>1920x1080</v>
          </cell>
          <cell r="E2060" t="str">
            <v>FHD</v>
          </cell>
          <cell r="F2060" t="str">
            <v>VA</v>
          </cell>
          <cell r="G2060" t="str">
            <v>Yes</v>
          </cell>
          <cell r="H2060" t="str">
            <v>No</v>
          </cell>
          <cell r="I2060" t="str">
            <v>4 ms</v>
          </cell>
          <cell r="J2060" t="str">
            <v>2020_07</v>
          </cell>
        </row>
        <row r="2061">
          <cell r="B2061" t="str">
            <v>C27RG50FQI</v>
          </cell>
          <cell r="C2061" t="str">
            <v>27" 16:9</v>
          </cell>
          <cell r="D2061" t="str">
            <v>1920x1080</v>
          </cell>
          <cell r="E2061" t="str">
            <v>FHD</v>
          </cell>
          <cell r="F2061" t="str">
            <v>VA</v>
          </cell>
          <cell r="G2061" t="str">
            <v>Yes</v>
          </cell>
          <cell r="H2061" t="str">
            <v>Yes</v>
          </cell>
          <cell r="I2061" t="str">
            <v>4 ms</v>
          </cell>
          <cell r="J2061" t="str">
            <v>2020_07</v>
          </cell>
        </row>
        <row r="2062">
          <cell r="B2062" t="str">
            <v>C27T550FDI</v>
          </cell>
          <cell r="C2062" t="str">
            <v>27" 16:9</v>
          </cell>
          <cell r="D2062" t="str">
            <v>1920x1080</v>
          </cell>
          <cell r="E2062" t="str">
            <v>FHD</v>
          </cell>
          <cell r="F2062" t="str">
            <v>VA</v>
          </cell>
          <cell r="G2062" t="str">
            <v>Yes</v>
          </cell>
          <cell r="H2062" t="str">
            <v>No</v>
          </cell>
          <cell r="I2062" t="str">
            <v>4 ms</v>
          </cell>
          <cell r="J2062" t="str">
            <v>2020_07</v>
          </cell>
        </row>
        <row r="2063">
          <cell r="B2063" t="str">
            <v>C32F391FWI</v>
          </cell>
          <cell r="C2063" t="str">
            <v>31,5" 16:9</v>
          </cell>
          <cell r="D2063" t="str">
            <v>1920x1080</v>
          </cell>
          <cell r="E2063" t="str">
            <v>FHD</v>
          </cell>
          <cell r="F2063" t="str">
            <v>VA</v>
          </cell>
          <cell r="G2063" t="str">
            <v>Yes</v>
          </cell>
          <cell r="H2063" t="str">
            <v>No</v>
          </cell>
          <cell r="I2063" t="str">
            <v>4 ms</v>
          </cell>
          <cell r="J2063" t="str">
            <v>2020_07</v>
          </cell>
        </row>
        <row r="2064">
          <cell r="B2064" t="str">
            <v>C32G35TFQI</v>
          </cell>
          <cell r="C2064" t="str">
            <v>31,5" 16:9</v>
          </cell>
          <cell r="D2064" t="str">
            <v>1920x1080</v>
          </cell>
          <cell r="E2064" t="str">
            <v>FHD</v>
          </cell>
          <cell r="F2064" t="str">
            <v>VA</v>
          </cell>
          <cell r="G2064" t="str">
            <v>Yes</v>
          </cell>
          <cell r="H2064" t="str">
            <v>Yes</v>
          </cell>
          <cell r="I2064" t="str">
            <v>5 ms</v>
          </cell>
          <cell r="J2064" t="str">
            <v>2022_02</v>
          </cell>
        </row>
        <row r="2065">
          <cell r="B2065" t="str">
            <v>C32G54TQWI</v>
          </cell>
          <cell r="C2065" t="str">
            <v>31,5" 16:9</v>
          </cell>
          <cell r="D2065" t="str">
            <v>2560x1440</v>
          </cell>
          <cell r="E2065" t="str">
            <v>2K</v>
          </cell>
          <cell r="F2065" t="str">
            <v>VA</v>
          </cell>
          <cell r="G2065" t="str">
            <v>Yes</v>
          </cell>
          <cell r="H2065" t="str">
            <v>Yes</v>
          </cell>
          <cell r="I2065" t="str">
            <v>1 ms</v>
          </cell>
          <cell r="J2065" t="str">
            <v>2020_11</v>
          </cell>
        </row>
        <row r="2066">
          <cell r="B2066" t="str">
            <v>C32G55TQWI</v>
          </cell>
          <cell r="C2066" t="str">
            <v>31,5" 16:9</v>
          </cell>
          <cell r="D2066" t="str">
            <v>2560x1440</v>
          </cell>
          <cell r="E2066" t="str">
            <v>2K</v>
          </cell>
          <cell r="F2066" t="str">
            <v>VA</v>
          </cell>
          <cell r="G2066" t="str">
            <v>Yes</v>
          </cell>
          <cell r="H2066" t="str">
            <v>Yes</v>
          </cell>
          <cell r="I2066" t="str">
            <v>1 ms</v>
          </cell>
          <cell r="J2066" t="str">
            <v>2022_02</v>
          </cell>
        </row>
        <row r="2067">
          <cell r="B2067" t="str">
            <v>C32G75TQSI</v>
          </cell>
          <cell r="C2067" t="str">
            <v>31,5" 16:9</v>
          </cell>
          <cell r="D2067" t="str">
            <v>2560x1440</v>
          </cell>
          <cell r="E2067" t="str">
            <v>2K</v>
          </cell>
          <cell r="F2067" t="str">
            <v>VA</v>
          </cell>
          <cell r="G2067" t="str">
            <v>Yes</v>
          </cell>
          <cell r="H2067" t="str">
            <v>Yes</v>
          </cell>
          <cell r="I2067" t="str">
            <v>1 ms</v>
          </cell>
          <cell r="J2067" t="str">
            <v>2020_08</v>
          </cell>
        </row>
        <row r="2068">
          <cell r="B2068" t="str">
            <v>C32JG50FQI</v>
          </cell>
          <cell r="C2068" t="str">
            <v>31,5" 16:9</v>
          </cell>
          <cell r="D2068" t="str">
            <v>1920x1080</v>
          </cell>
          <cell r="E2068" t="str">
            <v>FHD</v>
          </cell>
          <cell r="F2068" t="str">
            <v>VA</v>
          </cell>
          <cell r="G2068" t="str">
            <v>Yes</v>
          </cell>
          <cell r="H2068" t="str">
            <v>Yes</v>
          </cell>
          <cell r="I2068" t="str">
            <v>4 ms</v>
          </cell>
          <cell r="J2068" t="str">
            <v>2020_07</v>
          </cell>
        </row>
        <row r="2069">
          <cell r="B2069" t="str">
            <v>C32JG50QQI</v>
          </cell>
          <cell r="C2069" t="str">
            <v>31,5" 16:9</v>
          </cell>
          <cell r="D2069" t="str">
            <v>2560x1440</v>
          </cell>
          <cell r="E2069" t="str">
            <v>2K</v>
          </cell>
          <cell r="F2069" t="str">
            <v>VA</v>
          </cell>
          <cell r="G2069" t="str">
            <v>Yes</v>
          </cell>
          <cell r="H2069" t="str">
            <v>Yes</v>
          </cell>
          <cell r="I2069" t="str">
            <v>4 ms</v>
          </cell>
          <cell r="J2069" t="str">
            <v>2020_07</v>
          </cell>
        </row>
        <row r="2070">
          <cell r="B2070" t="str">
            <v>C32JG54QQI</v>
          </cell>
          <cell r="C2070" t="str">
            <v>31,5" 16:9</v>
          </cell>
          <cell r="D2070" t="str">
            <v>2560x1440</v>
          </cell>
          <cell r="E2070" t="str">
            <v>2K</v>
          </cell>
          <cell r="F2070" t="str">
            <v>VA</v>
          </cell>
          <cell r="G2070" t="str">
            <v>Yes</v>
          </cell>
          <cell r="H2070" t="str">
            <v>Yes</v>
          </cell>
          <cell r="I2070" t="str">
            <v>4 ms</v>
          </cell>
          <cell r="J2070" t="str">
            <v>2020_07</v>
          </cell>
        </row>
        <row r="2071">
          <cell r="B2071" t="str">
            <v>C32R500FHI</v>
          </cell>
          <cell r="C2071" t="str">
            <v>31,5" 16:9</v>
          </cell>
          <cell r="D2071" t="str">
            <v>1920x1080</v>
          </cell>
          <cell r="E2071" t="str">
            <v>FHD</v>
          </cell>
          <cell r="F2071" t="str">
            <v>VA</v>
          </cell>
          <cell r="G2071" t="str">
            <v>Yes</v>
          </cell>
          <cell r="H2071" t="str">
            <v>No</v>
          </cell>
          <cell r="I2071" t="str">
            <v>4 ms</v>
          </cell>
          <cell r="J2071" t="str">
            <v>2020_07</v>
          </cell>
        </row>
        <row r="2072">
          <cell r="B2072" t="str">
            <v>C32R502FHI</v>
          </cell>
          <cell r="C2072" t="str">
            <v>31,5" 16:9</v>
          </cell>
          <cell r="D2072" t="str">
            <v>1920x1080</v>
          </cell>
          <cell r="E2072" t="str">
            <v>FHD</v>
          </cell>
          <cell r="F2072" t="str">
            <v>VA</v>
          </cell>
          <cell r="G2072" t="str">
            <v>Yes</v>
          </cell>
          <cell r="H2072" t="str">
            <v>No</v>
          </cell>
          <cell r="I2072" t="str">
            <v>4 ms</v>
          </cell>
          <cell r="J2072" t="str">
            <v>2021_02</v>
          </cell>
        </row>
        <row r="2073">
          <cell r="B2073" t="str">
            <v>C32T550FDI</v>
          </cell>
          <cell r="C2073" t="str">
            <v>32" 16:9</v>
          </cell>
          <cell r="D2073" t="str">
            <v>1920x1080</v>
          </cell>
          <cell r="E2073" t="str">
            <v>FHD</v>
          </cell>
          <cell r="F2073" t="str">
            <v>VA</v>
          </cell>
          <cell r="G2073" t="str">
            <v>Yes</v>
          </cell>
          <cell r="H2073" t="str">
            <v>No</v>
          </cell>
          <cell r="I2073" t="str">
            <v>4 ms</v>
          </cell>
          <cell r="J2073" t="str">
            <v>2020_07</v>
          </cell>
        </row>
        <row r="2074">
          <cell r="B2074" t="str">
            <v>C34G55TW</v>
          </cell>
          <cell r="C2074" t="str">
            <v>34" 21:9</v>
          </cell>
          <cell r="D2074" t="str">
            <v>3440x1440</v>
          </cell>
          <cell r="E2074" t="str">
            <v>4K</v>
          </cell>
          <cell r="F2074" t="str">
            <v>VA</v>
          </cell>
          <cell r="G2074" t="str">
            <v>Yes</v>
          </cell>
          <cell r="H2074" t="str">
            <v>Yes</v>
          </cell>
          <cell r="I2074" t="str">
            <v>1 ms</v>
          </cell>
          <cell r="J2074" t="str">
            <v>2022_03</v>
          </cell>
        </row>
        <row r="2075">
          <cell r="B2075" t="str">
            <v>C34G55TWWI</v>
          </cell>
          <cell r="C2075" t="str">
            <v>34" 21:9</v>
          </cell>
          <cell r="D2075" t="str">
            <v>3440x1440</v>
          </cell>
          <cell r="E2075" t="str">
            <v>4K</v>
          </cell>
          <cell r="F2075" t="str">
            <v>VA</v>
          </cell>
          <cell r="G2075" t="str">
            <v>Yes</v>
          </cell>
          <cell r="H2075" t="str">
            <v>Yes</v>
          </cell>
          <cell r="I2075" t="str">
            <v>1 ms</v>
          </cell>
          <cell r="J2075" t="str">
            <v>2021_01</v>
          </cell>
        </row>
        <row r="2076">
          <cell r="B2076" t="str">
            <v>C34H890WGI</v>
          </cell>
          <cell r="C2076" t="str">
            <v>34" 21:9</v>
          </cell>
          <cell r="D2076" t="str">
            <v>3440x1440</v>
          </cell>
          <cell r="E2076" t="str">
            <v>4K</v>
          </cell>
          <cell r="F2076" t="str">
            <v>VA</v>
          </cell>
          <cell r="G2076" t="str">
            <v>Yes</v>
          </cell>
          <cell r="H2076" t="str">
            <v>No</v>
          </cell>
          <cell r="I2076" t="str">
            <v>4 ms</v>
          </cell>
          <cell r="J2076" t="str">
            <v>2020_07</v>
          </cell>
        </row>
        <row r="2077">
          <cell r="B2077" t="str">
            <v>C34J791WTI</v>
          </cell>
          <cell r="C2077" t="str">
            <v>34" 21:9</v>
          </cell>
          <cell r="D2077" t="str">
            <v>3440x1440</v>
          </cell>
          <cell r="E2077" t="str">
            <v>4K</v>
          </cell>
          <cell r="F2077" t="str">
            <v>VA</v>
          </cell>
          <cell r="G2077" t="str">
            <v>Yes</v>
          </cell>
          <cell r="H2077" t="str">
            <v>No</v>
          </cell>
          <cell r="I2077" t="str">
            <v>4 ms</v>
          </cell>
          <cell r="J2077" t="str">
            <v>2020_07</v>
          </cell>
        </row>
        <row r="2078">
          <cell r="B2078" t="str">
            <v>C49G95TSSI</v>
          </cell>
          <cell r="C2078" t="str">
            <v>48,9" 32:9</v>
          </cell>
          <cell r="D2078" t="str">
            <v>5120x1440</v>
          </cell>
          <cell r="E2078" t="str">
            <v>4K</v>
          </cell>
          <cell r="F2078" t="str">
            <v>VA</v>
          </cell>
          <cell r="G2078" t="str">
            <v>Yes</v>
          </cell>
          <cell r="H2078" t="str">
            <v>Yes</v>
          </cell>
          <cell r="I2078" t="str">
            <v>1 ms</v>
          </cell>
          <cell r="J2078" t="str">
            <v>2020_09</v>
          </cell>
        </row>
        <row r="2079">
          <cell r="B2079" t="str">
            <v>C49HG90DMI</v>
          </cell>
          <cell r="C2079" t="str">
            <v>48,9" 32:9</v>
          </cell>
          <cell r="D2079" t="str">
            <v>3840x1080</v>
          </cell>
          <cell r="E2079" t="str">
            <v>4K</v>
          </cell>
          <cell r="F2079" t="str">
            <v>VA</v>
          </cell>
          <cell r="G2079" t="str">
            <v>Yes</v>
          </cell>
          <cell r="H2079" t="str">
            <v>Yes</v>
          </cell>
          <cell r="I2079" t="str">
            <v>1 ms</v>
          </cell>
          <cell r="J2079" t="str">
            <v>2020_07</v>
          </cell>
        </row>
        <row r="2080">
          <cell r="B2080" t="str">
            <v>C49J890DKI</v>
          </cell>
          <cell r="C2080" t="str">
            <v>48,9" 32:9</v>
          </cell>
          <cell r="D2080" t="str">
            <v>3840x1080</v>
          </cell>
          <cell r="E2080" t="str">
            <v>4K</v>
          </cell>
          <cell r="F2080" t="str">
            <v>VA</v>
          </cell>
          <cell r="G2080" t="str">
            <v>Yes</v>
          </cell>
          <cell r="H2080" t="str">
            <v>Yes</v>
          </cell>
          <cell r="I2080" t="str">
            <v>5 ms</v>
          </cell>
          <cell r="J2080" t="str">
            <v>2020_07</v>
          </cell>
        </row>
        <row r="2081">
          <cell r="B2081" t="str">
            <v>C49RG90SSI</v>
          </cell>
          <cell r="C2081" t="str">
            <v>48,9" 32:9</v>
          </cell>
          <cell r="D2081" t="str">
            <v>5120x1440</v>
          </cell>
          <cell r="E2081" t="str">
            <v>4K</v>
          </cell>
          <cell r="F2081" t="str">
            <v>VA</v>
          </cell>
          <cell r="G2081" t="str">
            <v>Yes</v>
          </cell>
          <cell r="H2081" t="str">
            <v>Yes</v>
          </cell>
          <cell r="I2081" t="str">
            <v>4 ms</v>
          </cell>
          <cell r="J2081" t="str">
            <v>2020_07</v>
          </cell>
        </row>
        <row r="2082">
          <cell r="B2082" t="str">
            <v>F24G33TFW</v>
          </cell>
          <cell r="C2082" t="str">
            <v>24" 16:9</v>
          </cell>
          <cell r="D2082" t="str">
            <v>1920x1080</v>
          </cell>
          <cell r="E2082" t="str">
            <v>FHD</v>
          </cell>
          <cell r="F2082" t="str">
            <v>VA</v>
          </cell>
          <cell r="G2082" t="str">
            <v>No</v>
          </cell>
          <cell r="H2082" t="str">
            <v>Yes</v>
          </cell>
          <cell r="I2082" t="str">
            <v>1 ms</v>
          </cell>
          <cell r="J2082" t="str">
            <v>2021_03</v>
          </cell>
        </row>
        <row r="2083">
          <cell r="B2083" t="str">
            <v>F24G33TFWI</v>
          </cell>
          <cell r="C2083" t="str">
            <v>24" 16:9</v>
          </cell>
          <cell r="D2083" t="str">
            <v>1920x1080</v>
          </cell>
          <cell r="E2083" t="str">
            <v>FHD</v>
          </cell>
          <cell r="F2083" t="str">
            <v>VA</v>
          </cell>
          <cell r="G2083" t="str">
            <v>No</v>
          </cell>
          <cell r="H2083" t="str">
            <v>Yes</v>
          </cell>
          <cell r="I2083" t="str">
            <v>1 ms</v>
          </cell>
          <cell r="J2083" t="str">
            <v>2021_03</v>
          </cell>
        </row>
        <row r="2084">
          <cell r="B2084" t="str">
            <v>F24G35TFWI</v>
          </cell>
          <cell r="C2084" t="str">
            <v>24" 16:9</v>
          </cell>
          <cell r="D2084" t="str">
            <v>1920x1080</v>
          </cell>
          <cell r="E2084" t="str">
            <v>FHD</v>
          </cell>
          <cell r="F2084" t="str">
            <v>IPS</v>
          </cell>
          <cell r="G2084" t="str">
            <v>No</v>
          </cell>
          <cell r="H2084" t="str">
            <v>No</v>
          </cell>
          <cell r="I2084" t="str">
            <v>5 ms</v>
          </cell>
          <cell r="J2084" t="str">
            <v>2022_02</v>
          </cell>
        </row>
        <row r="2085">
          <cell r="B2085" t="str">
            <v>F24T350FHI</v>
          </cell>
          <cell r="C2085" t="str">
            <v>23,8" 16:9</v>
          </cell>
          <cell r="D2085" t="str">
            <v>1920x1080</v>
          </cell>
          <cell r="E2085" t="str">
            <v>FHD</v>
          </cell>
          <cell r="F2085" t="str">
            <v>IPS</v>
          </cell>
          <cell r="G2085" t="str">
            <v>No</v>
          </cell>
          <cell r="H2085" t="str">
            <v>No</v>
          </cell>
          <cell r="I2085" t="str">
            <v>5 ms</v>
          </cell>
          <cell r="J2085" t="str">
            <v>2020_10</v>
          </cell>
        </row>
        <row r="2086">
          <cell r="B2086" t="str">
            <v>F24T352FHI</v>
          </cell>
          <cell r="C2086" t="str">
            <v>24" 16:9</v>
          </cell>
          <cell r="D2086" t="str">
            <v>1920x1080</v>
          </cell>
          <cell r="E2086" t="str">
            <v>FHD</v>
          </cell>
          <cell r="F2086" t="str">
            <v>IPS</v>
          </cell>
          <cell r="G2086" t="str">
            <v>No</v>
          </cell>
          <cell r="H2086" t="str">
            <v>No</v>
          </cell>
          <cell r="I2086" t="str">
            <v>5 ms</v>
          </cell>
          <cell r="J2086" t="str">
            <v>2022_02</v>
          </cell>
        </row>
        <row r="2087">
          <cell r="B2087" t="str">
            <v>F24T354FHI</v>
          </cell>
          <cell r="C2087" t="str">
            <v>24" 16:9</v>
          </cell>
          <cell r="D2087" t="str">
            <v>1920x1080</v>
          </cell>
          <cell r="E2087" t="str">
            <v>FHD</v>
          </cell>
          <cell r="F2087" t="str">
            <v>IPS</v>
          </cell>
          <cell r="G2087" t="str">
            <v>No</v>
          </cell>
          <cell r="H2087" t="str">
            <v>No</v>
          </cell>
          <cell r="I2087" t="str">
            <v>5 ms</v>
          </cell>
          <cell r="J2087" t="str">
            <v>2021_05</v>
          </cell>
        </row>
        <row r="2088">
          <cell r="B2088" t="str">
            <v>F24T450FQI</v>
          </cell>
          <cell r="C2088" t="str">
            <v>23,8" 16:9</v>
          </cell>
          <cell r="D2088" t="str">
            <v>1920x1080</v>
          </cell>
          <cell r="E2088" t="str">
            <v>FHD</v>
          </cell>
          <cell r="F2088" t="str">
            <v>IPS</v>
          </cell>
          <cell r="G2088" t="str">
            <v>No</v>
          </cell>
          <cell r="H2088" t="str">
            <v>No</v>
          </cell>
          <cell r="I2088" t="str">
            <v>5 ms</v>
          </cell>
          <cell r="J2088" t="str">
            <v>2020_10</v>
          </cell>
        </row>
        <row r="2089">
          <cell r="B2089" t="str">
            <v>F24T450FZI</v>
          </cell>
          <cell r="C2089" t="str">
            <v>23,8" 16:9</v>
          </cell>
          <cell r="D2089" t="str">
            <v>1920x1080</v>
          </cell>
          <cell r="E2089" t="str">
            <v>FHD</v>
          </cell>
          <cell r="F2089" t="str">
            <v>IPS</v>
          </cell>
          <cell r="G2089" t="str">
            <v>No</v>
          </cell>
          <cell r="H2089" t="str">
            <v>No</v>
          </cell>
          <cell r="I2089" t="str">
            <v>5 ms</v>
          </cell>
          <cell r="J2089" t="str">
            <v>2021_10</v>
          </cell>
        </row>
        <row r="2090">
          <cell r="B2090" t="str">
            <v>F24T450GYI</v>
          </cell>
          <cell r="C2090" t="str">
            <v>24" 16:9</v>
          </cell>
          <cell r="D2090" t="str">
            <v>1920x1200</v>
          </cell>
          <cell r="E2090" t="str">
            <v>FHD</v>
          </cell>
          <cell r="F2090" t="str">
            <v>IPS</v>
          </cell>
          <cell r="G2090" t="str">
            <v>No</v>
          </cell>
          <cell r="H2090" t="str">
            <v>No</v>
          </cell>
          <cell r="I2090" t="str">
            <v>5 ms</v>
          </cell>
          <cell r="J2090" t="str">
            <v>2022_02</v>
          </cell>
        </row>
        <row r="2091">
          <cell r="B2091" t="str">
            <v>F27G33TFWI</v>
          </cell>
          <cell r="C2091" t="str">
            <v>27" 16:9</v>
          </cell>
          <cell r="D2091" t="str">
            <v>1920x1080</v>
          </cell>
          <cell r="E2091" t="str">
            <v>FHD</v>
          </cell>
          <cell r="F2091" t="str">
            <v>VA</v>
          </cell>
          <cell r="G2091" t="str">
            <v>No</v>
          </cell>
          <cell r="H2091" t="str">
            <v>Yes</v>
          </cell>
          <cell r="I2091" t="str">
            <v>1 ms</v>
          </cell>
          <cell r="J2091" t="str">
            <v>2021_03</v>
          </cell>
        </row>
        <row r="2092">
          <cell r="B2092" t="str">
            <v>F27G35TFWI</v>
          </cell>
          <cell r="C2092" t="str">
            <v>27" 16:9</v>
          </cell>
          <cell r="D2092" t="str">
            <v>1920x1080</v>
          </cell>
          <cell r="E2092" t="str">
            <v>FHD</v>
          </cell>
          <cell r="F2092" t="str">
            <v>VA</v>
          </cell>
          <cell r="G2092" t="str">
            <v>No</v>
          </cell>
          <cell r="H2092" t="str">
            <v>Yes</v>
          </cell>
          <cell r="I2092" t="str">
            <v>1 ms</v>
          </cell>
          <cell r="J2092" t="str">
            <v>2022_02</v>
          </cell>
        </row>
        <row r="2093">
          <cell r="B2093" t="str">
            <v>F27T350FHI</v>
          </cell>
          <cell r="C2093" t="str">
            <v>27" 16:9</v>
          </cell>
          <cell r="D2093" t="str">
            <v>1920x1080</v>
          </cell>
          <cell r="E2093" t="str">
            <v>FHD</v>
          </cell>
          <cell r="F2093" t="str">
            <v>IPS</v>
          </cell>
          <cell r="G2093" t="str">
            <v>No</v>
          </cell>
          <cell r="H2093" t="str">
            <v>No</v>
          </cell>
          <cell r="I2093" t="str">
            <v>5 ms</v>
          </cell>
          <cell r="J2093" t="str">
            <v>2020_10</v>
          </cell>
        </row>
        <row r="2094">
          <cell r="B2094" t="str">
            <v>F27T450FQI</v>
          </cell>
          <cell r="C2094" t="str">
            <v>27" 16:9</v>
          </cell>
          <cell r="D2094" t="str">
            <v>1920x1080</v>
          </cell>
          <cell r="E2094" t="str">
            <v>FHD</v>
          </cell>
          <cell r="F2094" t="str">
            <v>IPS</v>
          </cell>
          <cell r="G2094" t="str">
            <v>No</v>
          </cell>
          <cell r="H2094" t="str">
            <v>No</v>
          </cell>
          <cell r="I2094" t="str">
            <v>5 ms</v>
          </cell>
          <cell r="J2094" t="str">
            <v>2020_12</v>
          </cell>
        </row>
        <row r="2095">
          <cell r="B2095" t="str">
            <v>F27T450FZI</v>
          </cell>
          <cell r="C2095" t="str">
            <v>27" 16:9</v>
          </cell>
          <cell r="D2095" t="str">
            <v>1920x1080</v>
          </cell>
          <cell r="E2095" t="str">
            <v>FHD</v>
          </cell>
          <cell r="F2095" t="str">
            <v>IPS</v>
          </cell>
          <cell r="G2095" t="str">
            <v>No</v>
          </cell>
          <cell r="H2095" t="str">
            <v>No</v>
          </cell>
          <cell r="I2095" t="str">
            <v>5 ms</v>
          </cell>
          <cell r="J2095" t="str">
            <v>2021_12</v>
          </cell>
        </row>
        <row r="2096">
          <cell r="B2096" t="str">
            <v>F27T700QQI</v>
          </cell>
          <cell r="C2096" t="str">
            <v>27" 16:9</v>
          </cell>
          <cell r="D2096" t="str">
            <v>2560x1440</v>
          </cell>
          <cell r="E2096" t="str">
            <v>2K</v>
          </cell>
          <cell r="F2096" t="str">
            <v>IPS</v>
          </cell>
          <cell r="G2096" t="str">
            <v>No</v>
          </cell>
          <cell r="H2096" t="str">
            <v>No</v>
          </cell>
          <cell r="I2096" t="str">
            <v>5 ms</v>
          </cell>
          <cell r="J2096" t="str">
            <v>2021_03</v>
          </cell>
        </row>
        <row r="2097">
          <cell r="B2097" t="str">
            <v>F27T702QQI</v>
          </cell>
          <cell r="C2097" t="str">
            <v>27" 16:9</v>
          </cell>
          <cell r="D2097" t="str">
            <v>2560x1440</v>
          </cell>
          <cell r="E2097" t="str">
            <v>2K</v>
          </cell>
          <cell r="F2097" t="str">
            <v>IPS</v>
          </cell>
          <cell r="G2097" t="str">
            <v>No</v>
          </cell>
          <cell r="H2097" t="str">
            <v>No</v>
          </cell>
          <cell r="I2097" t="str">
            <v>5 ms</v>
          </cell>
          <cell r="J2097" t="str">
            <v>2022_02</v>
          </cell>
        </row>
        <row r="2098">
          <cell r="B2098" t="str">
            <v>F32TU870VI</v>
          </cell>
          <cell r="C2098" t="str">
            <v>31,5" 16:9</v>
          </cell>
          <cell r="D2098" t="str">
            <v>3840x2160</v>
          </cell>
          <cell r="E2098" t="str">
            <v>4K</v>
          </cell>
          <cell r="F2098" t="str">
            <v>VA</v>
          </cell>
          <cell r="G2098" t="str">
            <v>No</v>
          </cell>
          <cell r="H2098" t="str">
            <v>No</v>
          </cell>
          <cell r="I2098" t="str">
            <v>5 ms</v>
          </cell>
          <cell r="J2098" t="str">
            <v>2021_03</v>
          </cell>
        </row>
        <row r="2099">
          <cell r="B2099" t="str">
            <v>LC32R502FHIXCI</v>
          </cell>
          <cell r="C2099" t="str">
            <v>31,5" 16:9</v>
          </cell>
          <cell r="D2099" t="str">
            <v>1920x1080</v>
          </cell>
          <cell r="E2099" t="str">
            <v>FHD</v>
          </cell>
          <cell r="F2099" t="str">
            <v>VA</v>
          </cell>
          <cell r="G2099" t="str">
            <v>Yes</v>
          </cell>
          <cell r="H2099" t="str">
            <v>No</v>
          </cell>
          <cell r="I2099" t="str">
            <v>4 ms</v>
          </cell>
          <cell r="J2099" t="str">
            <v>2021_03</v>
          </cell>
        </row>
        <row r="2100">
          <cell r="B2100" t="str">
            <v>LC34H890WGIXCI</v>
          </cell>
          <cell r="C2100" t="str">
            <v>34" 21:9</v>
          </cell>
          <cell r="D2100" t="str">
            <v>3440x1440</v>
          </cell>
          <cell r="E2100" t="str">
            <v>4K</v>
          </cell>
          <cell r="F2100" t="str">
            <v>VA</v>
          </cell>
          <cell r="G2100" t="str">
            <v>Yes</v>
          </cell>
          <cell r="H2100" t="str">
            <v>No</v>
          </cell>
          <cell r="I2100" t="str">
            <v>4 ms</v>
          </cell>
          <cell r="J2100" t="str">
            <v>2020_10</v>
          </cell>
        </row>
        <row r="2101">
          <cell r="B2101" t="str">
            <v>LC49G95TSSI</v>
          </cell>
          <cell r="C2101" t="str">
            <v>48,9" 32:9</v>
          </cell>
          <cell r="D2101" t="str">
            <v>5120x1440</v>
          </cell>
          <cell r="E2101" t="str">
            <v>4K</v>
          </cell>
          <cell r="F2101" t="str">
            <v>VA</v>
          </cell>
          <cell r="G2101" t="str">
            <v>Yes</v>
          </cell>
          <cell r="H2101" t="str">
            <v>Yes</v>
          </cell>
          <cell r="I2101" t="str">
            <v>1 ms</v>
          </cell>
          <cell r="J2101" t="str">
            <v>2020_10</v>
          </cell>
        </row>
        <row r="2102">
          <cell r="B2102" t="str">
            <v>LF24T350FHIXCI</v>
          </cell>
          <cell r="C2102" t="str">
            <v>23,8" 16:9</v>
          </cell>
          <cell r="D2102" t="str">
            <v>1920x1080</v>
          </cell>
          <cell r="E2102" t="str">
            <v>FHD</v>
          </cell>
          <cell r="F2102" t="str">
            <v>IPS</v>
          </cell>
          <cell r="G2102" t="str">
            <v>No</v>
          </cell>
          <cell r="H2102" t="str">
            <v>No</v>
          </cell>
          <cell r="I2102" t="str">
            <v>5 ms</v>
          </cell>
          <cell r="J2102" t="str">
            <v>2020_11</v>
          </cell>
        </row>
        <row r="2103">
          <cell r="B2103" t="str">
            <v>LF27T354FHIXCI</v>
          </cell>
          <cell r="C2103" t="str">
            <v>27" 16:9</v>
          </cell>
          <cell r="D2103" t="str">
            <v>1920x1080</v>
          </cell>
          <cell r="E2103" t="str">
            <v>FHD</v>
          </cell>
          <cell r="F2103" t="str">
            <v>IPS</v>
          </cell>
          <cell r="G2103" t="str">
            <v>No</v>
          </cell>
          <cell r="H2103" t="str">
            <v>No</v>
          </cell>
          <cell r="I2103" t="str">
            <v>5 ms</v>
          </cell>
          <cell r="J2103" t="str">
            <v>2021_11</v>
          </cell>
        </row>
        <row r="2104">
          <cell r="B2104" t="str">
            <v>LF27T450FQIXCI</v>
          </cell>
          <cell r="C2104" t="str">
            <v>27" 16:9</v>
          </cell>
          <cell r="D2104" t="str">
            <v>2560x1440</v>
          </cell>
          <cell r="E2104" t="str">
            <v>2K</v>
          </cell>
          <cell r="F2104" t="str">
            <v>IPS</v>
          </cell>
          <cell r="G2104" t="str">
            <v>No</v>
          </cell>
          <cell r="H2104" t="str">
            <v>No</v>
          </cell>
          <cell r="I2104" t="str">
            <v>4 ms</v>
          </cell>
          <cell r="J2104" t="str">
            <v>2021_01</v>
          </cell>
        </row>
        <row r="2105">
          <cell r="B2105" t="str">
            <v>LF27T450FZIXCI</v>
          </cell>
          <cell r="C2105" t="str">
            <v>27" 16:9</v>
          </cell>
          <cell r="D2105" t="str">
            <v>2560x1440</v>
          </cell>
          <cell r="E2105" t="str">
            <v>2K</v>
          </cell>
          <cell r="F2105" t="str">
            <v>IPS</v>
          </cell>
          <cell r="G2105" t="str">
            <v>No</v>
          </cell>
          <cell r="H2105" t="str">
            <v>No</v>
          </cell>
          <cell r="I2105" t="str">
            <v>4 ms</v>
          </cell>
          <cell r="J2105" t="str">
            <v>2021_12</v>
          </cell>
        </row>
        <row r="2106">
          <cell r="B2106" t="str">
            <v>LS43AM702UIXCI</v>
          </cell>
          <cell r="C2106" t="str">
            <v>43,4" 16:9</v>
          </cell>
          <cell r="D2106" t="str">
            <v>3840x2160</v>
          </cell>
          <cell r="E2106" t="str">
            <v>4K</v>
          </cell>
          <cell r="F2106" t="str">
            <v>VA</v>
          </cell>
          <cell r="G2106" t="str">
            <v>No</v>
          </cell>
          <cell r="H2106" t="str">
            <v>No</v>
          </cell>
          <cell r="I2106" t="str">
            <v>8 ms</v>
          </cell>
          <cell r="J2106" t="str">
            <v>2022_02</v>
          </cell>
        </row>
        <row r="2107">
          <cell r="B2107" t="str">
            <v>S24A336NHI</v>
          </cell>
          <cell r="C2107" t="str">
            <v>24" 16:9</v>
          </cell>
          <cell r="D2107" t="str">
            <v>1920x1080</v>
          </cell>
          <cell r="E2107" t="str">
            <v>FHD</v>
          </cell>
          <cell r="F2107" t="str">
            <v>VA</v>
          </cell>
          <cell r="G2107" t="str">
            <v>No</v>
          </cell>
          <cell r="H2107" t="str">
            <v>Yes</v>
          </cell>
          <cell r="I2107" t="str">
            <v>1 ms</v>
          </cell>
          <cell r="J2107" t="str">
            <v>2022_02</v>
          </cell>
        </row>
        <row r="2108">
          <cell r="B2108" t="str">
            <v>S24A400UJI</v>
          </cell>
          <cell r="C2108" t="str">
            <v>24" 16:9</v>
          </cell>
          <cell r="D2108" t="str">
            <v>1920x1080</v>
          </cell>
          <cell r="E2108" t="str">
            <v>FHD</v>
          </cell>
          <cell r="F2108" t="str">
            <v>IPS</v>
          </cell>
          <cell r="G2108" t="str">
            <v>No</v>
          </cell>
          <cell r="H2108" t="str">
            <v>No</v>
          </cell>
          <cell r="I2108" t="str">
            <v>5 ms</v>
          </cell>
          <cell r="J2108" t="str">
            <v>2022_02</v>
          </cell>
        </row>
        <row r="2109">
          <cell r="B2109" t="str">
            <v>S24AG300NI</v>
          </cell>
          <cell r="C2109" t="str">
            <v>24" 16:9</v>
          </cell>
          <cell r="D2109" t="str">
            <v>1920x1080</v>
          </cell>
          <cell r="E2109" t="str">
            <v>FHD</v>
          </cell>
          <cell r="F2109" t="str">
            <v>VA</v>
          </cell>
          <cell r="G2109" t="str">
            <v>No</v>
          </cell>
          <cell r="H2109" t="str">
            <v>Yes</v>
          </cell>
          <cell r="I2109" t="str">
            <v>1 ms</v>
          </cell>
          <cell r="J2109" t="str">
            <v>2022_03</v>
          </cell>
        </row>
        <row r="2110">
          <cell r="B2110" t="str">
            <v>S24D300H</v>
          </cell>
          <cell r="C2110" t="str">
            <v>24" 16:9</v>
          </cell>
          <cell r="D2110" t="str">
            <v>1920x1080</v>
          </cell>
          <cell r="E2110" t="str">
            <v>FHD</v>
          </cell>
          <cell r="F2110" t="str">
            <v>TN</v>
          </cell>
          <cell r="G2110" t="str">
            <v>No</v>
          </cell>
          <cell r="H2110" t="str">
            <v>No</v>
          </cell>
          <cell r="I2110" t="str">
            <v>2 ms</v>
          </cell>
          <cell r="J2110" t="str">
            <v>2020_07</v>
          </cell>
        </row>
        <row r="2111">
          <cell r="B2111" t="str">
            <v>S24D332H</v>
          </cell>
          <cell r="C2111" t="str">
            <v>24" 16:9</v>
          </cell>
          <cell r="D2111" t="str">
            <v>1920x1080</v>
          </cell>
          <cell r="E2111" t="str">
            <v>FHD</v>
          </cell>
          <cell r="F2111" t="str">
            <v>TN</v>
          </cell>
          <cell r="G2111" t="str">
            <v>No</v>
          </cell>
          <cell r="H2111" t="str">
            <v>Yes</v>
          </cell>
          <cell r="I2111" t="str">
            <v>1 ms</v>
          </cell>
          <cell r="J2111" t="str">
            <v>2020_07</v>
          </cell>
        </row>
        <row r="2112">
          <cell r="B2112" t="str">
            <v>S24E390HL</v>
          </cell>
          <cell r="C2112" t="str">
            <v>23,6" 16:9</v>
          </cell>
          <cell r="D2112" t="str">
            <v>1920x1080</v>
          </cell>
          <cell r="E2112" t="str">
            <v>FHD</v>
          </cell>
          <cell r="F2112" t="str">
            <v>PLS</v>
          </cell>
          <cell r="G2112" t="str">
            <v>No</v>
          </cell>
          <cell r="H2112" t="str">
            <v>No</v>
          </cell>
          <cell r="I2112" t="str">
            <v>4 ms</v>
          </cell>
          <cell r="J2112" t="str">
            <v>2020_07</v>
          </cell>
        </row>
        <row r="2113">
          <cell r="B2113" t="str">
            <v>S24E391HL</v>
          </cell>
          <cell r="C2113" t="str">
            <v>23,6" 16:9</v>
          </cell>
          <cell r="D2113" t="str">
            <v>1920x1080</v>
          </cell>
          <cell r="E2113" t="str">
            <v>FHD</v>
          </cell>
          <cell r="F2113" t="str">
            <v>PLS</v>
          </cell>
          <cell r="G2113" t="str">
            <v>No</v>
          </cell>
          <cell r="H2113" t="str">
            <v>No</v>
          </cell>
          <cell r="I2113" t="str">
            <v>4 ms</v>
          </cell>
          <cell r="J2113" t="str">
            <v>2020_07</v>
          </cell>
        </row>
        <row r="2114">
          <cell r="B2114" t="str">
            <v>S24F350FHI</v>
          </cell>
          <cell r="C2114" t="str">
            <v>24" 16:9</v>
          </cell>
          <cell r="D2114" t="str">
            <v>1920x1080</v>
          </cell>
          <cell r="E2114" t="str">
            <v>FHD</v>
          </cell>
          <cell r="F2114" t="str">
            <v>PLS</v>
          </cell>
          <cell r="G2114" t="str">
            <v>No</v>
          </cell>
          <cell r="H2114" t="str">
            <v>No</v>
          </cell>
          <cell r="I2114" t="str">
            <v>4 ms</v>
          </cell>
          <cell r="J2114" t="str">
            <v>2020_07</v>
          </cell>
        </row>
        <row r="2115">
          <cell r="B2115" t="str">
            <v>S24F354FHI</v>
          </cell>
          <cell r="C2115" t="str">
            <v>23,6" 16:9</v>
          </cell>
          <cell r="D2115" t="str">
            <v>1920x1080</v>
          </cell>
          <cell r="E2115" t="str">
            <v>FHD</v>
          </cell>
          <cell r="F2115" t="str">
            <v>PLS</v>
          </cell>
          <cell r="G2115" t="str">
            <v>No</v>
          </cell>
          <cell r="H2115" t="str">
            <v>No</v>
          </cell>
          <cell r="I2115">
            <v>0</v>
          </cell>
          <cell r="J2115" t="str">
            <v>2020_07</v>
          </cell>
        </row>
        <row r="2116">
          <cell r="B2116" t="str">
            <v>S24H850QFI</v>
          </cell>
          <cell r="C2116" t="str">
            <v>23,8" 16:9</v>
          </cell>
          <cell r="D2116" t="str">
            <v>2560x1440</v>
          </cell>
          <cell r="E2116" t="str">
            <v>2K</v>
          </cell>
          <cell r="F2116" t="str">
            <v>PLS</v>
          </cell>
          <cell r="G2116" t="str">
            <v>No</v>
          </cell>
          <cell r="H2116" t="str">
            <v>No</v>
          </cell>
          <cell r="I2116" t="str">
            <v>5 ms</v>
          </cell>
          <cell r="J2116" t="str">
            <v>2020_07</v>
          </cell>
        </row>
        <row r="2117">
          <cell r="B2117" t="str">
            <v>S24R350FHI</v>
          </cell>
          <cell r="C2117" t="str">
            <v>23,8" 16:9</v>
          </cell>
          <cell r="D2117" t="str">
            <v>1920x1080</v>
          </cell>
          <cell r="E2117" t="str">
            <v>FHD</v>
          </cell>
          <cell r="F2117" t="str">
            <v>IPS</v>
          </cell>
          <cell r="G2117" t="str">
            <v>No</v>
          </cell>
          <cell r="H2117" t="str">
            <v>No</v>
          </cell>
          <cell r="I2117">
            <v>0</v>
          </cell>
          <cell r="J2117" t="str">
            <v>2020_07</v>
          </cell>
        </row>
        <row r="2118">
          <cell r="B2118" t="str">
            <v>S24R350FZI</v>
          </cell>
          <cell r="C2118" t="str">
            <v>23,8" 16:9</v>
          </cell>
          <cell r="D2118" t="str">
            <v>1920x1080</v>
          </cell>
          <cell r="E2118" t="str">
            <v>FHD</v>
          </cell>
          <cell r="F2118" t="str">
            <v>IPS</v>
          </cell>
          <cell r="G2118" t="str">
            <v>No</v>
          </cell>
          <cell r="H2118" t="str">
            <v>No</v>
          </cell>
          <cell r="I2118">
            <v>0</v>
          </cell>
          <cell r="J2118" t="str">
            <v>2021_11</v>
          </cell>
        </row>
        <row r="2119">
          <cell r="B2119" t="str">
            <v>S24R356FHI</v>
          </cell>
          <cell r="C2119" t="str">
            <v>23,8" 16:9</v>
          </cell>
          <cell r="D2119" t="str">
            <v>1920x1080</v>
          </cell>
          <cell r="E2119" t="str">
            <v>FHD</v>
          </cell>
          <cell r="F2119" t="str">
            <v>IPS</v>
          </cell>
          <cell r="G2119" t="str">
            <v>No</v>
          </cell>
          <cell r="H2119" t="str">
            <v>No</v>
          </cell>
          <cell r="I2119">
            <v>0</v>
          </cell>
          <cell r="J2119" t="str">
            <v>2020_07</v>
          </cell>
        </row>
        <row r="2120">
          <cell r="B2120" t="str">
            <v>S24R356FZI</v>
          </cell>
          <cell r="C2120" t="str">
            <v>23,8" 16:9</v>
          </cell>
          <cell r="D2120" t="str">
            <v>1920x1080</v>
          </cell>
          <cell r="E2120" t="str">
            <v>FHD</v>
          </cell>
          <cell r="F2120" t="str">
            <v>IPS</v>
          </cell>
          <cell r="G2120" t="str">
            <v>No</v>
          </cell>
          <cell r="H2120" t="str">
            <v>No</v>
          </cell>
          <cell r="I2120">
            <v>0</v>
          </cell>
          <cell r="J2120" t="str">
            <v>2021_11</v>
          </cell>
        </row>
        <row r="2121">
          <cell r="B2121" t="str">
            <v>S24R358FHI</v>
          </cell>
          <cell r="C2121" t="str">
            <v>23,8" 16:9</v>
          </cell>
          <cell r="D2121" t="str">
            <v>1920x1080</v>
          </cell>
          <cell r="E2121" t="str">
            <v>FHD</v>
          </cell>
          <cell r="F2121" t="str">
            <v>IPS</v>
          </cell>
          <cell r="G2121" t="str">
            <v>No</v>
          </cell>
          <cell r="H2121" t="str">
            <v>No</v>
          </cell>
          <cell r="I2121" t="str">
            <v>5 ms</v>
          </cell>
          <cell r="J2121" t="str">
            <v>2022_02</v>
          </cell>
        </row>
        <row r="2122">
          <cell r="B2122" t="str">
            <v>S24R358FZI</v>
          </cell>
          <cell r="C2122" t="str">
            <v>23,8" 16:9</v>
          </cell>
          <cell r="D2122" t="str">
            <v>1920x1080</v>
          </cell>
          <cell r="E2122" t="str">
            <v>FHD</v>
          </cell>
          <cell r="F2122" t="str">
            <v>IPS</v>
          </cell>
          <cell r="G2122" t="str">
            <v>No</v>
          </cell>
          <cell r="H2122" t="str">
            <v>No</v>
          </cell>
          <cell r="I2122" t="str">
            <v>5 ms</v>
          </cell>
          <cell r="J2122" t="str">
            <v>2022_02</v>
          </cell>
        </row>
        <row r="2123">
          <cell r="B2123" t="str">
            <v>S24R650FDI</v>
          </cell>
          <cell r="C2123" t="str">
            <v>23,8" 16:9</v>
          </cell>
          <cell r="D2123" t="str">
            <v>1920x1080</v>
          </cell>
          <cell r="E2123" t="str">
            <v>FHD</v>
          </cell>
          <cell r="F2123" t="str">
            <v>IPS</v>
          </cell>
          <cell r="G2123" t="str">
            <v>No</v>
          </cell>
          <cell r="H2123" t="str">
            <v>No</v>
          </cell>
          <cell r="I2123">
            <v>0</v>
          </cell>
          <cell r="J2123" t="str">
            <v>2020_07</v>
          </cell>
        </row>
        <row r="2124">
          <cell r="B2124" t="str">
            <v>S27A400UJI</v>
          </cell>
          <cell r="C2124" t="str">
            <v>27" 16:9</v>
          </cell>
          <cell r="D2124" t="str">
            <v>1920x1080</v>
          </cell>
          <cell r="E2124" t="str">
            <v>FHD</v>
          </cell>
          <cell r="F2124" t="str">
            <v>IPS</v>
          </cell>
          <cell r="G2124" t="str">
            <v>No</v>
          </cell>
          <cell r="H2124" t="str">
            <v>No</v>
          </cell>
          <cell r="I2124" t="str">
            <v>5 ms</v>
          </cell>
          <cell r="J2124" t="str">
            <v>2022_02</v>
          </cell>
        </row>
        <row r="2125">
          <cell r="B2125" t="str">
            <v>S27A600NWI</v>
          </cell>
          <cell r="C2125" t="str">
            <v>27" 16:9</v>
          </cell>
          <cell r="D2125" t="str">
            <v>2560x1440</v>
          </cell>
          <cell r="E2125" t="str">
            <v>2K</v>
          </cell>
          <cell r="F2125" t="str">
            <v>IPS</v>
          </cell>
          <cell r="G2125" t="str">
            <v>No</v>
          </cell>
          <cell r="H2125" t="str">
            <v>No</v>
          </cell>
          <cell r="I2125" t="str">
            <v>5 ms</v>
          </cell>
          <cell r="J2125" t="str">
            <v>2021_08</v>
          </cell>
        </row>
        <row r="2126">
          <cell r="B2126" t="str">
            <v>S27A700NWI</v>
          </cell>
          <cell r="C2126" t="str">
            <v>27" 16:9</v>
          </cell>
          <cell r="D2126" t="str">
            <v>3840x2160</v>
          </cell>
          <cell r="E2126" t="str">
            <v>4K</v>
          </cell>
          <cell r="F2126" t="str">
            <v>IPS</v>
          </cell>
          <cell r="G2126" t="str">
            <v>No</v>
          </cell>
          <cell r="H2126" t="str">
            <v>No</v>
          </cell>
          <cell r="I2126" t="str">
            <v>5 ms</v>
          </cell>
          <cell r="J2126" t="str">
            <v>2021_09</v>
          </cell>
        </row>
        <row r="2127">
          <cell r="B2127" t="str">
            <v>S27A704NWI</v>
          </cell>
          <cell r="C2127" t="str">
            <v>27" 16:9</v>
          </cell>
          <cell r="D2127" t="str">
            <v>3840x2160</v>
          </cell>
          <cell r="E2127" t="str">
            <v>4K</v>
          </cell>
          <cell r="F2127" t="str">
            <v>IPS</v>
          </cell>
          <cell r="G2127" t="str">
            <v>No</v>
          </cell>
          <cell r="H2127" t="str">
            <v>No</v>
          </cell>
          <cell r="I2127" t="str">
            <v>5 ms</v>
          </cell>
          <cell r="J2127" t="str">
            <v>2021_11</v>
          </cell>
        </row>
        <row r="2128">
          <cell r="B2128" t="str">
            <v>S27A800NMI</v>
          </cell>
          <cell r="C2128" t="str">
            <v>27" 16:9</v>
          </cell>
          <cell r="D2128" t="str">
            <v>3840x2160</v>
          </cell>
          <cell r="E2128" t="str">
            <v>4K</v>
          </cell>
          <cell r="F2128" t="str">
            <v>IPS</v>
          </cell>
          <cell r="G2128" t="str">
            <v>No</v>
          </cell>
          <cell r="H2128" t="str">
            <v>No</v>
          </cell>
          <cell r="I2128" t="str">
            <v>5 ms</v>
          </cell>
          <cell r="J2128" t="str">
            <v>2021_09</v>
          </cell>
        </row>
        <row r="2129">
          <cell r="B2129" t="str">
            <v>S27A800U</v>
          </cell>
          <cell r="C2129" t="str">
            <v>27" 16:9</v>
          </cell>
          <cell r="D2129" t="str">
            <v>3840x2160</v>
          </cell>
          <cell r="E2129" t="str">
            <v>4K</v>
          </cell>
          <cell r="F2129" t="str">
            <v>IPS</v>
          </cell>
          <cell r="G2129" t="str">
            <v>No</v>
          </cell>
          <cell r="H2129" t="str">
            <v>No</v>
          </cell>
          <cell r="I2129" t="str">
            <v>5 ms</v>
          </cell>
          <cell r="J2129" t="str">
            <v>2022_01</v>
          </cell>
        </row>
        <row r="2130">
          <cell r="B2130" t="str">
            <v>S27A800UNI</v>
          </cell>
          <cell r="C2130" t="str">
            <v>27" 16:9</v>
          </cell>
          <cell r="D2130" t="str">
            <v>3840x2160</v>
          </cell>
          <cell r="E2130" t="str">
            <v>4K</v>
          </cell>
          <cell r="F2130" t="str">
            <v>IPS</v>
          </cell>
          <cell r="G2130" t="str">
            <v>No</v>
          </cell>
          <cell r="H2130" t="str">
            <v>No</v>
          </cell>
          <cell r="I2130" t="str">
            <v>5 ms</v>
          </cell>
          <cell r="J2130" t="str">
            <v>2021_12</v>
          </cell>
        </row>
        <row r="2131">
          <cell r="B2131" t="str">
            <v>S27AG300NI</v>
          </cell>
          <cell r="C2131" t="str">
            <v>27" 16:9</v>
          </cell>
          <cell r="D2131" t="str">
            <v>1920x1080</v>
          </cell>
          <cell r="E2131" t="str">
            <v>FHD</v>
          </cell>
          <cell r="F2131" t="str">
            <v>VA</v>
          </cell>
          <cell r="G2131" t="str">
            <v>No</v>
          </cell>
          <cell r="H2131" t="str">
            <v>Yes</v>
          </cell>
          <cell r="I2131" t="str">
            <v>1 ms</v>
          </cell>
          <cell r="J2131" t="str">
            <v>2022_03</v>
          </cell>
        </row>
        <row r="2132">
          <cell r="B2132" t="str">
            <v>S27AG520NI</v>
          </cell>
          <cell r="C2132" t="str">
            <v>27" 16:9</v>
          </cell>
          <cell r="D2132" t="str">
            <v>2560x1440</v>
          </cell>
          <cell r="E2132" t="str">
            <v>2K</v>
          </cell>
          <cell r="F2132" t="str">
            <v>IPS</v>
          </cell>
          <cell r="G2132" t="str">
            <v>No</v>
          </cell>
          <cell r="H2132" t="str">
            <v>Yes</v>
          </cell>
          <cell r="I2132" t="str">
            <v>1 ms</v>
          </cell>
          <cell r="J2132" t="str">
            <v>2022_03</v>
          </cell>
        </row>
        <row r="2133">
          <cell r="B2133" t="str">
            <v>S27AM500NI</v>
          </cell>
          <cell r="C2133" t="str">
            <v>27" 16:9</v>
          </cell>
          <cell r="D2133" t="str">
            <v>1920x1080</v>
          </cell>
          <cell r="E2133" t="str">
            <v>FHD</v>
          </cell>
          <cell r="F2133" t="str">
            <v>VA</v>
          </cell>
          <cell r="G2133" t="str">
            <v>No</v>
          </cell>
          <cell r="H2133" t="str">
            <v>No</v>
          </cell>
          <cell r="I2133" t="str">
            <v>8 ms</v>
          </cell>
          <cell r="J2133" t="str">
            <v>2021_02</v>
          </cell>
        </row>
        <row r="2134">
          <cell r="B2134" t="str">
            <v>S27F354FHI</v>
          </cell>
          <cell r="C2134" t="str">
            <v>27" 16:9</v>
          </cell>
          <cell r="D2134" t="str">
            <v>1920x1080</v>
          </cell>
          <cell r="E2134" t="str">
            <v>FHD</v>
          </cell>
          <cell r="F2134" t="str">
            <v>PLS</v>
          </cell>
          <cell r="G2134" t="str">
            <v>No</v>
          </cell>
          <cell r="H2134" t="str">
            <v>No</v>
          </cell>
          <cell r="I2134" t="str">
            <v>4 ms</v>
          </cell>
          <cell r="J2134" t="str">
            <v>2020_07</v>
          </cell>
        </row>
        <row r="2135">
          <cell r="B2135" t="str">
            <v>S27F358FWI</v>
          </cell>
          <cell r="C2135" t="str">
            <v>27" 16:9</v>
          </cell>
          <cell r="D2135" t="str">
            <v>1920x1080</v>
          </cell>
          <cell r="E2135" t="str">
            <v>FHD</v>
          </cell>
          <cell r="F2135" t="str">
            <v>VA</v>
          </cell>
          <cell r="G2135" t="str">
            <v>No</v>
          </cell>
          <cell r="H2135" t="str">
            <v>No</v>
          </cell>
          <cell r="I2135" t="str">
            <v>4 ms</v>
          </cell>
          <cell r="J2135" t="str">
            <v>2020_07</v>
          </cell>
        </row>
        <row r="2136">
          <cell r="B2136" t="str">
            <v>S27H850QFI</v>
          </cell>
          <cell r="C2136" t="str">
            <v>27" 16:9</v>
          </cell>
          <cell r="D2136" t="str">
            <v>2560x1440</v>
          </cell>
          <cell r="E2136" t="str">
            <v>2K</v>
          </cell>
          <cell r="F2136" t="str">
            <v>PLS</v>
          </cell>
          <cell r="G2136" t="str">
            <v>No</v>
          </cell>
          <cell r="H2136" t="str">
            <v>No</v>
          </cell>
          <cell r="I2136" t="str">
            <v>4 ms</v>
          </cell>
          <cell r="J2136" t="str">
            <v>2020_07</v>
          </cell>
        </row>
        <row r="2137">
          <cell r="B2137" t="str">
            <v>S27R350FHI</v>
          </cell>
          <cell r="C2137" t="str">
            <v>27" 16:9</v>
          </cell>
          <cell r="D2137" t="str">
            <v>1920x1080</v>
          </cell>
          <cell r="E2137" t="str">
            <v>FHD</v>
          </cell>
          <cell r="F2137" t="str">
            <v>IPS</v>
          </cell>
          <cell r="G2137" t="str">
            <v>No</v>
          </cell>
          <cell r="H2137" t="str">
            <v>No</v>
          </cell>
          <cell r="I2137" t="str">
            <v>5 ms</v>
          </cell>
          <cell r="J2137" t="str">
            <v>2020_07</v>
          </cell>
        </row>
        <row r="2138">
          <cell r="B2138" t="str">
            <v>S27R356FHI</v>
          </cell>
          <cell r="C2138" t="str">
            <v>27" 16:9</v>
          </cell>
          <cell r="D2138" t="str">
            <v>1920x1080</v>
          </cell>
          <cell r="E2138" t="str">
            <v>FHD</v>
          </cell>
          <cell r="F2138" t="str">
            <v>IPS</v>
          </cell>
          <cell r="G2138" t="str">
            <v>No</v>
          </cell>
          <cell r="H2138" t="str">
            <v>No</v>
          </cell>
          <cell r="I2138" t="str">
            <v>5 ms</v>
          </cell>
          <cell r="J2138" t="str">
            <v>2020_10</v>
          </cell>
        </row>
        <row r="2139">
          <cell r="B2139" t="str">
            <v>S27R650FDI</v>
          </cell>
          <cell r="C2139" t="str">
            <v>27" 16:9</v>
          </cell>
          <cell r="D2139" t="str">
            <v>1920x1080</v>
          </cell>
          <cell r="E2139" t="str">
            <v>FHD</v>
          </cell>
          <cell r="F2139" t="str">
            <v>IPS</v>
          </cell>
          <cell r="G2139" t="str">
            <v>No</v>
          </cell>
          <cell r="H2139" t="str">
            <v>No</v>
          </cell>
          <cell r="I2139" t="str">
            <v>5 ms</v>
          </cell>
          <cell r="J2139" t="str">
            <v>2022_02</v>
          </cell>
        </row>
        <row r="2140">
          <cell r="B2140" t="str">
            <v>S28AG702NI</v>
          </cell>
          <cell r="C2140" t="str">
            <v>28" 16:9</v>
          </cell>
          <cell r="D2140" t="str">
            <v>3840x2160</v>
          </cell>
          <cell r="E2140" t="str">
            <v>4K</v>
          </cell>
          <cell r="F2140" t="str">
            <v>IPS</v>
          </cell>
          <cell r="G2140" t="str">
            <v>No</v>
          </cell>
          <cell r="H2140" t="str">
            <v>Yes</v>
          </cell>
          <cell r="I2140" t="str">
            <v>1 ms</v>
          </cell>
          <cell r="J2140" t="str">
            <v>2022_02</v>
          </cell>
        </row>
        <row r="2141">
          <cell r="B2141" t="str">
            <v>S32A600NWI</v>
          </cell>
          <cell r="C2141" t="str">
            <v>31,5" 16:9</v>
          </cell>
          <cell r="D2141" t="str">
            <v>3840x2160</v>
          </cell>
          <cell r="E2141" t="str">
            <v>4K</v>
          </cell>
          <cell r="F2141" t="str">
            <v>VA</v>
          </cell>
          <cell r="G2141" t="str">
            <v>No</v>
          </cell>
          <cell r="H2141" t="str">
            <v>No</v>
          </cell>
          <cell r="I2141" t="str">
            <v>5 ms</v>
          </cell>
          <cell r="J2141" t="str">
            <v>2021_07</v>
          </cell>
        </row>
        <row r="2142">
          <cell r="B2142" t="str">
            <v>S32A700NWI</v>
          </cell>
          <cell r="C2142" t="str">
            <v>31,5" 16:9</v>
          </cell>
          <cell r="D2142" t="str">
            <v>3840x2160</v>
          </cell>
          <cell r="E2142" t="str">
            <v>4K</v>
          </cell>
          <cell r="F2142" t="str">
            <v>VA</v>
          </cell>
          <cell r="G2142" t="str">
            <v>No</v>
          </cell>
          <cell r="H2142" t="str">
            <v>No</v>
          </cell>
          <cell r="I2142" t="str">
            <v>5 ms</v>
          </cell>
          <cell r="J2142" t="str">
            <v>2021_08</v>
          </cell>
        </row>
        <row r="2143">
          <cell r="B2143" t="str">
            <v>S32A704NWI</v>
          </cell>
          <cell r="C2143" t="str">
            <v>31,5" 16:9</v>
          </cell>
          <cell r="D2143" t="str">
            <v>3840x2160</v>
          </cell>
          <cell r="E2143" t="str">
            <v>4K</v>
          </cell>
          <cell r="F2143" t="str">
            <v>VA</v>
          </cell>
          <cell r="G2143" t="str">
            <v>No</v>
          </cell>
          <cell r="H2143" t="str">
            <v>No</v>
          </cell>
          <cell r="I2143" t="str">
            <v>5 ms</v>
          </cell>
          <cell r="J2143" t="str">
            <v>2021_10</v>
          </cell>
        </row>
        <row r="2144">
          <cell r="B2144" t="str">
            <v>S32AG520PI</v>
          </cell>
          <cell r="C2144" t="str">
            <v>32" 16:9</v>
          </cell>
          <cell r="D2144" t="str">
            <v>2560x1440</v>
          </cell>
          <cell r="E2144" t="str">
            <v>2K</v>
          </cell>
          <cell r="F2144" t="str">
            <v>IPS</v>
          </cell>
          <cell r="G2144" t="str">
            <v>No</v>
          </cell>
          <cell r="H2144" t="str">
            <v>Yes</v>
          </cell>
          <cell r="I2144" t="str">
            <v>1 ms</v>
          </cell>
          <cell r="J2144" t="str">
            <v>2022_02</v>
          </cell>
        </row>
        <row r="2145">
          <cell r="B2145" t="str">
            <v>S32AM500NI</v>
          </cell>
          <cell r="C2145" t="str">
            <v>32" 16:9</v>
          </cell>
          <cell r="D2145" t="str">
            <v>1920x1080</v>
          </cell>
          <cell r="E2145" t="str">
            <v>FHD</v>
          </cell>
          <cell r="F2145" t="str">
            <v>VA</v>
          </cell>
          <cell r="G2145" t="str">
            <v>No</v>
          </cell>
          <cell r="H2145" t="str">
            <v>No</v>
          </cell>
          <cell r="I2145" t="str">
            <v>8 ms</v>
          </cell>
          <cell r="J2145" t="str">
            <v>2021_02</v>
          </cell>
        </row>
        <row r="2146">
          <cell r="B2146" t="str">
            <v>S32AM700UI</v>
          </cell>
          <cell r="C2146" t="str">
            <v>32" 16:9</v>
          </cell>
          <cell r="D2146" t="str">
            <v>3840x2160</v>
          </cell>
          <cell r="E2146" t="str">
            <v>4K</v>
          </cell>
          <cell r="F2146" t="str">
            <v>VA</v>
          </cell>
          <cell r="G2146" t="str">
            <v>No</v>
          </cell>
          <cell r="H2146" t="str">
            <v>No</v>
          </cell>
          <cell r="I2146" t="str">
            <v>8 ms</v>
          </cell>
          <cell r="J2146" t="str">
            <v>2021_02</v>
          </cell>
        </row>
        <row r="2147">
          <cell r="B2147" t="str">
            <v>S34J550WQI</v>
          </cell>
          <cell r="C2147" t="str">
            <v>34" 21:9</v>
          </cell>
          <cell r="D2147" t="str">
            <v>3440x1440</v>
          </cell>
          <cell r="E2147" t="str">
            <v>4K</v>
          </cell>
          <cell r="F2147" t="str">
            <v>VA</v>
          </cell>
          <cell r="G2147" t="str">
            <v>No</v>
          </cell>
          <cell r="H2147" t="str">
            <v>No</v>
          </cell>
          <cell r="I2147" t="str">
            <v>4 ms</v>
          </cell>
          <cell r="J2147" t="str">
            <v>2020_07</v>
          </cell>
        </row>
        <row r="2148">
          <cell r="B2148" t="str">
            <v>S43AM700UI</v>
          </cell>
          <cell r="C2148" t="str">
            <v>43,4" 16:9</v>
          </cell>
          <cell r="D2148" t="str">
            <v>3840x2160</v>
          </cell>
          <cell r="E2148" t="str">
            <v>4K</v>
          </cell>
          <cell r="F2148" t="str">
            <v>VA</v>
          </cell>
          <cell r="G2148" t="str">
            <v>No</v>
          </cell>
          <cell r="H2148" t="str">
            <v>No</v>
          </cell>
          <cell r="I2148" t="str">
            <v>8 ms</v>
          </cell>
          <cell r="J2148" t="str">
            <v>2022_02</v>
          </cell>
        </row>
        <row r="2149">
          <cell r="B2149" t="str">
            <v>S49AG950NI</v>
          </cell>
          <cell r="C2149" t="str">
            <v>48,9" 32:9</v>
          </cell>
          <cell r="D2149" t="str">
            <v>5120x1440</v>
          </cell>
          <cell r="E2149" t="str">
            <v>4K</v>
          </cell>
          <cell r="F2149" t="str">
            <v>VA</v>
          </cell>
          <cell r="G2149" t="str">
            <v>Yes</v>
          </cell>
          <cell r="H2149" t="str">
            <v>Yes</v>
          </cell>
          <cell r="I2149" t="str">
            <v>1 ms</v>
          </cell>
          <cell r="J2149" t="str">
            <v>2021_12</v>
          </cell>
        </row>
        <row r="2150">
          <cell r="B2150" t="str">
            <v>U28E590D</v>
          </cell>
          <cell r="C2150" t="str">
            <v>28" 16:9</v>
          </cell>
          <cell r="D2150" t="str">
            <v>3840x2160</v>
          </cell>
          <cell r="E2150" t="str">
            <v>4K</v>
          </cell>
          <cell r="F2150" t="str">
            <v>TN</v>
          </cell>
          <cell r="G2150" t="str">
            <v>No</v>
          </cell>
          <cell r="H2150" t="str">
            <v>No</v>
          </cell>
          <cell r="I2150" t="str">
            <v>1 ms</v>
          </cell>
          <cell r="J2150" t="str">
            <v>2020_07</v>
          </cell>
        </row>
        <row r="2151">
          <cell r="B2151" t="str">
            <v>U28R550UQI</v>
          </cell>
          <cell r="C2151" t="str">
            <v>28" 16:9</v>
          </cell>
          <cell r="D2151" t="str">
            <v>3840x2160</v>
          </cell>
          <cell r="E2151" t="str">
            <v>4K</v>
          </cell>
          <cell r="F2151" t="str">
            <v>IPS</v>
          </cell>
          <cell r="G2151" t="str">
            <v>No</v>
          </cell>
          <cell r="H2151" t="str">
            <v>No</v>
          </cell>
          <cell r="I2151">
            <v>0</v>
          </cell>
          <cell r="J2151" t="str">
            <v>2020_07</v>
          </cell>
        </row>
        <row r="2152">
          <cell r="B2152" t="str">
            <v>U32H850UMI</v>
          </cell>
          <cell r="C2152" t="str">
            <v>31,5" 16:9</v>
          </cell>
          <cell r="D2152" t="str">
            <v>3840x2160</v>
          </cell>
          <cell r="E2152" t="str">
            <v>4K</v>
          </cell>
          <cell r="F2152" t="str">
            <v>VA</v>
          </cell>
          <cell r="G2152" t="str">
            <v>No</v>
          </cell>
          <cell r="H2152" t="str">
            <v>No</v>
          </cell>
          <cell r="I2152" t="str">
            <v>4 ms</v>
          </cell>
          <cell r="J2152" t="str">
            <v>2020_07</v>
          </cell>
        </row>
        <row r="2153">
          <cell r="B2153" t="str">
            <v>U32J590UQI</v>
          </cell>
          <cell r="C2153" t="str">
            <v>31,5" 16:9</v>
          </cell>
          <cell r="D2153" t="str">
            <v>3840x2160</v>
          </cell>
          <cell r="E2153" t="str">
            <v>4K</v>
          </cell>
          <cell r="F2153" t="str">
            <v>VA</v>
          </cell>
          <cell r="G2153" t="str">
            <v>No</v>
          </cell>
          <cell r="H2153" t="str">
            <v>No</v>
          </cell>
          <cell r="I2153" t="str">
            <v>4 ms</v>
          </cell>
          <cell r="J2153" t="str">
            <v>2020_07</v>
          </cell>
        </row>
        <row r="2154">
          <cell r="B2154" t="str">
            <v>U32R590CWI</v>
          </cell>
          <cell r="C2154" t="str">
            <v>31,5" 16:9</v>
          </cell>
          <cell r="D2154" t="str">
            <v>3840x2160</v>
          </cell>
          <cell r="E2154" t="str">
            <v>4K</v>
          </cell>
          <cell r="F2154" t="str">
            <v>VA</v>
          </cell>
          <cell r="G2154" t="str">
            <v>Yes</v>
          </cell>
          <cell r="H2154" t="str">
            <v>No</v>
          </cell>
          <cell r="I2154" t="str">
            <v>4 ms</v>
          </cell>
          <cell r="J2154" t="str">
            <v>2020_07</v>
          </cell>
        </row>
        <row r="2155">
          <cell r="B2155" t="str">
            <v>TD2223</v>
          </cell>
          <cell r="C2155" t="str">
            <v>21,5" 16:9</v>
          </cell>
          <cell r="D2155" t="str">
            <v>1920x1080</v>
          </cell>
          <cell r="E2155" t="str">
            <v>FHD</v>
          </cell>
          <cell r="F2155" t="str">
            <v>IPS</v>
          </cell>
          <cell r="G2155" t="str">
            <v>No</v>
          </cell>
          <cell r="H2155" t="str">
            <v>No</v>
          </cell>
          <cell r="I2155" t="str">
            <v>14 ms</v>
          </cell>
          <cell r="J2155" t="str">
            <v>2021_04</v>
          </cell>
        </row>
        <row r="2156">
          <cell r="B2156" t="str">
            <v>TD2230</v>
          </cell>
          <cell r="C2156" t="str">
            <v>21,5" 16:9</v>
          </cell>
          <cell r="D2156" t="str">
            <v>1920x1080</v>
          </cell>
          <cell r="E2156" t="str">
            <v>FHD</v>
          </cell>
          <cell r="F2156" t="str">
            <v>IPS</v>
          </cell>
          <cell r="G2156" t="str">
            <v>No</v>
          </cell>
          <cell r="H2156" t="str">
            <v>No</v>
          </cell>
          <cell r="I2156" t="str">
            <v>14 ms</v>
          </cell>
          <cell r="J2156" t="str">
            <v>2020_07</v>
          </cell>
        </row>
        <row r="2157">
          <cell r="B2157" t="str">
            <v>TD2423</v>
          </cell>
          <cell r="C2157" t="str">
            <v>23,6" 16:9</v>
          </cell>
          <cell r="D2157" t="str">
            <v>1920x1080</v>
          </cell>
          <cell r="E2157" t="str">
            <v>FHD</v>
          </cell>
          <cell r="F2157" t="str">
            <v>VA</v>
          </cell>
          <cell r="G2157" t="str">
            <v>No</v>
          </cell>
          <cell r="H2157" t="str">
            <v>No</v>
          </cell>
          <cell r="I2157" t="str">
            <v>5 ms</v>
          </cell>
          <cell r="J2157" t="str">
            <v>2021_02</v>
          </cell>
        </row>
        <row r="2158">
          <cell r="B2158" t="str">
            <v>TD2430</v>
          </cell>
          <cell r="C2158" t="str">
            <v>23,6" 16:9</v>
          </cell>
          <cell r="D2158" t="str">
            <v>1920x1080</v>
          </cell>
          <cell r="E2158" t="str">
            <v>FHD</v>
          </cell>
          <cell r="F2158" t="str">
            <v>VA</v>
          </cell>
          <cell r="G2158" t="str">
            <v>No</v>
          </cell>
          <cell r="H2158" t="str">
            <v>No</v>
          </cell>
          <cell r="I2158">
            <v>0</v>
          </cell>
          <cell r="J2158" t="str">
            <v>2020_07</v>
          </cell>
        </row>
        <row r="2159">
          <cell r="B2159" t="str">
            <v>TD2760</v>
          </cell>
          <cell r="C2159" t="str">
            <v>27" 16:9</v>
          </cell>
          <cell r="D2159" t="str">
            <v>1920x1080</v>
          </cell>
          <cell r="E2159" t="str">
            <v>FHD</v>
          </cell>
          <cell r="F2159" t="str">
            <v>VA</v>
          </cell>
          <cell r="G2159" t="str">
            <v>No</v>
          </cell>
          <cell r="H2159" t="str">
            <v>No</v>
          </cell>
          <cell r="I2159">
            <v>0</v>
          </cell>
          <cell r="J2159" t="str">
            <v>2020_07</v>
          </cell>
        </row>
        <row r="2160">
          <cell r="B2160" t="str">
            <v>TD3207</v>
          </cell>
          <cell r="C2160" t="str">
            <v>32" 16:9</v>
          </cell>
          <cell r="D2160" t="str">
            <v>1920x1080</v>
          </cell>
          <cell r="E2160" t="str">
            <v>FHD</v>
          </cell>
          <cell r="F2160" t="str">
            <v>VA</v>
          </cell>
          <cell r="G2160" t="str">
            <v>No</v>
          </cell>
          <cell r="H2160" t="str">
            <v>No</v>
          </cell>
          <cell r="I2160" t="str">
            <v>5 ms</v>
          </cell>
          <cell r="J2160" t="str">
            <v>2021_10</v>
          </cell>
        </row>
        <row r="2161">
          <cell r="B2161" t="str">
            <v>VA2201-H</v>
          </cell>
          <cell r="C2161" t="str">
            <v>21,5" 16:9</v>
          </cell>
          <cell r="D2161" t="str">
            <v>1920x1080</v>
          </cell>
          <cell r="E2161" t="str">
            <v>FHD</v>
          </cell>
          <cell r="F2161" t="str">
            <v>VA</v>
          </cell>
          <cell r="G2161" t="str">
            <v>No</v>
          </cell>
          <cell r="H2161" t="str">
            <v>No</v>
          </cell>
          <cell r="I2161">
            <v>0</v>
          </cell>
          <cell r="J2161" t="str">
            <v>2021_08</v>
          </cell>
        </row>
        <row r="2162">
          <cell r="B2162" t="str">
            <v>VA2223-H</v>
          </cell>
          <cell r="C2162" t="str">
            <v>21,5" 16:9</v>
          </cell>
          <cell r="D2162" t="str">
            <v>1920x1080</v>
          </cell>
          <cell r="E2162" t="str">
            <v>FHD</v>
          </cell>
          <cell r="F2162" t="str">
            <v>TN</v>
          </cell>
          <cell r="G2162" t="str">
            <v>No</v>
          </cell>
          <cell r="H2162" t="str">
            <v>No</v>
          </cell>
          <cell r="I2162" t="str">
            <v>5 ms</v>
          </cell>
          <cell r="J2162" t="str">
            <v>2020_12</v>
          </cell>
        </row>
        <row r="2163">
          <cell r="B2163" t="str">
            <v>VA2261-2</v>
          </cell>
          <cell r="C2163" t="str">
            <v>21,5" 16:9</v>
          </cell>
          <cell r="D2163" t="str">
            <v>1920x1080</v>
          </cell>
          <cell r="E2163" t="str">
            <v>FHD</v>
          </cell>
          <cell r="F2163" t="str">
            <v>TN</v>
          </cell>
          <cell r="G2163" t="str">
            <v>No</v>
          </cell>
          <cell r="H2163" t="str">
            <v>No</v>
          </cell>
          <cell r="I2163" t="str">
            <v>5 ms</v>
          </cell>
          <cell r="J2163" t="str">
            <v>2020_12</v>
          </cell>
        </row>
        <row r="2164">
          <cell r="B2164" t="str">
            <v>VA2405H</v>
          </cell>
          <cell r="C2164" t="str">
            <v>23,6" 16:9</v>
          </cell>
          <cell r="D2164" t="str">
            <v>1920x1080</v>
          </cell>
          <cell r="E2164" t="str">
            <v>FHD</v>
          </cell>
          <cell r="F2164" t="str">
            <v>VA</v>
          </cell>
          <cell r="G2164" t="str">
            <v>No</v>
          </cell>
          <cell r="H2164" t="str">
            <v>No</v>
          </cell>
          <cell r="I2164" t="str">
            <v>5 ms</v>
          </cell>
          <cell r="J2164" t="str">
            <v>2020_10</v>
          </cell>
        </row>
        <row r="2165">
          <cell r="B2165" t="str">
            <v>VA2405-H</v>
          </cell>
          <cell r="C2165" t="str">
            <v>23,6" 16:9</v>
          </cell>
          <cell r="D2165" t="str">
            <v>1920x1080</v>
          </cell>
          <cell r="E2165" t="str">
            <v>FHD</v>
          </cell>
          <cell r="F2165" t="str">
            <v>VA</v>
          </cell>
          <cell r="G2165" t="str">
            <v>No</v>
          </cell>
          <cell r="H2165" t="str">
            <v>No</v>
          </cell>
          <cell r="I2165" t="str">
            <v>5 ms</v>
          </cell>
          <cell r="J2165" t="str">
            <v>2020_12</v>
          </cell>
        </row>
        <row r="2166">
          <cell r="B2166" t="str">
            <v>VA2406-H</v>
          </cell>
          <cell r="C2166" t="str">
            <v>23,6" 16:9</v>
          </cell>
          <cell r="D2166" t="str">
            <v>1920x1080</v>
          </cell>
          <cell r="E2166" t="str">
            <v>FHD</v>
          </cell>
          <cell r="F2166" t="str">
            <v>VA</v>
          </cell>
          <cell r="G2166" t="str">
            <v>No</v>
          </cell>
          <cell r="H2166" t="str">
            <v>No</v>
          </cell>
          <cell r="I2166" t="str">
            <v>5 ms</v>
          </cell>
          <cell r="J2166" t="str">
            <v>2021_09</v>
          </cell>
        </row>
        <row r="2167">
          <cell r="B2167" t="str">
            <v>VA2406-H-2</v>
          </cell>
          <cell r="C2167" t="str">
            <v>23,6" 16:9</v>
          </cell>
          <cell r="D2167" t="str">
            <v>1920x1080</v>
          </cell>
          <cell r="E2167" t="str">
            <v>FHD</v>
          </cell>
          <cell r="F2167" t="str">
            <v>VA</v>
          </cell>
          <cell r="G2167" t="str">
            <v>No</v>
          </cell>
          <cell r="H2167" t="str">
            <v>No</v>
          </cell>
          <cell r="I2167" t="str">
            <v>5 ms</v>
          </cell>
          <cell r="J2167" t="str">
            <v>2021_08</v>
          </cell>
        </row>
        <row r="2168">
          <cell r="B2168" t="str">
            <v>VA2418SH</v>
          </cell>
          <cell r="C2168" t="str">
            <v>23,8" 16:9</v>
          </cell>
          <cell r="D2168" t="str">
            <v>1920x1080</v>
          </cell>
          <cell r="E2168" t="str">
            <v>FHD</v>
          </cell>
          <cell r="F2168" t="str">
            <v>IPS</v>
          </cell>
          <cell r="G2168" t="str">
            <v>No</v>
          </cell>
          <cell r="H2168" t="str">
            <v>No</v>
          </cell>
          <cell r="I2168" t="str">
            <v>5 ms</v>
          </cell>
          <cell r="J2168" t="str">
            <v>2020_10</v>
          </cell>
        </row>
        <row r="2169">
          <cell r="B2169" t="str">
            <v>VA2418-SH</v>
          </cell>
          <cell r="C2169" t="str">
            <v>23,8" 16:9</v>
          </cell>
          <cell r="D2169" t="str">
            <v>1920x1080</v>
          </cell>
          <cell r="E2169" t="str">
            <v>FHD</v>
          </cell>
          <cell r="F2169" t="str">
            <v>IPS</v>
          </cell>
          <cell r="G2169" t="str">
            <v>No</v>
          </cell>
          <cell r="H2169" t="str">
            <v>No</v>
          </cell>
          <cell r="I2169" t="str">
            <v>5 ms</v>
          </cell>
          <cell r="J2169" t="str">
            <v>2020_12</v>
          </cell>
        </row>
        <row r="2170">
          <cell r="B2170" t="str">
            <v>VA2432-h</v>
          </cell>
          <cell r="C2170" t="str">
            <v>23,8" 16:9</v>
          </cell>
          <cell r="D2170" t="str">
            <v>1920x1080</v>
          </cell>
          <cell r="E2170" t="str">
            <v>FHD</v>
          </cell>
          <cell r="F2170" t="str">
            <v>IPS</v>
          </cell>
          <cell r="G2170" t="str">
            <v>No</v>
          </cell>
          <cell r="H2170" t="str">
            <v>No</v>
          </cell>
          <cell r="I2170" t="str">
            <v>4 ms</v>
          </cell>
          <cell r="J2170" t="str">
            <v>2020_11</v>
          </cell>
        </row>
        <row r="2171">
          <cell r="B2171" t="str">
            <v>VA2432-mhd</v>
          </cell>
          <cell r="C2171" t="str">
            <v>23,8" 16:9</v>
          </cell>
          <cell r="D2171" t="str">
            <v>1920x1080</v>
          </cell>
          <cell r="E2171" t="str">
            <v>FHD</v>
          </cell>
          <cell r="F2171" t="str">
            <v>IPS</v>
          </cell>
          <cell r="G2171" t="str">
            <v>No</v>
          </cell>
          <cell r="H2171" t="str">
            <v>No</v>
          </cell>
          <cell r="I2171" t="str">
            <v>4 ms</v>
          </cell>
          <cell r="J2171" t="str">
            <v>2020_12</v>
          </cell>
        </row>
        <row r="2172">
          <cell r="B2172" t="str">
            <v>VA2718SH</v>
          </cell>
          <cell r="C2172" t="str">
            <v>27" 16:9</v>
          </cell>
          <cell r="D2172" t="str">
            <v>1920x1080</v>
          </cell>
          <cell r="E2172" t="str">
            <v>FHD</v>
          </cell>
          <cell r="F2172" t="str">
            <v>IPS</v>
          </cell>
          <cell r="G2172" t="str">
            <v>No</v>
          </cell>
          <cell r="H2172" t="str">
            <v>No</v>
          </cell>
          <cell r="I2172" t="str">
            <v>5 ms</v>
          </cell>
          <cell r="J2172" t="str">
            <v>2020_12</v>
          </cell>
        </row>
        <row r="2173">
          <cell r="B2173" t="str">
            <v>VA2718-SH</v>
          </cell>
          <cell r="C2173" t="str">
            <v>27" 16:9</v>
          </cell>
          <cell r="D2173" t="str">
            <v>1920x1080</v>
          </cell>
          <cell r="E2173" t="str">
            <v>FHD</v>
          </cell>
          <cell r="F2173" t="str">
            <v>IPS</v>
          </cell>
          <cell r="G2173" t="str">
            <v>No</v>
          </cell>
          <cell r="H2173" t="str">
            <v>No</v>
          </cell>
          <cell r="I2173" t="str">
            <v>5 ms</v>
          </cell>
          <cell r="J2173" t="str">
            <v>2020_11</v>
          </cell>
        </row>
        <row r="2174">
          <cell r="B2174" t="str">
            <v>VA2719-2K-SMHD</v>
          </cell>
          <cell r="C2174" t="str">
            <v>27" 16:9</v>
          </cell>
          <cell r="D2174" t="str">
            <v>2560x1440</v>
          </cell>
          <cell r="E2174" t="str">
            <v>2K</v>
          </cell>
          <cell r="F2174" t="str">
            <v>IPS</v>
          </cell>
          <cell r="G2174" t="str">
            <v>No</v>
          </cell>
          <cell r="H2174" t="str">
            <v>No</v>
          </cell>
          <cell r="I2174" t="str">
            <v>5 ms</v>
          </cell>
          <cell r="J2174" t="str">
            <v>2020_12</v>
          </cell>
        </row>
        <row r="2175">
          <cell r="B2175" t="str">
            <v>VA2732-h</v>
          </cell>
          <cell r="C2175" t="str">
            <v>27" 16:9</v>
          </cell>
          <cell r="D2175" t="str">
            <v>1920x1080</v>
          </cell>
          <cell r="E2175" t="str">
            <v>FHD</v>
          </cell>
          <cell r="F2175" t="str">
            <v>IPS</v>
          </cell>
          <cell r="G2175" t="str">
            <v>No</v>
          </cell>
          <cell r="H2175" t="str">
            <v>No</v>
          </cell>
          <cell r="I2175" t="str">
            <v>5 ms</v>
          </cell>
          <cell r="J2175" t="str">
            <v>2020_11</v>
          </cell>
        </row>
        <row r="2176">
          <cell r="B2176" t="str">
            <v>VA2732-MHD</v>
          </cell>
          <cell r="C2176" t="str">
            <v>27" 16:9</v>
          </cell>
          <cell r="D2176" t="str">
            <v>1920x1080</v>
          </cell>
          <cell r="E2176" t="str">
            <v>FHD</v>
          </cell>
          <cell r="F2176" t="str">
            <v>IPS</v>
          </cell>
          <cell r="G2176" t="str">
            <v>No</v>
          </cell>
          <cell r="H2176" t="str">
            <v>No</v>
          </cell>
          <cell r="I2176" t="str">
            <v>4 ms</v>
          </cell>
          <cell r="J2176" t="str">
            <v>2021_04</v>
          </cell>
        </row>
        <row r="2177">
          <cell r="B2177" t="str">
            <v>VA3456-MHDJ</v>
          </cell>
          <cell r="C2177" t="str">
            <v>34" 21:9</v>
          </cell>
          <cell r="D2177" t="str">
            <v>3440x1440</v>
          </cell>
          <cell r="E2177" t="str">
            <v>FHD</v>
          </cell>
          <cell r="F2177" t="str">
            <v>IPS</v>
          </cell>
          <cell r="G2177" t="str">
            <v>No</v>
          </cell>
          <cell r="H2177" t="str">
            <v>No</v>
          </cell>
          <cell r="I2177" t="str">
            <v>4 ms</v>
          </cell>
          <cell r="J2177" t="str">
            <v>2021_05</v>
          </cell>
        </row>
        <row r="2178">
          <cell r="B2178" t="str">
            <v>VG2239SMH-2</v>
          </cell>
          <cell r="C2178" t="str">
            <v>21,5" 16:9</v>
          </cell>
          <cell r="D2178" t="str">
            <v>1920x1080</v>
          </cell>
          <cell r="E2178" t="str">
            <v>FHD</v>
          </cell>
          <cell r="F2178" t="str">
            <v>TN</v>
          </cell>
          <cell r="G2178" t="str">
            <v>No</v>
          </cell>
          <cell r="H2178" t="str">
            <v>No</v>
          </cell>
          <cell r="I2178" t="str">
            <v>5 ms</v>
          </cell>
          <cell r="J2178" t="str">
            <v>2020_12</v>
          </cell>
        </row>
        <row r="2179">
          <cell r="B2179" t="str">
            <v>VG2419</v>
          </cell>
          <cell r="C2179" t="str">
            <v>24" 16:9</v>
          </cell>
          <cell r="D2179" t="str">
            <v>1920x1080</v>
          </cell>
          <cell r="E2179" t="str">
            <v>FHD</v>
          </cell>
          <cell r="F2179" t="str">
            <v>IPS</v>
          </cell>
          <cell r="G2179" t="str">
            <v>No</v>
          </cell>
          <cell r="H2179" t="str">
            <v>No</v>
          </cell>
          <cell r="I2179" t="str">
            <v>5 ms</v>
          </cell>
          <cell r="J2179" t="str">
            <v>2020_10</v>
          </cell>
        </row>
        <row r="2180">
          <cell r="B2180" t="str">
            <v>VG2439SMH-2</v>
          </cell>
          <cell r="C2180" t="str">
            <v>23,6" 16:9</v>
          </cell>
          <cell r="D2180" t="str">
            <v>1920x1080</v>
          </cell>
          <cell r="E2180" t="str">
            <v>FHD</v>
          </cell>
          <cell r="F2180" t="str">
            <v>VA</v>
          </cell>
          <cell r="G2180" t="str">
            <v>No</v>
          </cell>
          <cell r="H2180" t="str">
            <v>No</v>
          </cell>
          <cell r="I2180" t="str">
            <v>5 ms</v>
          </cell>
          <cell r="J2180" t="str">
            <v>2020_12</v>
          </cell>
        </row>
        <row r="2181">
          <cell r="B2181" t="str">
            <v>VG2440V</v>
          </cell>
          <cell r="C2181" t="str">
            <v>23,8" 16:9</v>
          </cell>
          <cell r="D2181" t="str">
            <v>1920x1080</v>
          </cell>
          <cell r="E2181" t="str">
            <v>FHD</v>
          </cell>
          <cell r="F2181" t="str">
            <v>IPS</v>
          </cell>
          <cell r="G2181" t="str">
            <v>No</v>
          </cell>
          <cell r="H2181" t="str">
            <v>No</v>
          </cell>
          <cell r="I2181" t="str">
            <v>5 ms</v>
          </cell>
          <cell r="J2181" t="str">
            <v>2021_08</v>
          </cell>
        </row>
        <row r="2182">
          <cell r="B2182" t="str">
            <v>VG2455</v>
          </cell>
          <cell r="C2182" t="str">
            <v>23,8" 16:9</v>
          </cell>
          <cell r="D2182" t="str">
            <v>1920x1080</v>
          </cell>
          <cell r="E2182" t="str">
            <v>FHD</v>
          </cell>
          <cell r="F2182" t="str">
            <v>IPS</v>
          </cell>
          <cell r="G2182" t="str">
            <v>No</v>
          </cell>
          <cell r="H2182" t="str">
            <v>No</v>
          </cell>
          <cell r="I2182" t="str">
            <v>5 ms</v>
          </cell>
          <cell r="J2182" t="str">
            <v>2020_08</v>
          </cell>
        </row>
        <row r="2183">
          <cell r="B2183" t="str">
            <v>VG2456</v>
          </cell>
          <cell r="C2183" t="str">
            <v>23,8" 16:9</v>
          </cell>
          <cell r="D2183" t="str">
            <v>1920x1080</v>
          </cell>
          <cell r="E2183" t="str">
            <v>FHD</v>
          </cell>
          <cell r="F2183" t="str">
            <v>IPS</v>
          </cell>
          <cell r="G2183" t="str">
            <v>No</v>
          </cell>
          <cell r="H2183" t="str">
            <v>No</v>
          </cell>
          <cell r="I2183" t="str">
            <v>5 ms</v>
          </cell>
          <cell r="J2183" t="str">
            <v>2021_06</v>
          </cell>
        </row>
        <row r="2184">
          <cell r="B2184" t="str">
            <v>VG2719</v>
          </cell>
          <cell r="C2184" t="str">
            <v>27" 16:9</v>
          </cell>
          <cell r="D2184" t="str">
            <v>1920x1080</v>
          </cell>
          <cell r="E2184" t="str">
            <v>FHD</v>
          </cell>
          <cell r="F2184" t="str">
            <v>IPS</v>
          </cell>
          <cell r="G2184" t="str">
            <v>No</v>
          </cell>
          <cell r="H2184" t="str">
            <v>No</v>
          </cell>
          <cell r="I2184" t="str">
            <v>5 ms</v>
          </cell>
          <cell r="J2184" t="str">
            <v>2020_07</v>
          </cell>
        </row>
        <row r="2185">
          <cell r="B2185" t="str">
            <v>VG2719-2K</v>
          </cell>
          <cell r="C2185" t="str">
            <v>27" 16:9</v>
          </cell>
          <cell r="D2185" t="str">
            <v>2560x1440</v>
          </cell>
          <cell r="E2185" t="str">
            <v>2K</v>
          </cell>
          <cell r="F2185" t="str">
            <v>IPS</v>
          </cell>
          <cell r="G2185" t="str">
            <v>No</v>
          </cell>
          <cell r="H2185" t="str">
            <v>No</v>
          </cell>
          <cell r="I2185" t="str">
            <v>5 ms</v>
          </cell>
          <cell r="J2185" t="str">
            <v>2020_12</v>
          </cell>
        </row>
        <row r="2186">
          <cell r="B2186" t="str">
            <v>VG2748</v>
          </cell>
          <cell r="C2186" t="str">
            <v>27" 16:9</v>
          </cell>
          <cell r="D2186" t="str">
            <v>1920x1080</v>
          </cell>
          <cell r="E2186" t="str">
            <v>FHD</v>
          </cell>
          <cell r="F2186" t="str">
            <v>IPS</v>
          </cell>
          <cell r="G2186" t="str">
            <v>No</v>
          </cell>
          <cell r="H2186" t="str">
            <v>No</v>
          </cell>
          <cell r="I2186" t="str">
            <v>5 ms</v>
          </cell>
          <cell r="J2186" t="str">
            <v>2020_07</v>
          </cell>
        </row>
        <row r="2187">
          <cell r="B2187" t="str">
            <v>VG2755</v>
          </cell>
          <cell r="C2187" t="str">
            <v>27" 16:9</v>
          </cell>
          <cell r="D2187" t="str">
            <v>1920x1080</v>
          </cell>
          <cell r="E2187" t="str">
            <v>FHD</v>
          </cell>
          <cell r="F2187" t="str">
            <v>IPS</v>
          </cell>
          <cell r="G2187" t="str">
            <v>No</v>
          </cell>
          <cell r="H2187" t="str">
            <v>No</v>
          </cell>
          <cell r="I2187" t="str">
            <v>5 ms</v>
          </cell>
          <cell r="J2187" t="str">
            <v>2020_07</v>
          </cell>
        </row>
        <row r="2188">
          <cell r="B2188" t="str">
            <v>VG3448</v>
          </cell>
          <cell r="C2188" t="str">
            <v>34" 21:9</v>
          </cell>
          <cell r="D2188" t="str">
            <v>3440x1440</v>
          </cell>
          <cell r="E2188" t="str">
            <v>4K</v>
          </cell>
          <cell r="F2188" t="str">
            <v>VA</v>
          </cell>
          <cell r="G2188" t="str">
            <v>No</v>
          </cell>
          <cell r="H2188" t="str">
            <v>No</v>
          </cell>
          <cell r="I2188" t="str">
            <v>5 ms</v>
          </cell>
          <cell r="J2188" t="str">
            <v>2020_07</v>
          </cell>
        </row>
        <row r="2189">
          <cell r="B2189" t="str">
            <v>VG3456</v>
          </cell>
          <cell r="C2189" t="str">
            <v>34" 21:9</v>
          </cell>
          <cell r="D2189" t="str">
            <v>3440x1440</v>
          </cell>
          <cell r="E2189" t="str">
            <v>4K</v>
          </cell>
          <cell r="F2189" t="str">
            <v>VA</v>
          </cell>
          <cell r="G2189" t="str">
            <v>No</v>
          </cell>
          <cell r="H2189" t="str">
            <v>No</v>
          </cell>
          <cell r="I2189" t="str">
            <v>5 ms</v>
          </cell>
          <cell r="J2189" t="str">
            <v>2021_07</v>
          </cell>
        </row>
        <row r="2190">
          <cell r="B2190" t="str">
            <v>VP2458</v>
          </cell>
          <cell r="C2190" t="str">
            <v>23,8" 16:9</v>
          </cell>
          <cell r="D2190" t="str">
            <v>1920x1080</v>
          </cell>
          <cell r="E2190" t="str">
            <v>FHD</v>
          </cell>
          <cell r="F2190" t="str">
            <v>IPS</v>
          </cell>
          <cell r="G2190" t="str">
            <v>No</v>
          </cell>
          <cell r="H2190" t="str">
            <v>No</v>
          </cell>
          <cell r="I2190" t="str">
            <v>5 ms</v>
          </cell>
          <cell r="J2190" t="str">
            <v>2020_07</v>
          </cell>
        </row>
        <row r="2191">
          <cell r="B2191" t="str">
            <v>VP2468a</v>
          </cell>
          <cell r="C2191" t="str">
            <v>23,8" 16:9</v>
          </cell>
          <cell r="D2191" t="str">
            <v>1920x1080</v>
          </cell>
          <cell r="E2191" t="str">
            <v>FHD</v>
          </cell>
          <cell r="F2191" t="str">
            <v>IPS</v>
          </cell>
          <cell r="G2191" t="str">
            <v>No</v>
          </cell>
          <cell r="H2191" t="str">
            <v>No</v>
          </cell>
          <cell r="I2191" t="str">
            <v>5 ms</v>
          </cell>
          <cell r="J2191" t="str">
            <v>2021_11</v>
          </cell>
        </row>
        <row r="2192">
          <cell r="B2192" t="str">
            <v>VP2756-2K</v>
          </cell>
          <cell r="C2192" t="str">
            <v>27" 16:9</v>
          </cell>
          <cell r="D2192" t="str">
            <v>2560x1440</v>
          </cell>
          <cell r="E2192" t="str">
            <v>2K</v>
          </cell>
          <cell r="F2192" t="str">
            <v>IPS</v>
          </cell>
          <cell r="G2192" t="str">
            <v>No</v>
          </cell>
          <cell r="H2192" t="str">
            <v>No</v>
          </cell>
          <cell r="I2192" t="str">
            <v>5 ms</v>
          </cell>
          <cell r="J2192" t="str">
            <v>2021_10</v>
          </cell>
        </row>
        <row r="2193">
          <cell r="B2193" t="str">
            <v>VP2756-4K</v>
          </cell>
          <cell r="C2193" t="str">
            <v>27" 16:9</v>
          </cell>
          <cell r="D2193" t="str">
            <v>3840x2160</v>
          </cell>
          <cell r="E2193" t="str">
            <v>4K</v>
          </cell>
          <cell r="F2193" t="str">
            <v>IPS</v>
          </cell>
          <cell r="G2193" t="str">
            <v>No</v>
          </cell>
          <cell r="H2193" t="str">
            <v>No</v>
          </cell>
          <cell r="I2193" t="str">
            <v>5 ms</v>
          </cell>
          <cell r="J2193" t="str">
            <v>2021_10</v>
          </cell>
        </row>
        <row r="2194">
          <cell r="B2194" t="str">
            <v>VP2768</v>
          </cell>
          <cell r="C2194" t="str">
            <v>27" 16:9</v>
          </cell>
          <cell r="D2194" t="str">
            <v>2560x1440</v>
          </cell>
          <cell r="E2194" t="str">
            <v>2K</v>
          </cell>
          <cell r="F2194" t="str">
            <v>IPS</v>
          </cell>
          <cell r="G2194" t="str">
            <v>No</v>
          </cell>
          <cell r="H2194" t="str">
            <v>No</v>
          </cell>
          <cell r="I2194" t="str">
            <v>5 ms</v>
          </cell>
          <cell r="J2194" t="str">
            <v>2020_07</v>
          </cell>
        </row>
        <row r="2195">
          <cell r="B2195" t="str">
            <v>VP2768-4K</v>
          </cell>
          <cell r="C2195" t="str">
            <v>27" 16:9</v>
          </cell>
          <cell r="D2195" t="str">
            <v>3840x2160</v>
          </cell>
          <cell r="E2195" t="str">
            <v>4K</v>
          </cell>
          <cell r="F2195" t="str">
            <v>IPS</v>
          </cell>
          <cell r="G2195" t="str">
            <v>No</v>
          </cell>
          <cell r="H2195" t="str">
            <v>No</v>
          </cell>
          <cell r="I2195" t="str">
            <v>5 ms</v>
          </cell>
          <cell r="J2195" t="str">
            <v>2020_11</v>
          </cell>
        </row>
        <row r="2196">
          <cell r="B2196" t="str">
            <v>VP2768A</v>
          </cell>
          <cell r="C2196" t="str">
            <v>27" 16:9</v>
          </cell>
          <cell r="D2196" t="str">
            <v>2560x1440</v>
          </cell>
          <cell r="E2196" t="str">
            <v>2K</v>
          </cell>
          <cell r="F2196" t="str">
            <v>IPS</v>
          </cell>
          <cell r="G2196" t="str">
            <v>No</v>
          </cell>
          <cell r="H2196" t="str">
            <v>No</v>
          </cell>
          <cell r="I2196" t="str">
            <v>5 ms</v>
          </cell>
          <cell r="J2196" t="str">
            <v>2021_03</v>
          </cell>
        </row>
        <row r="2197">
          <cell r="B2197" t="str">
            <v>VP2768A-4K</v>
          </cell>
          <cell r="C2197" t="str">
            <v>27" 16:9</v>
          </cell>
          <cell r="D2197" t="str">
            <v>3840x2160</v>
          </cell>
          <cell r="E2197" t="str">
            <v>4K</v>
          </cell>
          <cell r="F2197" t="str">
            <v>IPS</v>
          </cell>
          <cell r="G2197" t="str">
            <v>No</v>
          </cell>
          <cell r="H2197" t="str">
            <v>No</v>
          </cell>
          <cell r="I2197" t="str">
            <v>5 ms</v>
          </cell>
          <cell r="J2197" t="str">
            <v>2021_11</v>
          </cell>
        </row>
        <row r="2198">
          <cell r="B2198" t="str">
            <v>VP2785-2K</v>
          </cell>
          <cell r="C2198" t="str">
            <v>27" 16:9</v>
          </cell>
          <cell r="D2198" t="str">
            <v>2560x1440</v>
          </cell>
          <cell r="E2198" t="str">
            <v>2K</v>
          </cell>
          <cell r="F2198" t="str">
            <v>IPS</v>
          </cell>
          <cell r="G2198" t="str">
            <v>No</v>
          </cell>
          <cell r="H2198" t="str">
            <v>No</v>
          </cell>
          <cell r="I2198" t="str">
            <v>5 ms</v>
          </cell>
          <cell r="J2198" t="str">
            <v>2020_11</v>
          </cell>
        </row>
        <row r="2199">
          <cell r="B2199" t="str">
            <v>VP2785-4K</v>
          </cell>
          <cell r="C2199" t="str">
            <v>27" 16:9</v>
          </cell>
          <cell r="D2199" t="str">
            <v>3840x2160</v>
          </cell>
          <cell r="E2199" t="str">
            <v>4K</v>
          </cell>
          <cell r="F2199" t="str">
            <v>IPS</v>
          </cell>
          <cell r="G2199" t="str">
            <v>No</v>
          </cell>
          <cell r="H2199" t="str">
            <v>No</v>
          </cell>
          <cell r="I2199" t="str">
            <v>5 ms</v>
          </cell>
          <cell r="J2199" t="str">
            <v>2020_11</v>
          </cell>
        </row>
        <row r="2200">
          <cell r="B2200" t="str">
            <v>VP3268-4K</v>
          </cell>
          <cell r="C2200" t="str">
            <v>31,5" 16:9</v>
          </cell>
          <cell r="D2200" t="str">
            <v>3840x2160</v>
          </cell>
          <cell r="E2200" t="str">
            <v>4K</v>
          </cell>
          <cell r="F2200" t="str">
            <v>IPS</v>
          </cell>
          <cell r="G2200" t="str">
            <v>No</v>
          </cell>
          <cell r="H2200" t="str">
            <v>No</v>
          </cell>
          <cell r="I2200" t="str">
            <v>5 ms</v>
          </cell>
          <cell r="J2200" t="str">
            <v>2020_11</v>
          </cell>
        </row>
        <row r="2201">
          <cell r="B2201" t="str">
            <v>VP3268A-4K</v>
          </cell>
          <cell r="C2201" t="str">
            <v>31,5" 16:9</v>
          </cell>
          <cell r="D2201" t="str">
            <v>3840x2160</v>
          </cell>
          <cell r="E2201" t="str">
            <v>4K</v>
          </cell>
          <cell r="F2201" t="str">
            <v>IPS</v>
          </cell>
          <cell r="G2201" t="str">
            <v>No</v>
          </cell>
          <cell r="H2201" t="str">
            <v>No</v>
          </cell>
          <cell r="I2201" t="str">
            <v>5 ms</v>
          </cell>
          <cell r="J2201" t="str">
            <v>2021_10</v>
          </cell>
        </row>
        <row r="2202">
          <cell r="B2202" t="str">
            <v>VP3481a</v>
          </cell>
          <cell r="C2202" t="str">
            <v>34" 21:9</v>
          </cell>
          <cell r="D2202" t="str">
            <v>3440x1440</v>
          </cell>
          <cell r="E2202" t="str">
            <v>4K</v>
          </cell>
          <cell r="F2202" t="str">
            <v>VA</v>
          </cell>
          <cell r="G2202" t="str">
            <v>Yes</v>
          </cell>
          <cell r="H2202" t="str">
            <v>No</v>
          </cell>
          <cell r="I2202" t="str">
            <v>5 ms</v>
          </cell>
          <cell r="J2202" t="str">
            <v>2021_12</v>
          </cell>
        </row>
        <row r="2203">
          <cell r="B2203" t="str">
            <v>VP3881</v>
          </cell>
          <cell r="C2203" t="str">
            <v>37,5" 24:10</v>
          </cell>
          <cell r="D2203" t="str">
            <v>3840x1600</v>
          </cell>
          <cell r="E2203" t="str">
            <v>4K</v>
          </cell>
          <cell r="F2203" t="str">
            <v>IPS</v>
          </cell>
          <cell r="G2203" t="str">
            <v>Yes</v>
          </cell>
          <cell r="H2203" t="str">
            <v>No</v>
          </cell>
          <cell r="I2203" t="str">
            <v>5 ms</v>
          </cell>
          <cell r="J2203" t="str">
            <v>2020_07</v>
          </cell>
        </row>
        <row r="2204">
          <cell r="B2204" t="str">
            <v>VX2418-P-MHD</v>
          </cell>
          <cell r="C2204" t="str">
            <v>23,6" 16:9</v>
          </cell>
          <cell r="D2204" t="str">
            <v>1920x1080</v>
          </cell>
          <cell r="E2204" t="str">
            <v>FHD</v>
          </cell>
          <cell r="F2204" t="str">
            <v>VA</v>
          </cell>
          <cell r="G2204" t="str">
            <v>No</v>
          </cell>
          <cell r="H2204" t="str">
            <v>No</v>
          </cell>
          <cell r="I2204" t="str">
            <v>1 ms</v>
          </cell>
          <cell r="J2204" t="str">
            <v>2021_08</v>
          </cell>
        </row>
        <row r="2205">
          <cell r="B2205" t="str">
            <v>VX2458-C-MHD</v>
          </cell>
          <cell r="C2205" t="str">
            <v>23,6" 16:9</v>
          </cell>
          <cell r="D2205" t="str">
            <v>1920x1080</v>
          </cell>
          <cell r="E2205" t="str">
            <v>FHD</v>
          </cell>
          <cell r="F2205" t="str">
            <v>VA</v>
          </cell>
          <cell r="G2205" t="str">
            <v>No</v>
          </cell>
          <cell r="H2205" t="str">
            <v>No</v>
          </cell>
          <cell r="I2205" t="str">
            <v>1 ms</v>
          </cell>
          <cell r="J2205" t="str">
            <v>2020_12</v>
          </cell>
        </row>
        <row r="2206">
          <cell r="B2206" t="str">
            <v>VX2458-MHD</v>
          </cell>
          <cell r="C2206" t="str">
            <v>23,6" 16:9</v>
          </cell>
          <cell r="D2206" t="str">
            <v>1920x1080</v>
          </cell>
          <cell r="E2206" t="str">
            <v>FHD</v>
          </cell>
          <cell r="F2206" t="str">
            <v>TN</v>
          </cell>
          <cell r="G2206" t="str">
            <v>No</v>
          </cell>
          <cell r="H2206" t="str">
            <v>No</v>
          </cell>
          <cell r="I2206" t="str">
            <v>1 ms</v>
          </cell>
          <cell r="J2206" t="str">
            <v>2020_12</v>
          </cell>
        </row>
        <row r="2207">
          <cell r="B2207" t="str">
            <v>VX2458-P-MHD</v>
          </cell>
          <cell r="C2207" t="str">
            <v>23,6" 16:9</v>
          </cell>
          <cell r="D2207" t="str">
            <v>1920x1080</v>
          </cell>
          <cell r="E2207" t="str">
            <v>FHD</v>
          </cell>
          <cell r="F2207" t="str">
            <v>TN</v>
          </cell>
          <cell r="G2207" t="str">
            <v>No</v>
          </cell>
          <cell r="H2207" t="str">
            <v>Yes</v>
          </cell>
          <cell r="I2207" t="str">
            <v>1 ms</v>
          </cell>
          <cell r="J2207" t="str">
            <v>2020_12</v>
          </cell>
        </row>
        <row r="2208">
          <cell r="B2208" t="str">
            <v>VX2468-PC-MHD</v>
          </cell>
          <cell r="C2208" t="str">
            <v>23,8" 16:9</v>
          </cell>
          <cell r="D2208" t="str">
            <v>1920x1080</v>
          </cell>
          <cell r="E2208" t="str">
            <v>FHD</v>
          </cell>
          <cell r="F2208" t="str">
            <v>VA</v>
          </cell>
          <cell r="G2208" t="str">
            <v>No</v>
          </cell>
          <cell r="H2208" t="str">
            <v>No</v>
          </cell>
          <cell r="I2208" t="str">
            <v>5 ms</v>
          </cell>
          <cell r="J2208" t="str">
            <v>2021_10</v>
          </cell>
        </row>
        <row r="2209">
          <cell r="B2209" t="str">
            <v>VX2476-SMH</v>
          </cell>
          <cell r="C2209" t="str">
            <v>23,8" 16:9</v>
          </cell>
          <cell r="D2209" t="str">
            <v>1920x1080</v>
          </cell>
          <cell r="E2209" t="str">
            <v>FHD</v>
          </cell>
          <cell r="F2209" t="str">
            <v>IPS</v>
          </cell>
          <cell r="G2209" t="str">
            <v>No</v>
          </cell>
          <cell r="H2209" t="str">
            <v>No</v>
          </cell>
          <cell r="I2209" t="str">
            <v>5 ms</v>
          </cell>
          <cell r="J2209" t="str">
            <v>2021_04</v>
          </cell>
        </row>
        <row r="2210">
          <cell r="B2210" t="str">
            <v>VX2476-SMHD</v>
          </cell>
          <cell r="C2210" t="str">
            <v>23,8" 16:9</v>
          </cell>
          <cell r="D2210" t="str">
            <v>1920x1080</v>
          </cell>
          <cell r="E2210" t="str">
            <v>FHD</v>
          </cell>
          <cell r="F2210" t="str">
            <v>IPS</v>
          </cell>
          <cell r="G2210" t="str">
            <v>No</v>
          </cell>
          <cell r="H2210" t="str">
            <v>No</v>
          </cell>
          <cell r="I2210" t="str">
            <v>5 ms</v>
          </cell>
          <cell r="J2210" t="str">
            <v>2021_08</v>
          </cell>
        </row>
        <row r="2211">
          <cell r="B2211" t="str">
            <v>VX2485-MHU</v>
          </cell>
          <cell r="C2211" t="str">
            <v>23,8" 16:9</v>
          </cell>
          <cell r="D2211" t="str">
            <v>1920x1080</v>
          </cell>
          <cell r="E2211" t="str">
            <v>FHD</v>
          </cell>
          <cell r="F2211" t="str">
            <v>VA</v>
          </cell>
          <cell r="G2211" t="str">
            <v>No</v>
          </cell>
          <cell r="H2211" t="str">
            <v>Yes</v>
          </cell>
          <cell r="I2211" t="str">
            <v>5 ms</v>
          </cell>
          <cell r="J2211" t="str">
            <v>2020_10</v>
          </cell>
        </row>
        <row r="2212">
          <cell r="B2212" t="str">
            <v>VX2705-2KP-MHD</v>
          </cell>
          <cell r="C2212" t="str">
            <v>27" 16:9</v>
          </cell>
          <cell r="D2212" t="str">
            <v>2560x1440</v>
          </cell>
          <cell r="E2212" t="str">
            <v>2K</v>
          </cell>
          <cell r="F2212" t="str">
            <v>IPS</v>
          </cell>
          <cell r="G2212" t="str">
            <v>No</v>
          </cell>
          <cell r="H2212" t="str">
            <v>Yes</v>
          </cell>
          <cell r="I2212" t="str">
            <v>1 ms</v>
          </cell>
          <cell r="J2212" t="str">
            <v>2021_04</v>
          </cell>
        </row>
        <row r="2213">
          <cell r="B2213" t="str">
            <v>VX2718-2KPC-MHD</v>
          </cell>
          <cell r="C2213" t="str">
            <v>27" 16:9</v>
          </cell>
          <cell r="D2213" t="str">
            <v>1920x1080</v>
          </cell>
          <cell r="E2213" t="str">
            <v>FHD</v>
          </cell>
          <cell r="F2213" t="str">
            <v>VA</v>
          </cell>
          <cell r="G2213" t="str">
            <v>Yes</v>
          </cell>
          <cell r="H2213" t="str">
            <v>No</v>
          </cell>
          <cell r="I2213" t="str">
            <v>1 ms</v>
          </cell>
          <cell r="J2213" t="str">
            <v>2021_05</v>
          </cell>
        </row>
        <row r="2214">
          <cell r="B2214" t="str">
            <v>VX2718-P-MHD</v>
          </cell>
          <cell r="C2214" t="str">
            <v>27" 16:9</v>
          </cell>
          <cell r="D2214" t="str">
            <v>1920x1080</v>
          </cell>
          <cell r="E2214" t="str">
            <v>FHD</v>
          </cell>
          <cell r="F2214" t="str">
            <v>VA</v>
          </cell>
          <cell r="G2214" t="str">
            <v>Yes</v>
          </cell>
          <cell r="H2214" t="str">
            <v>No</v>
          </cell>
          <cell r="I2214" t="str">
            <v>1 ms</v>
          </cell>
          <cell r="J2214" t="str">
            <v>2021_06</v>
          </cell>
        </row>
        <row r="2215">
          <cell r="B2215" t="str">
            <v>VX2719-PC-MHD</v>
          </cell>
          <cell r="C2215" t="str">
            <v>27" 16:9</v>
          </cell>
          <cell r="D2215" t="str">
            <v>1920x1080</v>
          </cell>
          <cell r="E2215" t="str">
            <v>FHD</v>
          </cell>
          <cell r="F2215" t="str">
            <v>VA</v>
          </cell>
          <cell r="G2215" t="str">
            <v>No</v>
          </cell>
          <cell r="H2215" t="str">
            <v>No</v>
          </cell>
          <cell r="I2215" t="str">
            <v>4 ms</v>
          </cell>
          <cell r="J2215" t="str">
            <v>2021_10</v>
          </cell>
        </row>
        <row r="2216">
          <cell r="B2216" t="str">
            <v>VX2758-2KP-MHD</v>
          </cell>
          <cell r="C2216" t="str">
            <v>27" 16:9</v>
          </cell>
          <cell r="D2216" t="str">
            <v>2560x1440</v>
          </cell>
          <cell r="E2216" t="str">
            <v>2K</v>
          </cell>
          <cell r="F2216" t="str">
            <v>IPS</v>
          </cell>
          <cell r="G2216" t="str">
            <v>No</v>
          </cell>
          <cell r="H2216" t="str">
            <v>Yes</v>
          </cell>
          <cell r="I2216" t="str">
            <v>3 ms</v>
          </cell>
          <cell r="J2216" t="str">
            <v>2020_12</v>
          </cell>
        </row>
        <row r="2217">
          <cell r="B2217" t="str">
            <v>VX2758-PC-MH</v>
          </cell>
          <cell r="C2217" t="str">
            <v>27" 16:9</v>
          </cell>
          <cell r="D2217" t="str">
            <v>1920x1080</v>
          </cell>
          <cell r="E2217" t="str">
            <v>FHD</v>
          </cell>
          <cell r="F2217" t="str">
            <v>VA</v>
          </cell>
          <cell r="G2217" t="str">
            <v>No</v>
          </cell>
          <cell r="H2217" t="str">
            <v>Yes</v>
          </cell>
          <cell r="I2217" t="str">
            <v>4 ms</v>
          </cell>
          <cell r="J2217" t="str">
            <v>2020_12</v>
          </cell>
        </row>
        <row r="2218">
          <cell r="B2218" t="str">
            <v>VX2768-PC-MHD</v>
          </cell>
          <cell r="C2218" t="str">
            <v>27" 16:9</v>
          </cell>
          <cell r="D2218" t="str">
            <v>1920x1080</v>
          </cell>
          <cell r="E2218" t="str">
            <v>FHD</v>
          </cell>
          <cell r="F2218" t="str">
            <v>VA</v>
          </cell>
          <cell r="G2218" t="str">
            <v>Yes</v>
          </cell>
          <cell r="H2218" t="str">
            <v>Yes</v>
          </cell>
          <cell r="I2218" t="str">
            <v>1 ms</v>
          </cell>
          <cell r="J2218" t="str">
            <v>2022_02</v>
          </cell>
        </row>
        <row r="2219">
          <cell r="B2219" t="str">
            <v>VX2776-4K-MHD</v>
          </cell>
          <cell r="C2219" t="str">
            <v>27" 16:9</v>
          </cell>
          <cell r="D2219" t="str">
            <v>3840x2160</v>
          </cell>
          <cell r="E2219" t="str">
            <v>4K</v>
          </cell>
          <cell r="F2219" t="str">
            <v>IPS</v>
          </cell>
          <cell r="G2219" t="str">
            <v>No</v>
          </cell>
          <cell r="H2219" t="str">
            <v>No</v>
          </cell>
          <cell r="I2219" t="str">
            <v>4 ms</v>
          </cell>
          <cell r="J2219" t="str">
            <v>2020_12</v>
          </cell>
        </row>
        <row r="2220">
          <cell r="B2220" t="str">
            <v>VX2776-SMH</v>
          </cell>
          <cell r="C2220" t="str">
            <v>27" 16:9</v>
          </cell>
          <cell r="D2220" t="str">
            <v>1920x1080</v>
          </cell>
          <cell r="E2220" t="str">
            <v>FHD</v>
          </cell>
          <cell r="F2220" t="str">
            <v>IPS</v>
          </cell>
          <cell r="G2220" t="str">
            <v>No</v>
          </cell>
          <cell r="H2220" t="str">
            <v>No</v>
          </cell>
          <cell r="I2220" t="str">
            <v>4 ms</v>
          </cell>
          <cell r="J2220" t="str">
            <v>2020_12</v>
          </cell>
        </row>
        <row r="2221">
          <cell r="B2221" t="str">
            <v>VX2776-SMHD</v>
          </cell>
          <cell r="C2221" t="str">
            <v>27" 16:9</v>
          </cell>
          <cell r="D2221" t="str">
            <v>1920x1080</v>
          </cell>
          <cell r="E2221" t="str">
            <v>FHD</v>
          </cell>
          <cell r="F2221" t="str">
            <v>IPS</v>
          </cell>
          <cell r="G2221" t="str">
            <v>No</v>
          </cell>
          <cell r="H2221" t="str">
            <v>No</v>
          </cell>
          <cell r="I2221" t="str">
            <v>4 ms</v>
          </cell>
          <cell r="J2221" t="str">
            <v>2021_07</v>
          </cell>
        </row>
        <row r="2222">
          <cell r="B2222" t="str">
            <v>VX2785-2K-MHDU</v>
          </cell>
          <cell r="C2222" t="str">
            <v>27" 16:9</v>
          </cell>
          <cell r="D2222" t="str">
            <v>2560x1440</v>
          </cell>
          <cell r="E2222" t="str">
            <v>2K</v>
          </cell>
          <cell r="F2222" t="str">
            <v>IPS</v>
          </cell>
          <cell r="G2222" t="str">
            <v>No</v>
          </cell>
          <cell r="H2222" t="str">
            <v>Yes</v>
          </cell>
          <cell r="I2222" t="str">
            <v>5 ms</v>
          </cell>
          <cell r="J2222" t="str">
            <v>2020_12</v>
          </cell>
        </row>
        <row r="2223">
          <cell r="B2223" t="str">
            <v>VX3211-2K-MHD</v>
          </cell>
          <cell r="C2223" t="str">
            <v>31,5" 16:9</v>
          </cell>
          <cell r="D2223" t="str">
            <v>2560x1440</v>
          </cell>
          <cell r="E2223" t="str">
            <v>2K</v>
          </cell>
          <cell r="F2223" t="str">
            <v>IPS</v>
          </cell>
          <cell r="G2223" t="str">
            <v>No</v>
          </cell>
          <cell r="H2223" t="str">
            <v>No</v>
          </cell>
          <cell r="I2223" t="str">
            <v>3 ms</v>
          </cell>
          <cell r="J2223" t="str">
            <v>2020_12</v>
          </cell>
        </row>
        <row r="2224">
          <cell r="B2224" t="str">
            <v>VX3211-4K-MHD</v>
          </cell>
          <cell r="C2224" t="str">
            <v>31,5" 16:9</v>
          </cell>
          <cell r="D2224" t="str">
            <v>3840x2160</v>
          </cell>
          <cell r="E2224" t="str">
            <v>4K</v>
          </cell>
          <cell r="F2224" t="str">
            <v>IPS</v>
          </cell>
          <cell r="G2224" t="str">
            <v>No</v>
          </cell>
          <cell r="H2224" t="str">
            <v>No</v>
          </cell>
          <cell r="I2224" t="str">
            <v>3 ms</v>
          </cell>
          <cell r="J2224" t="str">
            <v>2020_12</v>
          </cell>
        </row>
        <row r="2225">
          <cell r="B2225" t="str">
            <v>VX3211-MH</v>
          </cell>
          <cell r="C2225" t="str">
            <v>31,5" 16:9</v>
          </cell>
          <cell r="D2225" t="str">
            <v>1920x1080</v>
          </cell>
          <cell r="E2225" t="str">
            <v>FHD</v>
          </cell>
          <cell r="F2225" t="str">
            <v>IPS</v>
          </cell>
          <cell r="G2225" t="str">
            <v>No</v>
          </cell>
          <cell r="H2225" t="str">
            <v>No</v>
          </cell>
          <cell r="I2225" t="str">
            <v>3 ms</v>
          </cell>
          <cell r="J2225" t="str">
            <v>2020_12</v>
          </cell>
        </row>
        <row r="2226">
          <cell r="B2226" t="str">
            <v>VX3218-PC-MHD</v>
          </cell>
          <cell r="C2226" t="str">
            <v>31,5" 16:9</v>
          </cell>
          <cell r="D2226" t="str">
            <v>1920x1080</v>
          </cell>
          <cell r="E2226" t="str">
            <v>FHD</v>
          </cell>
          <cell r="F2226" t="str">
            <v>VA</v>
          </cell>
          <cell r="G2226" t="str">
            <v>Yes</v>
          </cell>
          <cell r="H2226" t="str">
            <v>Yes</v>
          </cell>
          <cell r="I2226" t="str">
            <v>1 ms</v>
          </cell>
          <cell r="J2226" t="str">
            <v>2021_04</v>
          </cell>
        </row>
        <row r="2227">
          <cell r="B2227" t="str">
            <v>VX3219-PC-MHD</v>
          </cell>
          <cell r="C2227" t="str">
            <v>31,5" 16:9</v>
          </cell>
          <cell r="D2227" t="str">
            <v>1920x1080</v>
          </cell>
          <cell r="E2227" t="str">
            <v>FHD</v>
          </cell>
          <cell r="F2227" t="str">
            <v>VA</v>
          </cell>
          <cell r="G2227" t="str">
            <v>Yes</v>
          </cell>
          <cell r="H2227" t="str">
            <v>Yes</v>
          </cell>
          <cell r="I2227" t="str">
            <v>5 ms</v>
          </cell>
          <cell r="J2227" t="str">
            <v>2021_10</v>
          </cell>
        </row>
        <row r="2228">
          <cell r="B2228" t="str">
            <v>VX3258-2KPC-MHD</v>
          </cell>
          <cell r="C2228" t="str">
            <v>31,5" 16:9</v>
          </cell>
          <cell r="D2228" t="str">
            <v>2560x1440</v>
          </cell>
          <cell r="E2228" t="str">
            <v>2K</v>
          </cell>
          <cell r="F2228" t="str">
            <v>VA</v>
          </cell>
          <cell r="G2228" t="str">
            <v>Yes</v>
          </cell>
          <cell r="H2228" t="str">
            <v>Yes</v>
          </cell>
          <cell r="I2228" t="str">
            <v>5 ms</v>
          </cell>
          <cell r="J2228" t="str">
            <v>2020_12</v>
          </cell>
        </row>
        <row r="2229">
          <cell r="B2229" t="str">
            <v>VX3276-2K-MHD</v>
          </cell>
          <cell r="C2229" t="str">
            <v>31,5" 16:9</v>
          </cell>
          <cell r="D2229" t="str">
            <v>2560x1440</v>
          </cell>
          <cell r="E2229" t="str">
            <v>2K</v>
          </cell>
          <cell r="F2229" t="str">
            <v>IPS</v>
          </cell>
          <cell r="G2229" t="str">
            <v>No</v>
          </cell>
          <cell r="H2229" t="str">
            <v>No</v>
          </cell>
          <cell r="I2229" t="str">
            <v>4 ms</v>
          </cell>
          <cell r="J2229" t="str">
            <v>2020_12</v>
          </cell>
        </row>
        <row r="2230">
          <cell r="B2230" t="str">
            <v>VX3276-4K-MHD</v>
          </cell>
          <cell r="C2230" t="str">
            <v>31,5" 16:9</v>
          </cell>
          <cell r="D2230" t="str">
            <v>3840x2160</v>
          </cell>
          <cell r="E2230" t="str">
            <v>4K</v>
          </cell>
          <cell r="F2230" t="str">
            <v>IPS</v>
          </cell>
          <cell r="G2230" t="str">
            <v>No</v>
          </cell>
          <cell r="H2230" t="str">
            <v>No</v>
          </cell>
          <cell r="I2230" t="str">
            <v>4 ms</v>
          </cell>
          <cell r="J2230" t="str">
            <v>2020_12</v>
          </cell>
        </row>
        <row r="2231">
          <cell r="B2231" t="str">
            <v>VX3276-MHD-2</v>
          </cell>
          <cell r="C2231" t="str">
            <v>31,5" 16:9</v>
          </cell>
          <cell r="D2231" t="str">
            <v>1920x1080</v>
          </cell>
          <cell r="E2231" t="str">
            <v>FHD</v>
          </cell>
          <cell r="F2231" t="str">
            <v>IPS</v>
          </cell>
          <cell r="G2231" t="str">
            <v>No</v>
          </cell>
          <cell r="H2231" t="str">
            <v>No</v>
          </cell>
          <cell r="I2231" t="str">
            <v>8 ms</v>
          </cell>
          <cell r="J2231" t="str">
            <v>2020_12</v>
          </cell>
        </row>
        <row r="2232">
          <cell r="B2232" t="str">
            <v>VX3276-MHD-3</v>
          </cell>
          <cell r="C2232" t="str">
            <v>31,5" 16:9</v>
          </cell>
          <cell r="D2232" t="str">
            <v>1920x1080</v>
          </cell>
          <cell r="E2232" t="str">
            <v>FHD</v>
          </cell>
          <cell r="F2232" t="str">
            <v>IPS</v>
          </cell>
          <cell r="G2232" t="str">
            <v>No</v>
          </cell>
          <cell r="H2232" t="str">
            <v>No</v>
          </cell>
          <cell r="I2232" t="str">
            <v>8 ms</v>
          </cell>
          <cell r="J2232" t="str">
            <v>2021_07</v>
          </cell>
        </row>
        <row r="2233">
          <cell r="B2233" t="str">
            <v>VX3418-2KPC</v>
          </cell>
          <cell r="C2233" t="str">
            <v>34" 21:9</v>
          </cell>
          <cell r="D2233" t="str">
            <v>3440x1440</v>
          </cell>
          <cell r="E2233" t="str">
            <v>4K</v>
          </cell>
          <cell r="F2233" t="str">
            <v>VA</v>
          </cell>
          <cell r="G2233" t="str">
            <v>Yes</v>
          </cell>
          <cell r="H2233" t="str">
            <v>Yes</v>
          </cell>
          <cell r="I2233" t="str">
            <v>4 ms</v>
          </cell>
          <cell r="J2233" t="str">
            <v>2021_10</v>
          </cell>
        </row>
        <row r="2234">
          <cell r="B2234" t="str">
            <v>XG2405-2</v>
          </cell>
          <cell r="C2234" t="str">
            <v>23,8" 16:9</v>
          </cell>
          <cell r="D2234" t="str">
            <v>1920x1080</v>
          </cell>
          <cell r="E2234" t="str">
            <v>FHD</v>
          </cell>
          <cell r="F2234" t="str">
            <v>IPS</v>
          </cell>
          <cell r="G2234" t="str">
            <v>No</v>
          </cell>
          <cell r="H2234" t="str">
            <v>Yes</v>
          </cell>
          <cell r="I2234" t="str">
            <v>1 ms</v>
          </cell>
          <cell r="J2234" t="str">
            <v>2021_07</v>
          </cell>
        </row>
        <row r="2235">
          <cell r="B2235" t="str">
            <v>XG270</v>
          </cell>
          <cell r="C2235" t="str">
            <v>27" 16:9</v>
          </cell>
          <cell r="D2235" t="str">
            <v>1920x1080</v>
          </cell>
          <cell r="E2235" t="str">
            <v>FHD</v>
          </cell>
          <cell r="F2235" t="str">
            <v>IPS</v>
          </cell>
          <cell r="G2235" t="str">
            <v>No</v>
          </cell>
          <cell r="H2235" t="str">
            <v>Yes</v>
          </cell>
          <cell r="I2235" t="str">
            <v>1 ms</v>
          </cell>
          <cell r="J2235" t="str">
            <v>2020_09</v>
          </cell>
        </row>
        <row r="2236">
          <cell r="B2236" t="str">
            <v>XG2705-2</v>
          </cell>
          <cell r="C2236" t="str">
            <v>27" 16:9</v>
          </cell>
          <cell r="D2236" t="str">
            <v>2560x1440</v>
          </cell>
          <cell r="E2236" t="str">
            <v>2K</v>
          </cell>
          <cell r="F2236" t="str">
            <v>IPS</v>
          </cell>
          <cell r="G2236" t="str">
            <v>No</v>
          </cell>
          <cell r="H2236" t="str">
            <v>Yes</v>
          </cell>
          <cell r="I2236" t="str">
            <v>1 ms</v>
          </cell>
          <cell r="J2236" t="str">
            <v>2021_06</v>
          </cell>
        </row>
        <row r="2237">
          <cell r="B2237" t="str">
            <v>XG2705-2K</v>
          </cell>
          <cell r="C2237" t="str">
            <v>27" 16:9</v>
          </cell>
          <cell r="D2237" t="str">
            <v>2560x1440</v>
          </cell>
          <cell r="E2237" t="str">
            <v>2K</v>
          </cell>
          <cell r="F2237" t="str">
            <v>IPS</v>
          </cell>
          <cell r="G2237" t="str">
            <v>No</v>
          </cell>
          <cell r="H2237" t="str">
            <v>Yes</v>
          </cell>
          <cell r="I2237" t="str">
            <v>1 ms</v>
          </cell>
          <cell r="J2237" t="str">
            <v>2021_05</v>
          </cell>
        </row>
        <row r="2238">
          <cell r="B2238" t="str">
            <v>XG270QC</v>
          </cell>
          <cell r="C2238" t="str">
            <v>27" 16:9</v>
          </cell>
          <cell r="D2238" t="str">
            <v>2560x1440</v>
          </cell>
          <cell r="E2238" t="str">
            <v>2K</v>
          </cell>
          <cell r="F2238" t="str">
            <v>IPS</v>
          </cell>
          <cell r="G2238" t="str">
            <v>No</v>
          </cell>
          <cell r="H2238" t="str">
            <v>Yes</v>
          </cell>
          <cell r="I2238" t="str">
            <v>1 ms</v>
          </cell>
          <cell r="J2238" t="str">
            <v>2020_11</v>
          </cell>
        </row>
        <row r="2239">
          <cell r="B2239" t="str">
            <v>XG270QG</v>
          </cell>
          <cell r="C2239" t="str">
            <v>27" 16:9</v>
          </cell>
          <cell r="D2239" t="str">
            <v>2560x1440</v>
          </cell>
          <cell r="E2239" t="str">
            <v>2K</v>
          </cell>
          <cell r="F2239" t="str">
            <v>IPS</v>
          </cell>
          <cell r="G2239" t="str">
            <v>No</v>
          </cell>
          <cell r="H2239" t="str">
            <v>Yes</v>
          </cell>
          <cell r="I2239" t="str">
            <v>1 ms</v>
          </cell>
          <cell r="J2239" t="str">
            <v>2020_09</v>
          </cell>
        </row>
        <row r="2240">
          <cell r="B2240" t="str">
            <v>XG320Q</v>
          </cell>
          <cell r="C2240" t="str">
            <v>31,5" 16:9</v>
          </cell>
          <cell r="D2240" t="str">
            <v>2560x1440</v>
          </cell>
          <cell r="E2240" t="str">
            <v>2K</v>
          </cell>
          <cell r="F2240" t="str">
            <v>IPS</v>
          </cell>
          <cell r="G2240" t="str">
            <v>No</v>
          </cell>
          <cell r="H2240" t="str">
            <v>Yes</v>
          </cell>
          <cell r="I2240" t="str">
            <v>1 ms</v>
          </cell>
          <cell r="J2240" t="str">
            <v>2021_12</v>
          </cell>
        </row>
        <row r="2241">
          <cell r="B2241" t="str">
            <v>XG320U</v>
          </cell>
          <cell r="C2241" t="str">
            <v>31,5" 16:9</v>
          </cell>
          <cell r="D2241" t="str">
            <v>3440x1440</v>
          </cell>
          <cell r="E2241" t="str">
            <v>4K</v>
          </cell>
          <cell r="F2241" t="str">
            <v>IPS</v>
          </cell>
          <cell r="G2241" t="str">
            <v>No</v>
          </cell>
          <cell r="H2241" t="str">
            <v>Yes</v>
          </cell>
          <cell r="I2241" t="str">
            <v>1 ms</v>
          </cell>
          <cell r="J2241" t="str">
            <v>2021_12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V1108"/>
  <sheetViews>
    <sheetView tabSelected="1" workbookViewId="0">
      <selection activeCell="C10" sqref="C10"/>
    </sheetView>
  </sheetViews>
  <sheetFormatPr defaultRowHeight="15"/>
  <cols>
    <col min="3" max="3" width="21.5703125" customWidth="1"/>
    <col min="4" max="4" width="31.28515625" customWidth="1"/>
  </cols>
  <sheetData>
    <row r="1" spans="1:4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" t="s">
        <v>1208</v>
      </c>
      <c r="T1" s="1" t="s">
        <v>1209</v>
      </c>
      <c r="U1" s="1" t="s">
        <v>18</v>
      </c>
      <c r="V1" s="1" t="s">
        <v>19</v>
      </c>
      <c r="W1" s="1" t="s">
        <v>1210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1211</v>
      </c>
      <c r="AE1" s="1" t="s">
        <v>26</v>
      </c>
      <c r="AF1" s="1" t="s">
        <v>27</v>
      </c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>
      <c r="A2" s="1" t="s">
        <v>28</v>
      </c>
      <c r="B2" t="s">
        <v>29</v>
      </c>
      <c r="C2" s="4" t="s">
        <v>30</v>
      </c>
      <c r="D2" s="4" t="str">
        <f t="shared" ref="D2:D65" si="0">CONCATENATE(B2," ",C2)</f>
        <v>Acer 22CV1Qbi</v>
      </c>
      <c r="E2" s="5">
        <v>357</v>
      </c>
      <c r="F2">
        <f t="shared" ref="F2:F65" si="1">E2/1000</f>
        <v>0.35699999999999998</v>
      </c>
      <c r="G2">
        <v>168.6825</v>
      </c>
      <c r="H2">
        <f>G2*77</f>
        <v>12988.5525</v>
      </c>
      <c r="I2" t="s">
        <v>31</v>
      </c>
      <c r="J2" t="s">
        <v>31</v>
      </c>
      <c r="K2" t="s">
        <v>32</v>
      </c>
      <c r="L2">
        <f>E2*G2</f>
        <v>60219.652500000004</v>
      </c>
      <c r="M2">
        <f>L2/1000000</f>
        <v>6.0219652500000005E-2</v>
      </c>
      <c r="N2" t="s">
        <v>33</v>
      </c>
      <c r="O2" t="s">
        <v>34</v>
      </c>
      <c r="P2" t="s">
        <v>35</v>
      </c>
      <c r="Q2" t="s">
        <v>35</v>
      </c>
      <c r="R2" t="s">
        <v>36</v>
      </c>
      <c r="S2" t="str">
        <f>VLOOKUP(C2,[1]Sheet1!$B:$J,9,0)</f>
        <v>2020_07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48">
      <c r="A3" s="1" t="s">
        <v>28</v>
      </c>
      <c r="B3" t="s">
        <v>29</v>
      </c>
      <c r="C3" s="4" t="s">
        <v>37</v>
      </c>
      <c r="D3" s="4" t="str">
        <f t="shared" si="0"/>
        <v>Acer 22CX1Qbi</v>
      </c>
      <c r="E3" s="5">
        <v>10</v>
      </c>
      <c r="F3">
        <f t="shared" si="1"/>
        <v>0.01</v>
      </c>
      <c r="G3">
        <v>174.88972602739727</v>
      </c>
      <c r="H3">
        <f t="shared" ref="H3:H66" si="2">G3*77</f>
        <v>13466.508904109591</v>
      </c>
      <c r="I3" t="s">
        <v>31</v>
      </c>
      <c r="J3" t="s">
        <v>31</v>
      </c>
      <c r="K3" t="s">
        <v>32</v>
      </c>
      <c r="L3">
        <f t="shared" ref="L3:L66" si="3">E3*G3</f>
        <v>1748.8972602739727</v>
      </c>
      <c r="M3">
        <f t="shared" ref="M3:M66" si="4">L3/1000000</f>
        <v>1.7488972602739726E-3</v>
      </c>
      <c r="N3" t="s">
        <v>33</v>
      </c>
      <c r="O3" t="s">
        <v>38</v>
      </c>
      <c r="P3" t="s">
        <v>35</v>
      </c>
      <c r="Q3" t="s">
        <v>35</v>
      </c>
      <c r="R3" t="s">
        <v>36</v>
      </c>
      <c r="S3" t="str">
        <f>VLOOKUP(C3,[1]Sheet1!$B:$J,9,0)</f>
        <v>2020_07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48">
      <c r="A4" s="1" t="s">
        <v>28</v>
      </c>
      <c r="B4" t="s">
        <v>29</v>
      </c>
      <c r="C4" s="4" t="s">
        <v>39</v>
      </c>
      <c r="D4" s="4" t="str">
        <f t="shared" si="0"/>
        <v>Acer 22MH1QSbipx</v>
      </c>
      <c r="E4" s="5">
        <v>44</v>
      </c>
      <c r="F4">
        <f t="shared" si="1"/>
        <v>4.3999999999999997E-2</v>
      </c>
      <c r="G4">
        <v>206.535</v>
      </c>
      <c r="H4">
        <f t="shared" si="2"/>
        <v>15903.195</v>
      </c>
      <c r="I4" t="s">
        <v>31</v>
      </c>
      <c r="J4" t="s">
        <v>31</v>
      </c>
      <c r="K4" t="s">
        <v>32</v>
      </c>
      <c r="L4">
        <f t="shared" si="3"/>
        <v>9087.5399999999991</v>
      </c>
      <c r="M4">
        <f t="shared" si="4"/>
        <v>9.0875399999999999E-3</v>
      </c>
      <c r="N4" t="s">
        <v>33</v>
      </c>
      <c r="O4" t="s">
        <v>38</v>
      </c>
      <c r="P4" t="s">
        <v>35</v>
      </c>
      <c r="Q4" t="s">
        <v>40</v>
      </c>
      <c r="R4" t="s">
        <v>41</v>
      </c>
      <c r="S4" t="str">
        <f>VLOOKUP(C4,[1]Sheet1!$B:$J,9,0)</f>
        <v>2020_09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48">
      <c r="A5" s="1" t="s">
        <v>28</v>
      </c>
      <c r="B5" t="s">
        <v>29</v>
      </c>
      <c r="C5" s="4" t="s">
        <v>42</v>
      </c>
      <c r="D5" s="4" t="str">
        <f t="shared" si="0"/>
        <v>Acer 24CL1Ybi</v>
      </c>
      <c r="E5" s="5">
        <v>179</v>
      </c>
      <c r="F5">
        <f t="shared" si="1"/>
        <v>0.17899999999999999</v>
      </c>
      <c r="G5">
        <v>185.22000000000003</v>
      </c>
      <c r="H5">
        <f t="shared" si="2"/>
        <v>14261.940000000002</v>
      </c>
      <c r="I5" t="s">
        <v>43</v>
      </c>
      <c r="J5" t="s">
        <v>44</v>
      </c>
      <c r="K5" t="s">
        <v>32</v>
      </c>
      <c r="L5">
        <f t="shared" si="3"/>
        <v>33154.380000000005</v>
      </c>
      <c r="M5">
        <f t="shared" si="4"/>
        <v>3.3154380000000004E-2</v>
      </c>
      <c r="N5" t="s">
        <v>33</v>
      </c>
      <c r="O5" t="s">
        <v>25</v>
      </c>
      <c r="P5" t="s">
        <v>35</v>
      </c>
      <c r="Q5" t="s">
        <v>35</v>
      </c>
      <c r="R5" t="s">
        <v>36</v>
      </c>
      <c r="S5" t="str">
        <f>VLOOKUP(C5,[1]Sheet1!$B:$J,9,0)</f>
        <v>2020_07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1</v>
      </c>
      <c r="AD5">
        <v>0</v>
      </c>
      <c r="AE5">
        <v>0</v>
      </c>
      <c r="AF5">
        <v>0</v>
      </c>
    </row>
    <row r="6" spans="1:48">
      <c r="A6" s="1" t="s">
        <v>28</v>
      </c>
      <c r="B6" t="s">
        <v>29</v>
      </c>
      <c r="C6" s="4" t="s">
        <v>45</v>
      </c>
      <c r="D6" s="4" t="str">
        <f t="shared" si="0"/>
        <v>Acer 24E1Ybi</v>
      </c>
      <c r="E6" s="5">
        <v>60</v>
      </c>
      <c r="F6">
        <f t="shared" si="1"/>
        <v>0.06</v>
      </c>
      <c r="G6">
        <v>185.22000000000003</v>
      </c>
      <c r="H6">
        <f t="shared" si="2"/>
        <v>14261.940000000002</v>
      </c>
      <c r="I6" t="s">
        <v>43</v>
      </c>
      <c r="J6" t="s">
        <v>44</v>
      </c>
      <c r="K6" t="s">
        <v>32</v>
      </c>
      <c r="L6">
        <f t="shared" si="3"/>
        <v>11113.2</v>
      </c>
      <c r="M6">
        <f t="shared" si="4"/>
        <v>1.11132E-2</v>
      </c>
      <c r="N6" t="s">
        <v>33</v>
      </c>
      <c r="O6" t="s">
        <v>25</v>
      </c>
      <c r="P6" t="s">
        <v>35</v>
      </c>
      <c r="Q6" t="s">
        <v>35</v>
      </c>
      <c r="R6" t="s">
        <v>36</v>
      </c>
      <c r="S6" t="s">
        <v>28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1</v>
      </c>
      <c r="AD6">
        <v>0</v>
      </c>
      <c r="AE6">
        <v>0</v>
      </c>
      <c r="AF6">
        <v>0</v>
      </c>
    </row>
    <row r="7" spans="1:48">
      <c r="A7" s="1" t="s">
        <v>28</v>
      </c>
      <c r="B7" t="s">
        <v>29</v>
      </c>
      <c r="C7" s="4" t="s">
        <v>46</v>
      </c>
      <c r="D7" s="4" t="str">
        <f t="shared" si="0"/>
        <v>Acer 25XV2QFbmiiprx</v>
      </c>
      <c r="E7" s="5">
        <v>7</v>
      </c>
      <c r="F7">
        <f t="shared" si="1"/>
        <v>7.0000000000000001E-3</v>
      </c>
      <c r="G7">
        <v>609.27631578947376</v>
      </c>
      <c r="H7">
        <f t="shared" si="2"/>
        <v>46914.276315789481</v>
      </c>
      <c r="I7" t="s">
        <v>47</v>
      </c>
      <c r="J7" t="s">
        <v>48</v>
      </c>
      <c r="K7" t="s">
        <v>32</v>
      </c>
      <c r="L7">
        <f t="shared" si="3"/>
        <v>4264.9342105263167</v>
      </c>
      <c r="M7">
        <f t="shared" si="4"/>
        <v>4.2649342105263166E-3</v>
      </c>
      <c r="N7" t="s">
        <v>33</v>
      </c>
      <c r="O7" t="s">
        <v>25</v>
      </c>
      <c r="P7" t="s">
        <v>35</v>
      </c>
      <c r="Q7" t="s">
        <v>35</v>
      </c>
      <c r="R7" t="s">
        <v>41</v>
      </c>
      <c r="S7" t="str">
        <f>VLOOKUP(C7,[1]Sheet1!$B:$J,9,0)</f>
        <v>2022_01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1</v>
      </c>
      <c r="AB7">
        <v>0</v>
      </c>
      <c r="AC7">
        <v>1</v>
      </c>
      <c r="AD7">
        <v>0</v>
      </c>
      <c r="AE7">
        <v>0</v>
      </c>
      <c r="AF7">
        <v>0</v>
      </c>
    </row>
    <row r="8" spans="1:48">
      <c r="A8" s="1" t="s">
        <v>28</v>
      </c>
      <c r="B8" t="s">
        <v>29</v>
      </c>
      <c r="C8" s="4" t="s">
        <v>49</v>
      </c>
      <c r="D8" s="4" t="str">
        <f t="shared" si="0"/>
        <v>Acer 27E1bi</v>
      </c>
      <c r="E8" s="5">
        <v>5</v>
      </c>
      <c r="F8">
        <f t="shared" si="1"/>
        <v>5.0000000000000001E-3</v>
      </c>
      <c r="G8">
        <v>288.63450000000006</v>
      </c>
      <c r="H8">
        <f t="shared" si="2"/>
        <v>22224.856500000005</v>
      </c>
      <c r="I8" t="s">
        <v>50</v>
      </c>
      <c r="J8" t="s">
        <v>50</v>
      </c>
      <c r="K8" t="s">
        <v>32</v>
      </c>
      <c r="L8">
        <f t="shared" si="3"/>
        <v>1443.1725000000004</v>
      </c>
      <c r="M8">
        <f t="shared" si="4"/>
        <v>1.4431725000000003E-3</v>
      </c>
      <c r="N8" t="s">
        <v>33</v>
      </c>
      <c r="O8" t="s">
        <v>25</v>
      </c>
      <c r="P8" t="s">
        <v>35</v>
      </c>
      <c r="Q8" t="s">
        <v>35</v>
      </c>
      <c r="R8" t="s">
        <v>51</v>
      </c>
      <c r="S8" t="str">
        <f>VLOOKUP(C8,[1]Sheet1!$B:$J,9,0)</f>
        <v>2022_02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1</v>
      </c>
      <c r="AD8">
        <v>0</v>
      </c>
      <c r="AE8">
        <v>0</v>
      </c>
      <c r="AF8">
        <v>0</v>
      </c>
    </row>
    <row r="9" spans="1:48">
      <c r="A9" s="1" t="s">
        <v>28</v>
      </c>
      <c r="B9" t="s">
        <v>29</v>
      </c>
      <c r="C9" s="4" t="s">
        <v>52</v>
      </c>
      <c r="D9" s="4" t="str">
        <f t="shared" si="0"/>
        <v>Acer 27HC5Rbmiix</v>
      </c>
      <c r="E9" s="5">
        <v>10</v>
      </c>
      <c r="F9">
        <f t="shared" si="1"/>
        <v>0.01</v>
      </c>
      <c r="G9">
        <v>247.09781250000003</v>
      </c>
      <c r="H9">
        <f t="shared" si="2"/>
        <v>19026.531562500004</v>
      </c>
      <c r="I9" t="s">
        <v>50</v>
      </c>
      <c r="J9" t="s">
        <v>50</v>
      </c>
      <c r="K9" t="s">
        <v>32</v>
      </c>
      <c r="L9">
        <f t="shared" si="3"/>
        <v>2470.9781250000005</v>
      </c>
      <c r="M9">
        <f t="shared" si="4"/>
        <v>2.4709781250000003E-3</v>
      </c>
      <c r="N9" t="s">
        <v>33</v>
      </c>
      <c r="O9" t="s">
        <v>34</v>
      </c>
      <c r="P9" t="s">
        <v>40</v>
      </c>
      <c r="Q9" t="s">
        <v>40</v>
      </c>
      <c r="R9" t="s">
        <v>41</v>
      </c>
      <c r="S9" t="str">
        <f>VLOOKUP(C9,[1]Sheet1!$B:$J,9,0)</f>
        <v>2021_11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1</v>
      </c>
      <c r="AE9">
        <v>0</v>
      </c>
      <c r="AF9">
        <v>0</v>
      </c>
    </row>
    <row r="10" spans="1:48">
      <c r="A10" s="1" t="s">
        <v>28</v>
      </c>
      <c r="B10" t="s">
        <v>29</v>
      </c>
      <c r="C10" s="4" t="s">
        <v>53</v>
      </c>
      <c r="D10" s="4" t="str">
        <f t="shared" si="0"/>
        <v>Acer 27HC5RXbmiipx</v>
      </c>
      <c r="E10" s="5">
        <v>2</v>
      </c>
      <c r="F10">
        <f t="shared" si="1"/>
        <v>2E-3</v>
      </c>
      <c r="G10">
        <v>347.42531250000002</v>
      </c>
      <c r="H10">
        <f t="shared" si="2"/>
        <v>26751.749062500003</v>
      </c>
      <c r="I10" t="s">
        <v>50</v>
      </c>
      <c r="J10" t="s">
        <v>50</v>
      </c>
      <c r="K10" t="s">
        <v>32</v>
      </c>
      <c r="L10">
        <f t="shared" si="3"/>
        <v>694.85062500000004</v>
      </c>
      <c r="M10">
        <f t="shared" si="4"/>
        <v>6.94850625E-4</v>
      </c>
      <c r="N10" t="s">
        <v>33</v>
      </c>
      <c r="O10" t="s">
        <v>34</v>
      </c>
      <c r="P10" t="s">
        <v>40</v>
      </c>
      <c r="Q10" t="s">
        <v>40</v>
      </c>
      <c r="R10" t="s">
        <v>41</v>
      </c>
      <c r="S10" t="str">
        <f>VLOOKUP(C10,[1]Sheet1!$B:$J,9,0)</f>
        <v>2021_09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1</v>
      </c>
      <c r="AE10">
        <v>0</v>
      </c>
      <c r="AF10">
        <v>0</v>
      </c>
    </row>
    <row r="11" spans="1:48">
      <c r="A11" s="1" t="s">
        <v>28</v>
      </c>
      <c r="B11" t="s">
        <v>29</v>
      </c>
      <c r="C11" s="4" t="s">
        <v>54</v>
      </c>
      <c r="D11" s="4" t="str">
        <f t="shared" si="0"/>
        <v>Acer 27HC5RZbmiiphx</v>
      </c>
      <c r="E11" s="5">
        <v>9</v>
      </c>
      <c r="F11">
        <f t="shared" si="1"/>
        <v>8.9999999999999993E-3</v>
      </c>
      <c r="G11">
        <v>378.70875000000001</v>
      </c>
      <c r="H11">
        <f t="shared" si="2"/>
        <v>29160.57375</v>
      </c>
      <c r="I11" t="s">
        <v>50</v>
      </c>
      <c r="J11" t="s">
        <v>50</v>
      </c>
      <c r="K11" t="s">
        <v>32</v>
      </c>
      <c r="L11">
        <f t="shared" si="3"/>
        <v>3408.3787499999999</v>
      </c>
      <c r="M11">
        <f t="shared" si="4"/>
        <v>3.4083787499999997E-3</v>
      </c>
      <c r="N11" t="s">
        <v>33</v>
      </c>
      <c r="O11" t="s">
        <v>34</v>
      </c>
      <c r="P11" t="s">
        <v>40</v>
      </c>
      <c r="Q11" t="s">
        <v>40</v>
      </c>
      <c r="R11" t="s">
        <v>41</v>
      </c>
      <c r="S11" t="str">
        <f>VLOOKUP(C11,[1]Sheet1!$B:$J,9,0)</f>
        <v>2021_09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1</v>
      </c>
      <c r="AE11">
        <v>0</v>
      </c>
      <c r="AF11">
        <v>0</v>
      </c>
    </row>
    <row r="12" spans="1:48">
      <c r="A12" s="1" t="s">
        <v>28</v>
      </c>
      <c r="B12" t="s">
        <v>29</v>
      </c>
      <c r="C12" s="4" t="s">
        <v>55</v>
      </c>
      <c r="D12" s="4" t="str">
        <f t="shared" si="0"/>
        <v>Acer 27HC5URbmiipx</v>
      </c>
      <c r="E12" s="5">
        <v>4</v>
      </c>
      <c r="F12">
        <f t="shared" si="1"/>
        <v>4.0000000000000001E-3</v>
      </c>
      <c r="G12">
        <v>329.50968750000004</v>
      </c>
      <c r="H12">
        <f t="shared" si="2"/>
        <v>25372.245937500003</v>
      </c>
      <c r="I12" t="s">
        <v>50</v>
      </c>
      <c r="J12" t="s">
        <v>50</v>
      </c>
      <c r="K12" t="s">
        <v>32</v>
      </c>
      <c r="L12">
        <f t="shared" si="3"/>
        <v>1318.0387500000002</v>
      </c>
      <c r="M12">
        <f t="shared" si="4"/>
        <v>1.3180387500000001E-3</v>
      </c>
      <c r="N12" t="s">
        <v>33</v>
      </c>
      <c r="O12" t="s">
        <v>25</v>
      </c>
      <c r="P12" t="s">
        <v>40</v>
      </c>
      <c r="Q12" t="s">
        <v>40</v>
      </c>
      <c r="R12" t="s">
        <v>36</v>
      </c>
      <c r="S12" t="str">
        <f>VLOOKUP(C12,[1]Sheet1!$B:$J,9,0)</f>
        <v>2021_11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1</v>
      </c>
      <c r="AB12">
        <v>0</v>
      </c>
      <c r="AC12">
        <v>1</v>
      </c>
      <c r="AD12">
        <v>1</v>
      </c>
      <c r="AE12">
        <v>0</v>
      </c>
      <c r="AF12">
        <v>0</v>
      </c>
    </row>
    <row r="13" spans="1:48">
      <c r="A13" s="1" t="s">
        <v>28</v>
      </c>
      <c r="B13" t="s">
        <v>29</v>
      </c>
      <c r="C13" s="4" t="s">
        <v>56</v>
      </c>
      <c r="D13" s="4" t="str">
        <f t="shared" si="0"/>
        <v>Acer 27HC5URSbmiiphx</v>
      </c>
      <c r="E13" s="5">
        <v>16</v>
      </c>
      <c r="F13">
        <f t="shared" si="1"/>
        <v>1.6E-2</v>
      </c>
      <c r="G13">
        <v>390.00937500000003</v>
      </c>
      <c r="H13">
        <f t="shared" si="2"/>
        <v>30030.721875000003</v>
      </c>
      <c r="I13" t="s">
        <v>50</v>
      </c>
      <c r="J13" t="s">
        <v>50</v>
      </c>
      <c r="K13" t="s">
        <v>32</v>
      </c>
      <c r="L13">
        <f t="shared" si="3"/>
        <v>6240.1500000000005</v>
      </c>
      <c r="M13">
        <f t="shared" si="4"/>
        <v>6.2401500000000007E-3</v>
      </c>
      <c r="N13" t="s">
        <v>33</v>
      </c>
      <c r="O13" t="s">
        <v>25</v>
      </c>
      <c r="P13" t="s">
        <v>40</v>
      </c>
      <c r="Q13" t="s">
        <v>40</v>
      </c>
      <c r="R13" t="s">
        <v>36</v>
      </c>
      <c r="S13" t="str">
        <f>VLOOKUP(C13,[1]Sheet1!$B:$J,9,0)</f>
        <v>2021_07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1</v>
      </c>
      <c r="AB13">
        <v>0</v>
      </c>
      <c r="AC13">
        <v>1</v>
      </c>
      <c r="AD13">
        <v>1</v>
      </c>
      <c r="AE13">
        <v>0</v>
      </c>
      <c r="AF13">
        <v>0</v>
      </c>
    </row>
    <row r="14" spans="1:48">
      <c r="A14" s="1" t="s">
        <v>28</v>
      </c>
      <c r="B14" t="s">
        <v>29</v>
      </c>
      <c r="C14" s="4" t="s">
        <v>57</v>
      </c>
      <c r="D14" s="4" t="str">
        <f t="shared" si="0"/>
        <v>Acer 27ML2bix</v>
      </c>
      <c r="E14" s="5">
        <v>5</v>
      </c>
      <c r="F14">
        <f t="shared" si="1"/>
        <v>5.0000000000000001E-3</v>
      </c>
      <c r="G14">
        <v>208.09687500000001</v>
      </c>
      <c r="H14">
        <f t="shared" si="2"/>
        <v>16023.459375</v>
      </c>
      <c r="I14" t="s">
        <v>50</v>
      </c>
      <c r="J14" t="s">
        <v>50</v>
      </c>
      <c r="K14" t="s">
        <v>32</v>
      </c>
      <c r="L14">
        <f t="shared" si="3"/>
        <v>1040.484375</v>
      </c>
      <c r="M14">
        <f t="shared" si="4"/>
        <v>1.040484375E-3</v>
      </c>
      <c r="N14" t="s">
        <v>33</v>
      </c>
      <c r="O14" t="s">
        <v>25</v>
      </c>
      <c r="P14" t="s">
        <v>35</v>
      </c>
      <c r="Q14" t="s">
        <v>40</v>
      </c>
      <c r="R14" t="s">
        <v>41</v>
      </c>
      <c r="S14" t="str">
        <f>VLOOKUP(C14,[1]Sheet1!$B:$J,9,0)</f>
        <v>2020_07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1</v>
      </c>
      <c r="AB14">
        <v>0</v>
      </c>
      <c r="AC14">
        <v>1</v>
      </c>
      <c r="AD14">
        <v>0</v>
      </c>
      <c r="AE14">
        <v>0</v>
      </c>
      <c r="AF14">
        <v>0</v>
      </c>
    </row>
    <row r="15" spans="1:48">
      <c r="A15" s="1" t="s">
        <v>28</v>
      </c>
      <c r="B15" t="s">
        <v>29</v>
      </c>
      <c r="C15" s="4" t="s">
        <v>58</v>
      </c>
      <c r="D15" s="4" t="str">
        <f t="shared" si="0"/>
        <v>Acer 32HC2QURPbmiiphx</v>
      </c>
      <c r="E15" s="5">
        <v>2</v>
      </c>
      <c r="F15">
        <f t="shared" si="1"/>
        <v>2E-3</v>
      </c>
      <c r="G15">
        <v>409.0731098430814</v>
      </c>
      <c r="H15">
        <f t="shared" si="2"/>
        <v>31498.629457917268</v>
      </c>
      <c r="I15" t="s">
        <v>59</v>
      </c>
      <c r="J15" t="s">
        <v>60</v>
      </c>
      <c r="K15" t="s">
        <v>61</v>
      </c>
      <c r="L15">
        <f t="shared" si="3"/>
        <v>818.14621968616279</v>
      </c>
      <c r="M15">
        <f t="shared" si="4"/>
        <v>8.1814621968616277E-4</v>
      </c>
      <c r="N15" t="s">
        <v>26</v>
      </c>
      <c r="O15" t="s">
        <v>34</v>
      </c>
      <c r="P15" t="s">
        <v>40</v>
      </c>
      <c r="Q15" t="s">
        <v>40</v>
      </c>
      <c r="R15" t="s">
        <v>36</v>
      </c>
      <c r="S15" t="str">
        <f>VLOOKUP(C15,[1]Sheet1!$B:$J,9,0)</f>
        <v>2020_07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1</v>
      </c>
      <c r="AE15">
        <v>1</v>
      </c>
      <c r="AF15">
        <v>0</v>
      </c>
    </row>
    <row r="16" spans="1:48">
      <c r="A16" s="1" t="s">
        <v>28</v>
      </c>
      <c r="B16" t="s">
        <v>29</v>
      </c>
      <c r="C16" s="4" t="s">
        <v>62</v>
      </c>
      <c r="D16" s="4" t="str">
        <f t="shared" si="0"/>
        <v>Acer 32HC5QRZbmiiphx</v>
      </c>
      <c r="E16" s="5">
        <v>1</v>
      </c>
      <c r="F16">
        <f t="shared" si="1"/>
        <v>1E-3</v>
      </c>
      <c r="G16">
        <v>452.85187500000006</v>
      </c>
      <c r="H16">
        <f t="shared" si="2"/>
        <v>34869.594375000008</v>
      </c>
      <c r="I16" t="s">
        <v>63</v>
      </c>
      <c r="J16" t="s">
        <v>60</v>
      </c>
      <c r="K16" t="s">
        <v>32</v>
      </c>
      <c r="L16">
        <f t="shared" si="3"/>
        <v>452.85187500000006</v>
      </c>
      <c r="M16">
        <f t="shared" si="4"/>
        <v>4.5285187500000007E-4</v>
      </c>
      <c r="N16" t="s">
        <v>33</v>
      </c>
      <c r="O16" t="s">
        <v>34</v>
      </c>
      <c r="P16" t="s">
        <v>40</v>
      </c>
      <c r="Q16" t="s">
        <v>40</v>
      </c>
      <c r="R16" t="s">
        <v>41</v>
      </c>
      <c r="S16" t="str">
        <f>VLOOKUP(C16,[1]Sheet1!$B:$J,9,0)</f>
        <v>2021_09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1</v>
      </c>
      <c r="AE16">
        <v>0</v>
      </c>
      <c r="AF16">
        <v>0</v>
      </c>
    </row>
    <row r="17" spans="1:32">
      <c r="A17" s="1" t="s">
        <v>28</v>
      </c>
      <c r="B17" t="s">
        <v>29</v>
      </c>
      <c r="C17" s="4" t="s">
        <v>64</v>
      </c>
      <c r="D17" s="4" t="str">
        <f t="shared" si="0"/>
        <v>Acer B227QAbmiprx</v>
      </c>
      <c r="E17" s="5">
        <v>1</v>
      </c>
      <c r="F17">
        <f t="shared" si="1"/>
        <v>1E-3</v>
      </c>
      <c r="G17">
        <v>125.48190789473685</v>
      </c>
      <c r="H17">
        <f t="shared" si="2"/>
        <v>9662.1069078947367</v>
      </c>
      <c r="I17" t="s">
        <v>31</v>
      </c>
      <c r="J17" t="s">
        <v>31</v>
      </c>
      <c r="K17" t="s">
        <v>32</v>
      </c>
      <c r="L17">
        <f t="shared" si="3"/>
        <v>125.48190789473685</v>
      </c>
      <c r="M17">
        <f t="shared" si="4"/>
        <v>1.2548190789473686E-4</v>
      </c>
      <c r="N17" t="s">
        <v>33</v>
      </c>
      <c r="O17" t="s">
        <v>25</v>
      </c>
      <c r="P17" t="s">
        <v>35</v>
      </c>
      <c r="Q17" t="s">
        <v>35</v>
      </c>
      <c r="R17" t="s">
        <v>65</v>
      </c>
      <c r="S17" t="str">
        <f>VLOOKUP(C17,[1]Sheet1!$B:$J,9,0)</f>
        <v>2020_07</v>
      </c>
      <c r="T17">
        <v>1</v>
      </c>
      <c r="U17">
        <v>0</v>
      </c>
      <c r="V17">
        <v>1</v>
      </c>
      <c r="W17">
        <v>0</v>
      </c>
      <c r="X17">
        <v>0</v>
      </c>
      <c r="Y17">
        <v>0</v>
      </c>
      <c r="Z17">
        <v>1</v>
      </c>
      <c r="AA17">
        <v>1</v>
      </c>
      <c r="AB17">
        <v>0</v>
      </c>
      <c r="AC17">
        <v>1</v>
      </c>
      <c r="AD17">
        <v>0</v>
      </c>
      <c r="AE17">
        <v>0</v>
      </c>
      <c r="AF17">
        <v>0</v>
      </c>
    </row>
    <row r="18" spans="1:32">
      <c r="A18" s="1" t="s">
        <v>28</v>
      </c>
      <c r="B18" t="s">
        <v>29</v>
      </c>
      <c r="C18" s="4" t="s">
        <v>66</v>
      </c>
      <c r="D18" s="4" t="str">
        <f t="shared" si="0"/>
        <v>Acer B227Qbmiprzx</v>
      </c>
      <c r="E18" s="5">
        <v>6</v>
      </c>
      <c r="F18">
        <f t="shared" si="1"/>
        <v>6.0000000000000001E-3</v>
      </c>
      <c r="G18">
        <v>249.71625000000003</v>
      </c>
      <c r="H18">
        <f t="shared" si="2"/>
        <v>19228.151250000003</v>
      </c>
      <c r="I18" t="s">
        <v>31</v>
      </c>
      <c r="J18" t="s">
        <v>31</v>
      </c>
      <c r="K18" t="s">
        <v>32</v>
      </c>
      <c r="L18">
        <f t="shared" si="3"/>
        <v>1498.2975000000001</v>
      </c>
      <c r="M18">
        <f t="shared" si="4"/>
        <v>1.4982975000000002E-3</v>
      </c>
      <c r="N18" t="s">
        <v>33</v>
      </c>
      <c r="O18" t="s">
        <v>25</v>
      </c>
      <c r="P18" t="s">
        <v>35</v>
      </c>
      <c r="Q18" t="s">
        <v>35</v>
      </c>
      <c r="R18" t="s">
        <v>65</v>
      </c>
      <c r="S18" t="str">
        <f>VLOOKUP(C18,[1]Sheet1!$B:$J,9,0)</f>
        <v>2021_08</v>
      </c>
      <c r="T18">
        <v>1</v>
      </c>
      <c r="U18">
        <v>0</v>
      </c>
      <c r="V18">
        <v>1</v>
      </c>
      <c r="W18">
        <v>0</v>
      </c>
      <c r="X18">
        <v>0</v>
      </c>
      <c r="Y18">
        <v>0</v>
      </c>
      <c r="Z18">
        <v>1</v>
      </c>
      <c r="AA18">
        <v>1</v>
      </c>
      <c r="AB18">
        <v>0</v>
      </c>
      <c r="AC18">
        <v>1</v>
      </c>
      <c r="AD18">
        <v>0</v>
      </c>
      <c r="AE18">
        <v>0</v>
      </c>
      <c r="AF18">
        <v>0</v>
      </c>
    </row>
    <row r="19" spans="1:32">
      <c r="A19" s="1" t="s">
        <v>28</v>
      </c>
      <c r="B19" t="s">
        <v>29</v>
      </c>
      <c r="C19" s="4" t="s">
        <v>67</v>
      </c>
      <c r="D19" s="4" t="str">
        <f t="shared" si="0"/>
        <v>Acer B246HYLAYMDPR</v>
      </c>
      <c r="E19" s="5">
        <v>10</v>
      </c>
      <c r="F19">
        <f t="shared" si="1"/>
        <v>0.01</v>
      </c>
      <c r="G19">
        <v>248.43459375</v>
      </c>
      <c r="H19">
        <f t="shared" si="2"/>
        <v>19129.463718750001</v>
      </c>
      <c r="I19" t="s">
        <v>43</v>
      </c>
      <c r="J19" t="s">
        <v>44</v>
      </c>
      <c r="K19" t="s">
        <v>32</v>
      </c>
      <c r="L19">
        <f t="shared" si="3"/>
        <v>2484.3459375000002</v>
      </c>
      <c r="M19">
        <f t="shared" si="4"/>
        <v>2.4843459375000002E-3</v>
      </c>
      <c r="N19" t="s">
        <v>33</v>
      </c>
      <c r="O19" t="s">
        <v>25</v>
      </c>
      <c r="P19" t="s">
        <v>35</v>
      </c>
      <c r="Q19" t="s">
        <v>35</v>
      </c>
      <c r="R19" t="s">
        <v>68</v>
      </c>
      <c r="S19" t="str">
        <f>VLOOKUP(C19,[1]Sheet1!$B:$J,9,0)</f>
        <v>2020_08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1</v>
      </c>
      <c r="AD19">
        <v>0</v>
      </c>
      <c r="AE19">
        <v>0</v>
      </c>
      <c r="AF19">
        <v>0</v>
      </c>
    </row>
    <row r="20" spans="1:32">
      <c r="A20" s="1" t="s">
        <v>28</v>
      </c>
      <c r="B20" t="s">
        <v>29</v>
      </c>
      <c r="C20" s="4" t="s">
        <v>69</v>
      </c>
      <c r="D20" s="4" t="str">
        <f t="shared" si="0"/>
        <v>Acer B246HYLAymidr</v>
      </c>
      <c r="E20" s="5">
        <v>83</v>
      </c>
      <c r="F20">
        <f t="shared" si="1"/>
        <v>8.3000000000000004E-2</v>
      </c>
      <c r="G20">
        <v>177.54810984308133</v>
      </c>
      <c r="H20">
        <f t="shared" si="2"/>
        <v>13671.204457917263</v>
      </c>
      <c r="I20" t="s">
        <v>43</v>
      </c>
      <c r="J20" t="s">
        <v>44</v>
      </c>
      <c r="K20" t="s">
        <v>32</v>
      </c>
      <c r="L20">
        <f t="shared" si="3"/>
        <v>14736.493116975751</v>
      </c>
      <c r="M20">
        <f t="shared" si="4"/>
        <v>1.4736493116975752E-2</v>
      </c>
      <c r="N20" t="s">
        <v>33</v>
      </c>
      <c r="O20" t="s">
        <v>25</v>
      </c>
      <c r="P20" t="s">
        <v>35</v>
      </c>
      <c r="Q20" t="s">
        <v>35</v>
      </c>
      <c r="R20" t="s">
        <v>68</v>
      </c>
      <c r="S20" t="str">
        <f>VLOOKUP(C20,[1]Sheet1!$B:$J,9,0)</f>
        <v>2021_07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1</v>
      </c>
      <c r="AD20">
        <v>0</v>
      </c>
      <c r="AE20">
        <v>0</v>
      </c>
      <c r="AF20">
        <v>0</v>
      </c>
    </row>
    <row r="21" spans="1:32">
      <c r="A21" s="1" t="s">
        <v>28</v>
      </c>
      <c r="B21" t="s">
        <v>29</v>
      </c>
      <c r="C21" s="4" t="s">
        <v>70</v>
      </c>
      <c r="D21" s="4" t="str">
        <f t="shared" si="0"/>
        <v>Acer B246HYLBwmiprx</v>
      </c>
      <c r="E21" s="5">
        <v>21</v>
      </c>
      <c r="F21">
        <f t="shared" si="1"/>
        <v>2.1000000000000001E-2</v>
      </c>
      <c r="G21">
        <v>274.10906250000005</v>
      </c>
      <c r="H21">
        <f t="shared" si="2"/>
        <v>21106.397812500003</v>
      </c>
      <c r="I21" t="s">
        <v>43</v>
      </c>
      <c r="J21" t="s">
        <v>44</v>
      </c>
      <c r="K21" t="s">
        <v>32</v>
      </c>
      <c r="L21">
        <f t="shared" si="3"/>
        <v>5756.2903125000012</v>
      </c>
      <c r="M21">
        <f t="shared" si="4"/>
        <v>5.7562903125000014E-3</v>
      </c>
      <c r="N21" t="s">
        <v>33</v>
      </c>
      <c r="O21" t="s">
        <v>25</v>
      </c>
      <c r="P21" t="s">
        <v>35</v>
      </c>
      <c r="Q21" t="s">
        <v>35</v>
      </c>
      <c r="R21" t="s">
        <v>68</v>
      </c>
      <c r="S21" t="str">
        <f>VLOOKUP(C21,[1]Sheet1!$B:$J,9,0)</f>
        <v>2021_12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1</v>
      </c>
      <c r="AD21">
        <v>0</v>
      </c>
      <c r="AE21">
        <v>0</v>
      </c>
      <c r="AF21">
        <v>0</v>
      </c>
    </row>
    <row r="22" spans="1:32">
      <c r="A22" s="1" t="s">
        <v>28</v>
      </c>
      <c r="B22" t="s">
        <v>29</v>
      </c>
      <c r="C22" s="4" t="s">
        <v>71</v>
      </c>
      <c r="D22" s="4" t="str">
        <f t="shared" si="0"/>
        <v>Acer B247Ybmiprx</v>
      </c>
      <c r="E22" s="5">
        <v>35</v>
      </c>
      <c r="F22">
        <f t="shared" si="1"/>
        <v>3.5000000000000003E-2</v>
      </c>
      <c r="G22">
        <v>278.63062500000001</v>
      </c>
      <c r="H22">
        <f t="shared" si="2"/>
        <v>21454.558125</v>
      </c>
      <c r="I22" t="s">
        <v>43</v>
      </c>
      <c r="J22" t="s">
        <v>44</v>
      </c>
      <c r="K22" t="s">
        <v>32</v>
      </c>
      <c r="L22">
        <f t="shared" si="3"/>
        <v>9752.0718749999996</v>
      </c>
      <c r="M22">
        <f t="shared" si="4"/>
        <v>9.7520718749999988E-3</v>
      </c>
      <c r="N22" t="s">
        <v>33</v>
      </c>
      <c r="O22" t="s">
        <v>25</v>
      </c>
      <c r="P22" t="s">
        <v>35</v>
      </c>
      <c r="Q22" t="s">
        <v>35</v>
      </c>
      <c r="R22" t="s">
        <v>65</v>
      </c>
      <c r="S22" t="str">
        <f>VLOOKUP(C22,[1]Sheet1!$B:$J,9,0)</f>
        <v>2020_07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1</v>
      </c>
      <c r="AD22">
        <v>0</v>
      </c>
      <c r="AE22">
        <v>0</v>
      </c>
      <c r="AF22">
        <v>0</v>
      </c>
    </row>
    <row r="23" spans="1:32">
      <c r="A23" s="1" t="s">
        <v>28</v>
      </c>
      <c r="B23" t="s">
        <v>29</v>
      </c>
      <c r="C23" s="4" t="s">
        <v>72</v>
      </c>
      <c r="D23" s="4" t="str">
        <f t="shared" si="0"/>
        <v>Acer B247Ybmiprzx</v>
      </c>
      <c r="E23" s="5">
        <v>21</v>
      </c>
      <c r="F23">
        <f t="shared" si="1"/>
        <v>2.1000000000000001E-2</v>
      </c>
      <c r="G23">
        <v>293.35273972602738</v>
      </c>
      <c r="H23">
        <f t="shared" si="2"/>
        <v>22588.160958904107</v>
      </c>
      <c r="I23" t="s">
        <v>43</v>
      </c>
      <c r="J23" t="s">
        <v>44</v>
      </c>
      <c r="K23" t="s">
        <v>32</v>
      </c>
      <c r="L23">
        <f t="shared" si="3"/>
        <v>6160.4075342465749</v>
      </c>
      <c r="M23">
        <f t="shared" si="4"/>
        <v>6.1604075342465746E-3</v>
      </c>
      <c r="N23" t="s">
        <v>33</v>
      </c>
      <c r="O23" t="s">
        <v>25</v>
      </c>
      <c r="P23" t="s">
        <v>35</v>
      </c>
      <c r="Q23" t="s">
        <v>35</v>
      </c>
      <c r="R23" t="s">
        <v>65</v>
      </c>
      <c r="S23" t="str">
        <f>VLOOKUP(C23,[1]Sheet1!$B:$J,9,0)</f>
        <v>2020_09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1</v>
      </c>
      <c r="AD23">
        <v>0</v>
      </c>
      <c r="AE23">
        <v>0</v>
      </c>
      <c r="AF23">
        <v>0</v>
      </c>
    </row>
    <row r="24" spans="1:32">
      <c r="A24" s="1" t="s">
        <v>28</v>
      </c>
      <c r="B24" t="s">
        <v>29</v>
      </c>
      <c r="C24" s="4" t="s">
        <v>73</v>
      </c>
      <c r="D24" s="4" t="str">
        <f t="shared" si="0"/>
        <v>Acer B247YDbmiprczx</v>
      </c>
      <c r="E24" s="5">
        <v>6</v>
      </c>
      <c r="F24">
        <f t="shared" si="1"/>
        <v>6.0000000000000001E-3</v>
      </c>
      <c r="G24">
        <v>293.35273972602738</v>
      </c>
      <c r="H24">
        <f t="shared" si="2"/>
        <v>22588.160958904107</v>
      </c>
      <c r="I24" t="s">
        <v>43</v>
      </c>
      <c r="J24" t="s">
        <v>44</v>
      </c>
      <c r="K24" t="s">
        <v>32</v>
      </c>
      <c r="L24">
        <f t="shared" si="3"/>
        <v>1760.1164383561643</v>
      </c>
      <c r="M24">
        <f t="shared" si="4"/>
        <v>1.7601164383561642E-3</v>
      </c>
      <c r="N24" t="s">
        <v>33</v>
      </c>
      <c r="O24" t="s">
        <v>25</v>
      </c>
      <c r="P24" t="s">
        <v>35</v>
      </c>
      <c r="Q24" t="s">
        <v>35</v>
      </c>
      <c r="R24" t="s">
        <v>65</v>
      </c>
      <c r="S24" t="s">
        <v>28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1</v>
      </c>
      <c r="AD24">
        <v>0</v>
      </c>
      <c r="AE24">
        <v>0</v>
      </c>
      <c r="AF24">
        <v>0</v>
      </c>
    </row>
    <row r="25" spans="1:32">
      <c r="A25" s="1" t="s">
        <v>28</v>
      </c>
      <c r="B25" t="s">
        <v>29</v>
      </c>
      <c r="C25" s="4" t="s">
        <v>74</v>
      </c>
      <c r="D25" s="4" t="str">
        <f t="shared" si="0"/>
        <v>Acer B247YUbmiipprx</v>
      </c>
      <c r="E25" s="5">
        <v>3</v>
      </c>
      <c r="F25">
        <f t="shared" si="1"/>
        <v>3.0000000000000001E-3</v>
      </c>
      <c r="G25">
        <v>331.99031250000007</v>
      </c>
      <c r="H25">
        <f t="shared" si="2"/>
        <v>25563.254062500004</v>
      </c>
      <c r="I25" t="s">
        <v>43</v>
      </c>
      <c r="J25" t="s">
        <v>44</v>
      </c>
      <c r="K25" t="s">
        <v>61</v>
      </c>
      <c r="L25">
        <f t="shared" si="3"/>
        <v>995.97093750000022</v>
      </c>
      <c r="M25">
        <f t="shared" si="4"/>
        <v>9.9597093750000026E-4</v>
      </c>
      <c r="N25" t="s">
        <v>26</v>
      </c>
      <c r="O25" t="s">
        <v>25</v>
      </c>
      <c r="P25" t="s">
        <v>35</v>
      </c>
      <c r="Q25" t="s">
        <v>35</v>
      </c>
      <c r="R25" t="s">
        <v>65</v>
      </c>
      <c r="S25" t="str">
        <f>VLOOKUP(C25,[1]Sheet1!$B:$J,9,0)</f>
        <v>2020_07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1</v>
      </c>
      <c r="AD25">
        <v>0</v>
      </c>
      <c r="AE25">
        <v>1</v>
      </c>
      <c r="AF25">
        <v>0</v>
      </c>
    </row>
    <row r="26" spans="1:32">
      <c r="A26" s="1" t="s">
        <v>28</v>
      </c>
      <c r="B26" t="s">
        <v>29</v>
      </c>
      <c r="C26" s="4" t="s">
        <v>75</v>
      </c>
      <c r="D26" s="4" t="str">
        <f t="shared" si="0"/>
        <v>Acer B248Ybemiqprcuzx</v>
      </c>
      <c r="E26" s="5">
        <v>5</v>
      </c>
      <c r="F26">
        <f t="shared" si="1"/>
        <v>5.0000000000000001E-3</v>
      </c>
      <c r="G26">
        <v>326.44499999999999</v>
      </c>
      <c r="H26">
        <f t="shared" si="2"/>
        <v>25136.264999999999</v>
      </c>
      <c r="I26" t="s">
        <v>43</v>
      </c>
      <c r="J26" t="s">
        <v>44</v>
      </c>
      <c r="K26" t="s">
        <v>32</v>
      </c>
      <c r="L26">
        <f t="shared" si="3"/>
        <v>1632.2249999999999</v>
      </c>
      <c r="M26">
        <f t="shared" si="4"/>
        <v>1.632225E-3</v>
      </c>
      <c r="N26" t="s">
        <v>33</v>
      </c>
      <c r="O26" t="s">
        <v>25</v>
      </c>
      <c r="P26" t="s">
        <v>35</v>
      </c>
      <c r="Q26" t="s">
        <v>35</v>
      </c>
      <c r="R26" t="s">
        <v>65</v>
      </c>
      <c r="S26" t="str">
        <f>VLOOKUP(C26,[1]Sheet1!$B:$J,9,0)</f>
        <v>2022_02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1</v>
      </c>
      <c r="AD26">
        <v>0</v>
      </c>
      <c r="AE26">
        <v>0</v>
      </c>
      <c r="AF26">
        <v>0</v>
      </c>
    </row>
    <row r="27" spans="1:32">
      <c r="A27" s="1" t="s">
        <v>28</v>
      </c>
      <c r="B27" t="s">
        <v>29</v>
      </c>
      <c r="C27" s="4" t="s">
        <v>76</v>
      </c>
      <c r="D27" s="4" t="str">
        <f t="shared" si="0"/>
        <v>Acer B277bmiprx</v>
      </c>
      <c r="E27" s="5">
        <v>4</v>
      </c>
      <c r="F27">
        <f t="shared" si="1"/>
        <v>4.0000000000000001E-3</v>
      </c>
      <c r="G27">
        <v>327.29779687499996</v>
      </c>
      <c r="H27">
        <f t="shared" si="2"/>
        <v>25201.930359374997</v>
      </c>
      <c r="I27" t="s">
        <v>50</v>
      </c>
      <c r="J27" t="s">
        <v>50</v>
      </c>
      <c r="K27" t="s">
        <v>32</v>
      </c>
      <c r="L27">
        <f t="shared" si="3"/>
        <v>1309.1911874999998</v>
      </c>
      <c r="M27">
        <f t="shared" si="4"/>
        <v>1.3091911874999998E-3</v>
      </c>
      <c r="N27" t="s">
        <v>33</v>
      </c>
      <c r="O27" t="s">
        <v>25</v>
      </c>
      <c r="P27" t="s">
        <v>35</v>
      </c>
      <c r="Q27" t="s">
        <v>35</v>
      </c>
      <c r="R27" t="s">
        <v>65</v>
      </c>
      <c r="S27" t="str">
        <f>VLOOKUP(C27,[1]Sheet1!$B:$J,9,0)</f>
        <v>2020_07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1</v>
      </c>
      <c r="AD27">
        <v>0</v>
      </c>
      <c r="AE27">
        <v>0</v>
      </c>
      <c r="AF27">
        <v>0</v>
      </c>
    </row>
    <row r="28" spans="1:32">
      <c r="A28" s="1" t="s">
        <v>28</v>
      </c>
      <c r="B28" t="s">
        <v>29</v>
      </c>
      <c r="C28" s="4" t="s">
        <v>77</v>
      </c>
      <c r="D28" s="4" t="str">
        <f t="shared" si="0"/>
        <v>Acer B277bmiprzx</v>
      </c>
      <c r="E28" s="5">
        <v>188</v>
      </c>
      <c r="F28">
        <f t="shared" si="1"/>
        <v>0.188</v>
      </c>
      <c r="G28">
        <v>326.68125000000003</v>
      </c>
      <c r="H28">
        <f t="shared" si="2"/>
        <v>25154.456250000003</v>
      </c>
      <c r="I28" t="s">
        <v>50</v>
      </c>
      <c r="J28" t="s">
        <v>50</v>
      </c>
      <c r="K28" t="s">
        <v>32</v>
      </c>
      <c r="L28">
        <f t="shared" si="3"/>
        <v>61416.075000000004</v>
      </c>
      <c r="M28">
        <f t="shared" si="4"/>
        <v>6.1416075000000007E-2</v>
      </c>
      <c r="N28" t="s">
        <v>33</v>
      </c>
      <c r="O28" t="s">
        <v>25</v>
      </c>
      <c r="P28" t="s">
        <v>35</v>
      </c>
      <c r="Q28" t="s">
        <v>35</v>
      </c>
      <c r="R28" t="s">
        <v>65</v>
      </c>
      <c r="S28" t="str">
        <f>VLOOKUP(C28,[1]Sheet1!$B:$J,9,0)</f>
        <v>2021_11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1</v>
      </c>
      <c r="AD28">
        <v>0</v>
      </c>
      <c r="AE28">
        <v>0</v>
      </c>
      <c r="AF28">
        <v>0</v>
      </c>
    </row>
    <row r="29" spans="1:32">
      <c r="A29" s="1" t="s">
        <v>28</v>
      </c>
      <c r="B29" t="s">
        <v>29</v>
      </c>
      <c r="C29" s="4" t="s">
        <v>78</v>
      </c>
      <c r="D29" s="4" t="str">
        <f t="shared" si="0"/>
        <v>Acer B277Dbmiprczx</v>
      </c>
      <c r="E29" s="5">
        <v>6</v>
      </c>
      <c r="F29">
        <f t="shared" si="1"/>
        <v>6.0000000000000001E-3</v>
      </c>
      <c r="G29">
        <v>368.55</v>
      </c>
      <c r="H29">
        <f t="shared" si="2"/>
        <v>28378.350000000002</v>
      </c>
      <c r="I29" t="s">
        <v>50</v>
      </c>
      <c r="J29" t="s">
        <v>50</v>
      </c>
      <c r="K29" t="s">
        <v>32</v>
      </c>
      <c r="L29">
        <f t="shared" si="3"/>
        <v>2211.3000000000002</v>
      </c>
      <c r="M29">
        <f t="shared" si="4"/>
        <v>2.2113000000000002E-3</v>
      </c>
      <c r="N29" t="s">
        <v>33</v>
      </c>
      <c r="O29" t="s">
        <v>25</v>
      </c>
      <c r="P29" t="s">
        <v>35</v>
      </c>
      <c r="Q29" t="s">
        <v>35</v>
      </c>
      <c r="R29" t="s">
        <v>65</v>
      </c>
      <c r="S29" t="str">
        <f>VLOOKUP(C29,[1]Sheet1!$B:$J,9,0)</f>
        <v>2021_08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1</v>
      </c>
      <c r="AD29">
        <v>0</v>
      </c>
      <c r="AE29">
        <v>0</v>
      </c>
      <c r="AF29">
        <v>0</v>
      </c>
    </row>
    <row r="30" spans="1:32">
      <c r="A30" s="1" t="s">
        <v>28</v>
      </c>
      <c r="B30" t="s">
        <v>29</v>
      </c>
      <c r="C30" s="4" t="s">
        <v>79</v>
      </c>
      <c r="D30" s="4" t="str">
        <f t="shared" si="0"/>
        <v>Acer B277Kbmiipprzx</v>
      </c>
      <c r="E30" s="5">
        <v>1</v>
      </c>
      <c r="F30">
        <f t="shared" si="1"/>
        <v>1E-3</v>
      </c>
      <c r="G30">
        <v>462.65625</v>
      </c>
      <c r="H30">
        <f t="shared" si="2"/>
        <v>35624.53125</v>
      </c>
      <c r="I30" t="s">
        <v>50</v>
      </c>
      <c r="J30" t="s">
        <v>50</v>
      </c>
      <c r="K30" t="s">
        <v>80</v>
      </c>
      <c r="L30">
        <f t="shared" si="3"/>
        <v>462.65625</v>
      </c>
      <c r="M30">
        <f t="shared" si="4"/>
        <v>4.6265625000000001E-4</v>
      </c>
      <c r="N30" t="s">
        <v>27</v>
      </c>
      <c r="O30" t="s">
        <v>25</v>
      </c>
      <c r="P30" t="s">
        <v>35</v>
      </c>
      <c r="Q30" t="s">
        <v>35</v>
      </c>
      <c r="R30" t="s">
        <v>65</v>
      </c>
      <c r="S30" t="str">
        <f>VLOOKUP(C30,[1]Sheet1!$B:$J,9,0)</f>
        <v>2021_09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1</v>
      </c>
      <c r="AB30">
        <v>0</v>
      </c>
      <c r="AC30">
        <v>1</v>
      </c>
      <c r="AD30">
        <v>0</v>
      </c>
      <c r="AE30">
        <v>0</v>
      </c>
      <c r="AF30">
        <v>1</v>
      </c>
    </row>
    <row r="31" spans="1:32">
      <c r="A31" s="1" t="s">
        <v>28</v>
      </c>
      <c r="B31" t="s">
        <v>29</v>
      </c>
      <c r="C31" s="4" t="s">
        <v>81</v>
      </c>
      <c r="D31" s="4" t="str">
        <f t="shared" si="0"/>
        <v>Acer B277Ubmiipprzx</v>
      </c>
      <c r="E31" s="5">
        <v>2</v>
      </c>
      <c r="F31">
        <f t="shared" si="1"/>
        <v>2E-3</v>
      </c>
      <c r="G31">
        <v>415.67006249999997</v>
      </c>
      <c r="H31">
        <f t="shared" si="2"/>
        <v>32006.5948125</v>
      </c>
      <c r="I31" t="s">
        <v>50</v>
      </c>
      <c r="J31" t="s">
        <v>50</v>
      </c>
      <c r="K31" t="s">
        <v>61</v>
      </c>
      <c r="L31">
        <f t="shared" si="3"/>
        <v>831.34012499999994</v>
      </c>
      <c r="M31">
        <f t="shared" si="4"/>
        <v>8.313401249999999E-4</v>
      </c>
      <c r="N31" t="s">
        <v>26</v>
      </c>
      <c r="O31" t="s">
        <v>25</v>
      </c>
      <c r="P31" t="s">
        <v>35</v>
      </c>
      <c r="Q31" t="s">
        <v>35</v>
      </c>
      <c r="R31" t="s">
        <v>65</v>
      </c>
      <c r="S31" t="str">
        <f>VLOOKUP(C31,[1]Sheet1!$B:$J,9,0)</f>
        <v>2020_12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1</v>
      </c>
      <c r="AD31">
        <v>0</v>
      </c>
      <c r="AE31">
        <v>1</v>
      </c>
      <c r="AF31">
        <v>0</v>
      </c>
    </row>
    <row r="32" spans="1:32">
      <c r="A32" s="1" t="s">
        <v>28</v>
      </c>
      <c r="B32" t="s">
        <v>29</v>
      </c>
      <c r="C32" s="4" t="s">
        <v>82</v>
      </c>
      <c r="D32" s="4" t="str">
        <f t="shared" si="0"/>
        <v>Acer B287Kbmiipprzx</v>
      </c>
      <c r="E32" s="5">
        <v>1</v>
      </c>
      <c r="F32">
        <f t="shared" si="1"/>
        <v>1E-3</v>
      </c>
      <c r="G32">
        <v>547.72602739726028</v>
      </c>
      <c r="H32">
        <f t="shared" si="2"/>
        <v>42174.904109589042</v>
      </c>
      <c r="I32" t="s">
        <v>83</v>
      </c>
      <c r="J32" t="s">
        <v>84</v>
      </c>
      <c r="K32" t="s">
        <v>80</v>
      </c>
      <c r="L32">
        <f t="shared" si="3"/>
        <v>547.72602739726028</v>
      </c>
      <c r="M32">
        <f t="shared" si="4"/>
        <v>5.4772602739726025E-4</v>
      </c>
      <c r="N32" t="s">
        <v>27</v>
      </c>
      <c r="O32" t="s">
        <v>25</v>
      </c>
      <c r="P32" t="s">
        <v>35</v>
      </c>
      <c r="Q32" t="s">
        <v>35</v>
      </c>
      <c r="R32" t="s">
        <v>65</v>
      </c>
      <c r="S32" t="str">
        <f>VLOOKUP(C32,[1]Sheet1!$B:$J,9,0)</f>
        <v>2021_08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1</v>
      </c>
      <c r="AD32">
        <v>0</v>
      </c>
      <c r="AE32">
        <v>0</v>
      </c>
      <c r="AF32">
        <v>1</v>
      </c>
    </row>
    <row r="33" spans="1:32">
      <c r="A33" s="1" t="s">
        <v>28</v>
      </c>
      <c r="B33" t="s">
        <v>29</v>
      </c>
      <c r="C33" s="4" t="s">
        <v>85</v>
      </c>
      <c r="D33" s="4" t="str">
        <f t="shared" si="0"/>
        <v>Acer CB242Ybmiprx</v>
      </c>
      <c r="E33" s="5">
        <v>46</v>
      </c>
      <c r="F33">
        <f t="shared" si="1"/>
        <v>4.5999999999999999E-2</v>
      </c>
      <c r="G33">
        <v>241.86750000000001</v>
      </c>
      <c r="H33">
        <f t="shared" si="2"/>
        <v>18623.797500000001</v>
      </c>
      <c r="I33" t="s">
        <v>43</v>
      </c>
      <c r="J33" t="s">
        <v>44</v>
      </c>
      <c r="K33" t="s">
        <v>32</v>
      </c>
      <c r="L33">
        <f t="shared" si="3"/>
        <v>11125.905000000001</v>
      </c>
      <c r="M33">
        <f t="shared" si="4"/>
        <v>1.1125905E-2</v>
      </c>
      <c r="N33" t="s">
        <v>33</v>
      </c>
      <c r="O33" t="s">
        <v>25</v>
      </c>
      <c r="P33" t="s">
        <v>35</v>
      </c>
      <c r="Q33" t="s">
        <v>35</v>
      </c>
      <c r="R33" t="s">
        <v>65</v>
      </c>
      <c r="S33" t="str">
        <f>VLOOKUP(C33,[1]Sheet1!$B:$J,9,0)</f>
        <v>2020_07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1</v>
      </c>
      <c r="AD33">
        <v>0</v>
      </c>
      <c r="AE33">
        <v>0</v>
      </c>
      <c r="AF33">
        <v>0</v>
      </c>
    </row>
    <row r="34" spans="1:32">
      <c r="A34" s="1" t="s">
        <v>28</v>
      </c>
      <c r="B34" t="s">
        <v>29</v>
      </c>
      <c r="C34" s="4" t="s">
        <v>86</v>
      </c>
      <c r="D34" s="4" t="str">
        <f t="shared" si="0"/>
        <v>Acer CB272Dbmiprcx</v>
      </c>
      <c r="E34" s="5">
        <v>55</v>
      </c>
      <c r="F34">
        <f t="shared" si="1"/>
        <v>5.5E-2</v>
      </c>
      <c r="G34">
        <v>345.97828125000001</v>
      </c>
      <c r="H34">
        <f t="shared" si="2"/>
        <v>26640.32765625</v>
      </c>
      <c r="I34" t="s">
        <v>50</v>
      </c>
      <c r="J34" t="s">
        <v>50</v>
      </c>
      <c r="K34" t="s">
        <v>32</v>
      </c>
      <c r="L34">
        <f t="shared" si="3"/>
        <v>19028.805468750001</v>
      </c>
      <c r="M34">
        <f t="shared" si="4"/>
        <v>1.902880546875E-2</v>
      </c>
      <c r="N34" t="s">
        <v>33</v>
      </c>
      <c r="O34" t="s">
        <v>25</v>
      </c>
      <c r="P34" t="s">
        <v>35</v>
      </c>
      <c r="Q34" t="s">
        <v>40</v>
      </c>
      <c r="R34" t="s">
        <v>41</v>
      </c>
      <c r="S34" t="str">
        <f>VLOOKUP(C34,[1]Sheet1!$B:$J,9,0)</f>
        <v>2022_02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1</v>
      </c>
      <c r="AB34">
        <v>0</v>
      </c>
      <c r="AC34">
        <v>1</v>
      </c>
      <c r="AD34">
        <v>0</v>
      </c>
      <c r="AE34">
        <v>0</v>
      </c>
      <c r="AF34">
        <v>0</v>
      </c>
    </row>
    <row r="35" spans="1:32">
      <c r="A35" s="1" t="s">
        <v>28</v>
      </c>
      <c r="B35" t="s">
        <v>29</v>
      </c>
      <c r="C35" s="4" t="s">
        <v>87</v>
      </c>
      <c r="D35" s="4" t="str">
        <f t="shared" si="0"/>
        <v>Acer CB282Ksmiiprx</v>
      </c>
      <c r="E35" s="5">
        <v>96</v>
      </c>
      <c r="F35">
        <f t="shared" si="1"/>
        <v>9.6000000000000002E-2</v>
      </c>
      <c r="G35">
        <v>488.16632812500006</v>
      </c>
      <c r="H35">
        <f t="shared" si="2"/>
        <v>37588.807265625008</v>
      </c>
      <c r="I35" t="s">
        <v>83</v>
      </c>
      <c r="J35" t="s">
        <v>84</v>
      </c>
      <c r="K35" t="s">
        <v>80</v>
      </c>
      <c r="L35">
        <f t="shared" si="3"/>
        <v>46863.967500000006</v>
      </c>
      <c r="M35">
        <f t="shared" si="4"/>
        <v>4.6863967500000006E-2</v>
      </c>
      <c r="N35" t="s">
        <v>27</v>
      </c>
      <c r="O35" t="s">
        <v>25</v>
      </c>
      <c r="P35" t="s">
        <v>35</v>
      </c>
      <c r="Q35" t="s">
        <v>35</v>
      </c>
      <c r="R35" t="s">
        <v>65</v>
      </c>
      <c r="S35" t="str">
        <f>VLOOKUP(C35,[1]Sheet1!$B:$J,9,0)</f>
        <v>2021_08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1</v>
      </c>
      <c r="AD35">
        <v>0</v>
      </c>
      <c r="AE35">
        <v>0</v>
      </c>
      <c r="AF35">
        <v>1</v>
      </c>
    </row>
    <row r="36" spans="1:32">
      <c r="A36" s="1" t="s">
        <v>28</v>
      </c>
      <c r="B36" t="s">
        <v>29</v>
      </c>
      <c r="C36" s="4" t="s">
        <v>88</v>
      </c>
      <c r="D36" s="4" t="str">
        <f t="shared" si="0"/>
        <v>Acer CB292CUbmiipruzx</v>
      </c>
      <c r="E36" s="5">
        <v>1</v>
      </c>
      <c r="F36">
        <f t="shared" si="1"/>
        <v>1E-3</v>
      </c>
      <c r="G36">
        <v>425.84062500000005</v>
      </c>
      <c r="H36">
        <f t="shared" si="2"/>
        <v>32789.728125000001</v>
      </c>
      <c r="I36" t="s">
        <v>89</v>
      </c>
      <c r="J36" t="s">
        <v>84</v>
      </c>
      <c r="K36" t="s">
        <v>90</v>
      </c>
      <c r="L36">
        <f t="shared" si="3"/>
        <v>425.84062500000005</v>
      </c>
      <c r="M36">
        <f t="shared" si="4"/>
        <v>4.2584062500000003E-4</v>
      </c>
      <c r="N36" t="s">
        <v>26</v>
      </c>
      <c r="O36" t="s">
        <v>25</v>
      </c>
      <c r="P36" t="s">
        <v>35</v>
      </c>
      <c r="Q36" t="s">
        <v>35</v>
      </c>
      <c r="R36" t="s">
        <v>41</v>
      </c>
      <c r="S36" t="str">
        <f>VLOOKUP(C36,[1]Sheet1!$B:$J,9,0)</f>
        <v>2021_09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1</v>
      </c>
      <c r="AC36">
        <v>1</v>
      </c>
      <c r="AD36">
        <v>0</v>
      </c>
      <c r="AE36">
        <v>1</v>
      </c>
      <c r="AF36">
        <v>0</v>
      </c>
    </row>
    <row r="37" spans="1:32">
      <c r="A37" s="1" t="s">
        <v>28</v>
      </c>
      <c r="B37" t="s">
        <v>29</v>
      </c>
      <c r="C37" s="4" t="s">
        <v>91</v>
      </c>
      <c r="D37" s="4" t="str">
        <f t="shared" si="0"/>
        <v>Acer CB292CUbmiiprx</v>
      </c>
      <c r="E37" s="5">
        <v>8</v>
      </c>
      <c r="F37">
        <f t="shared" si="1"/>
        <v>8.0000000000000002E-3</v>
      </c>
      <c r="G37">
        <v>359.96625</v>
      </c>
      <c r="H37">
        <f t="shared" si="2"/>
        <v>27717.401249999999</v>
      </c>
      <c r="I37" t="s">
        <v>89</v>
      </c>
      <c r="J37" t="s">
        <v>84</v>
      </c>
      <c r="K37" t="s">
        <v>90</v>
      </c>
      <c r="L37">
        <f t="shared" si="3"/>
        <v>2879.73</v>
      </c>
      <c r="M37">
        <f t="shared" si="4"/>
        <v>2.8797300000000001E-3</v>
      </c>
      <c r="N37" t="s">
        <v>26</v>
      </c>
      <c r="O37" t="s">
        <v>25</v>
      </c>
      <c r="P37" t="s">
        <v>35</v>
      </c>
      <c r="Q37" t="s">
        <v>35</v>
      </c>
      <c r="R37" t="s">
        <v>41</v>
      </c>
      <c r="S37" t="str">
        <f>VLOOKUP(C37,[1]Sheet1!$B:$J,9,0)</f>
        <v>2021_08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1</v>
      </c>
      <c r="AC37">
        <v>1</v>
      </c>
      <c r="AD37">
        <v>0</v>
      </c>
      <c r="AE37">
        <v>1</v>
      </c>
      <c r="AF37">
        <v>0</v>
      </c>
    </row>
    <row r="38" spans="1:32">
      <c r="A38" s="1" t="s">
        <v>28</v>
      </c>
      <c r="B38" t="s">
        <v>29</v>
      </c>
      <c r="C38" s="4" t="s">
        <v>92</v>
      </c>
      <c r="D38" s="4" t="str">
        <f t="shared" si="0"/>
        <v>Acer CB342CKCsmiiphuzx</v>
      </c>
      <c r="E38" s="5">
        <v>2</v>
      </c>
      <c r="F38">
        <f t="shared" si="1"/>
        <v>2E-3</v>
      </c>
      <c r="G38">
        <v>636.99234375000003</v>
      </c>
      <c r="H38">
        <f t="shared" si="2"/>
        <v>49048.41046875</v>
      </c>
      <c r="I38" t="s">
        <v>93</v>
      </c>
      <c r="J38" t="s">
        <v>60</v>
      </c>
      <c r="K38" t="s">
        <v>94</v>
      </c>
      <c r="L38">
        <f t="shared" si="3"/>
        <v>1273.9846875000001</v>
      </c>
      <c r="M38">
        <f t="shared" si="4"/>
        <v>1.2739846875E-3</v>
      </c>
      <c r="N38" t="s">
        <v>27</v>
      </c>
      <c r="O38" t="s">
        <v>25</v>
      </c>
      <c r="P38" t="s">
        <v>35</v>
      </c>
      <c r="Q38" t="s">
        <v>35</v>
      </c>
      <c r="R38" t="s">
        <v>41</v>
      </c>
      <c r="S38" t="s">
        <v>28</v>
      </c>
      <c r="T38">
        <v>0</v>
      </c>
      <c r="U38">
        <v>1</v>
      </c>
      <c r="V38">
        <v>0</v>
      </c>
      <c r="W38">
        <v>0</v>
      </c>
      <c r="X38">
        <v>0</v>
      </c>
      <c r="Y38">
        <v>1</v>
      </c>
      <c r="Z38">
        <v>0</v>
      </c>
      <c r="AA38">
        <v>1</v>
      </c>
      <c r="AB38">
        <v>1</v>
      </c>
      <c r="AC38">
        <v>1</v>
      </c>
      <c r="AD38">
        <v>0</v>
      </c>
      <c r="AE38">
        <v>0</v>
      </c>
      <c r="AF38">
        <v>1</v>
      </c>
    </row>
    <row r="39" spans="1:32">
      <c r="A39" s="1" t="s">
        <v>28</v>
      </c>
      <c r="B39" t="s">
        <v>29</v>
      </c>
      <c r="C39" s="4" t="s">
        <v>95</v>
      </c>
      <c r="D39" s="4" t="str">
        <f t="shared" si="0"/>
        <v>Acer CB342CKsmiiphzx</v>
      </c>
      <c r="E39" s="5">
        <v>12</v>
      </c>
      <c r="F39">
        <f t="shared" si="1"/>
        <v>1.2E-2</v>
      </c>
      <c r="G39">
        <v>636.99234375000003</v>
      </c>
      <c r="H39">
        <f t="shared" si="2"/>
        <v>49048.41046875</v>
      </c>
      <c r="I39" t="s">
        <v>93</v>
      </c>
      <c r="J39" t="s">
        <v>60</v>
      </c>
      <c r="K39" t="s">
        <v>94</v>
      </c>
      <c r="L39">
        <f t="shared" si="3"/>
        <v>7643.9081249999999</v>
      </c>
      <c r="M39">
        <f t="shared" si="4"/>
        <v>7.6439081249999995E-3</v>
      </c>
      <c r="N39" t="s">
        <v>27</v>
      </c>
      <c r="O39" t="s">
        <v>25</v>
      </c>
      <c r="P39" t="s">
        <v>35</v>
      </c>
      <c r="Q39" t="s">
        <v>35</v>
      </c>
      <c r="R39" t="s">
        <v>41</v>
      </c>
      <c r="S39" t="str">
        <f>VLOOKUP(C39,[1]Sheet1!$B:$J,9,0)</f>
        <v>2021_09</v>
      </c>
      <c r="T39">
        <v>0</v>
      </c>
      <c r="U39">
        <v>1</v>
      </c>
      <c r="V39">
        <v>0</v>
      </c>
      <c r="W39">
        <v>0</v>
      </c>
      <c r="X39">
        <v>0</v>
      </c>
      <c r="Y39">
        <v>1</v>
      </c>
      <c r="Z39">
        <v>0</v>
      </c>
      <c r="AA39">
        <v>1</v>
      </c>
      <c r="AB39">
        <v>1</v>
      </c>
      <c r="AC39">
        <v>1</v>
      </c>
      <c r="AD39">
        <v>0</v>
      </c>
      <c r="AE39">
        <v>0</v>
      </c>
      <c r="AF39">
        <v>1</v>
      </c>
    </row>
    <row r="40" spans="1:32">
      <c r="A40" s="1" t="s">
        <v>28</v>
      </c>
      <c r="B40" t="s">
        <v>29</v>
      </c>
      <c r="C40" s="4" t="s">
        <v>96</v>
      </c>
      <c r="D40" s="4" t="str">
        <f t="shared" si="0"/>
        <v>Acer CB382CURbmiiphuzx</v>
      </c>
      <c r="E40" s="5">
        <v>2</v>
      </c>
      <c r="F40">
        <f t="shared" si="1"/>
        <v>2E-3</v>
      </c>
      <c r="G40" s="6">
        <v>1342.8863636363637</v>
      </c>
      <c r="H40">
        <f t="shared" si="2"/>
        <v>103402.25000000001</v>
      </c>
      <c r="I40" t="s">
        <v>97</v>
      </c>
      <c r="J40" t="s">
        <v>98</v>
      </c>
      <c r="K40" t="s">
        <v>99</v>
      </c>
      <c r="L40">
        <f t="shared" si="3"/>
        <v>2685.7727272727275</v>
      </c>
      <c r="M40">
        <f t="shared" si="4"/>
        <v>2.6857727272727276E-3</v>
      </c>
      <c r="N40" t="s">
        <v>27</v>
      </c>
      <c r="O40" t="s">
        <v>25</v>
      </c>
      <c r="P40" t="s">
        <v>40</v>
      </c>
      <c r="Q40" t="s">
        <v>40</v>
      </c>
      <c r="R40" t="s">
        <v>41</v>
      </c>
      <c r="S40" t="s">
        <v>28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1</v>
      </c>
      <c r="AB40">
        <v>1</v>
      </c>
      <c r="AC40">
        <v>1</v>
      </c>
      <c r="AD40">
        <v>1</v>
      </c>
      <c r="AE40">
        <v>0</v>
      </c>
      <c r="AF40">
        <v>1</v>
      </c>
    </row>
    <row r="41" spans="1:32">
      <c r="A41" s="1" t="s">
        <v>28</v>
      </c>
      <c r="B41" t="s">
        <v>29</v>
      </c>
      <c r="C41" s="4" t="s">
        <v>100</v>
      </c>
      <c r="D41" s="4" t="str">
        <f t="shared" si="0"/>
        <v>Acer CP1241YV</v>
      </c>
      <c r="E41" s="5">
        <v>1</v>
      </c>
      <c r="F41">
        <f t="shared" si="1"/>
        <v>1E-3</v>
      </c>
      <c r="G41">
        <v>345.25657894736844</v>
      </c>
      <c r="H41">
        <f t="shared" si="2"/>
        <v>26584.75657894737</v>
      </c>
      <c r="I41" t="s">
        <v>43</v>
      </c>
      <c r="J41" t="s">
        <v>44</v>
      </c>
      <c r="K41" t="s">
        <v>32</v>
      </c>
      <c r="L41">
        <f t="shared" si="3"/>
        <v>345.25657894736844</v>
      </c>
      <c r="M41">
        <f t="shared" si="4"/>
        <v>3.4525657894736846E-4</v>
      </c>
      <c r="N41" t="s">
        <v>33</v>
      </c>
      <c r="O41" t="s">
        <v>25</v>
      </c>
      <c r="P41" t="s">
        <v>35</v>
      </c>
      <c r="Q41" t="s">
        <v>35</v>
      </c>
      <c r="R41" t="s">
        <v>101</v>
      </c>
      <c r="S41" t="str">
        <f>VLOOKUP(C41,[1]Sheet1!$B:$J,9,0)</f>
        <v>2021_05</v>
      </c>
      <c r="T41">
        <v>0</v>
      </c>
      <c r="U41">
        <v>1</v>
      </c>
      <c r="V41">
        <v>0</v>
      </c>
      <c r="W41">
        <v>0</v>
      </c>
      <c r="X41">
        <v>1</v>
      </c>
      <c r="Y41">
        <v>0</v>
      </c>
      <c r="Z41">
        <v>0</v>
      </c>
      <c r="AA41">
        <v>1</v>
      </c>
      <c r="AB41">
        <v>0</v>
      </c>
      <c r="AC41">
        <v>1</v>
      </c>
      <c r="AD41">
        <v>0</v>
      </c>
      <c r="AE41">
        <v>0</v>
      </c>
      <c r="AF41">
        <v>0</v>
      </c>
    </row>
    <row r="42" spans="1:32">
      <c r="A42" s="1" t="s">
        <v>28</v>
      </c>
      <c r="B42" t="s">
        <v>29</v>
      </c>
      <c r="C42" s="4" t="s">
        <v>102</v>
      </c>
      <c r="D42" s="4" t="str">
        <f t="shared" si="0"/>
        <v>Acer EB321HQAbi</v>
      </c>
      <c r="E42" s="5">
        <v>29</v>
      </c>
      <c r="F42">
        <f t="shared" si="1"/>
        <v>2.9000000000000001E-2</v>
      </c>
      <c r="G42">
        <v>355.99725000000001</v>
      </c>
      <c r="H42">
        <f t="shared" si="2"/>
        <v>27411.788250000001</v>
      </c>
      <c r="I42" t="s">
        <v>63</v>
      </c>
      <c r="J42" t="s">
        <v>60</v>
      </c>
      <c r="K42" t="s">
        <v>32</v>
      </c>
      <c r="L42">
        <f t="shared" si="3"/>
        <v>10323.920250000001</v>
      </c>
      <c r="M42">
        <f t="shared" si="4"/>
        <v>1.032392025E-2</v>
      </c>
      <c r="N42" t="s">
        <v>33</v>
      </c>
      <c r="O42" t="s">
        <v>25</v>
      </c>
      <c r="P42" t="s">
        <v>35</v>
      </c>
      <c r="Q42" t="s">
        <v>35</v>
      </c>
      <c r="R42" t="s">
        <v>65</v>
      </c>
      <c r="S42" t="str">
        <f>VLOOKUP(C42,[1]Sheet1!$B:$J,9,0)</f>
        <v>2022_02</v>
      </c>
      <c r="T42">
        <v>0</v>
      </c>
      <c r="U42">
        <v>1</v>
      </c>
      <c r="V42">
        <v>0</v>
      </c>
      <c r="W42">
        <v>0</v>
      </c>
      <c r="X42">
        <v>0</v>
      </c>
      <c r="Y42">
        <v>1</v>
      </c>
      <c r="Z42">
        <v>0</v>
      </c>
      <c r="AA42">
        <v>1</v>
      </c>
      <c r="AB42">
        <v>1</v>
      </c>
      <c r="AC42">
        <v>1</v>
      </c>
      <c r="AD42">
        <v>0</v>
      </c>
      <c r="AE42">
        <v>0</v>
      </c>
      <c r="AF42">
        <v>0</v>
      </c>
    </row>
    <row r="43" spans="1:32">
      <c r="A43" s="1" t="s">
        <v>28</v>
      </c>
      <c r="B43" t="s">
        <v>29</v>
      </c>
      <c r="C43" s="4" t="s">
        <v>103</v>
      </c>
      <c r="D43" s="4" t="str">
        <f t="shared" si="0"/>
        <v>Acer EB321HQUCbidpx</v>
      </c>
      <c r="E43" s="5">
        <v>32</v>
      </c>
      <c r="F43">
        <f t="shared" si="1"/>
        <v>3.2000000000000001E-2</v>
      </c>
      <c r="G43">
        <v>361.90940625000002</v>
      </c>
      <c r="H43">
        <f t="shared" si="2"/>
        <v>27867.02428125</v>
      </c>
      <c r="I43" t="s">
        <v>63</v>
      </c>
      <c r="J43" t="s">
        <v>60</v>
      </c>
      <c r="K43" t="s">
        <v>61</v>
      </c>
      <c r="L43">
        <f t="shared" si="3"/>
        <v>11581.101000000001</v>
      </c>
      <c r="M43">
        <f t="shared" si="4"/>
        <v>1.1581101E-2</v>
      </c>
      <c r="N43" t="s">
        <v>26</v>
      </c>
      <c r="O43" t="s">
        <v>25</v>
      </c>
      <c r="P43" t="s">
        <v>35</v>
      </c>
      <c r="Q43" t="s">
        <v>35</v>
      </c>
      <c r="R43" t="s">
        <v>65</v>
      </c>
      <c r="S43" t="str">
        <f>VLOOKUP(C43,[1]Sheet1!$B:$J,9,0)</f>
        <v>2021_08</v>
      </c>
      <c r="T43">
        <v>0</v>
      </c>
      <c r="U43">
        <v>1</v>
      </c>
      <c r="V43">
        <v>0</v>
      </c>
      <c r="W43">
        <v>0</v>
      </c>
      <c r="X43">
        <v>0</v>
      </c>
      <c r="Y43">
        <v>1</v>
      </c>
      <c r="Z43">
        <v>0</v>
      </c>
      <c r="AA43">
        <v>1</v>
      </c>
      <c r="AB43">
        <v>1</v>
      </c>
      <c r="AC43">
        <v>1</v>
      </c>
      <c r="AD43">
        <v>0</v>
      </c>
      <c r="AE43">
        <v>1</v>
      </c>
      <c r="AF43">
        <v>0</v>
      </c>
    </row>
    <row r="44" spans="1:32">
      <c r="A44" s="1" t="s">
        <v>28</v>
      </c>
      <c r="B44" t="s">
        <v>29</v>
      </c>
      <c r="C44" s="4" t="s">
        <v>104</v>
      </c>
      <c r="D44" s="4" t="str">
        <f t="shared" si="0"/>
        <v>Acer ED242QRAbidpx</v>
      </c>
      <c r="E44" s="5">
        <v>2</v>
      </c>
      <c r="F44">
        <f t="shared" si="1"/>
        <v>2E-3</v>
      </c>
      <c r="G44">
        <v>235.60273972602744</v>
      </c>
      <c r="H44">
        <f t="shared" si="2"/>
        <v>18141.410958904111</v>
      </c>
      <c r="I44" t="s">
        <v>105</v>
      </c>
      <c r="J44" t="s">
        <v>44</v>
      </c>
      <c r="K44" t="s">
        <v>32</v>
      </c>
      <c r="L44">
        <f t="shared" si="3"/>
        <v>471.20547945205487</v>
      </c>
      <c r="M44">
        <f t="shared" si="4"/>
        <v>4.7120547945205487E-4</v>
      </c>
      <c r="N44" t="s">
        <v>33</v>
      </c>
      <c r="O44" t="s">
        <v>34</v>
      </c>
      <c r="P44" t="s">
        <v>35</v>
      </c>
      <c r="Q44" t="s">
        <v>40</v>
      </c>
      <c r="R44" t="s">
        <v>65</v>
      </c>
      <c r="S44" t="str">
        <f>VLOOKUP(C44,[1]Sheet1!$B:$J,9,0)</f>
        <v>2020_09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>
      <c r="A45" s="1" t="s">
        <v>28</v>
      </c>
      <c r="B45" t="s">
        <v>29</v>
      </c>
      <c r="C45" s="4" t="s">
        <v>106</v>
      </c>
      <c r="D45" s="4" t="str">
        <f t="shared" si="0"/>
        <v>Acer ED270R</v>
      </c>
      <c r="E45" s="5">
        <v>18</v>
      </c>
      <c r="F45">
        <f t="shared" si="1"/>
        <v>1.7999999999999999E-2</v>
      </c>
      <c r="G45">
        <v>257.94078947368422</v>
      </c>
      <c r="H45">
        <f t="shared" si="2"/>
        <v>19861.440789473683</v>
      </c>
      <c r="I45" t="s">
        <v>50</v>
      </c>
      <c r="J45" t="s">
        <v>50</v>
      </c>
      <c r="K45" t="s">
        <v>32</v>
      </c>
      <c r="L45">
        <f t="shared" si="3"/>
        <v>4642.9342105263158</v>
      </c>
      <c r="M45">
        <f t="shared" si="4"/>
        <v>4.6429342105263156E-3</v>
      </c>
      <c r="N45" t="s">
        <v>33</v>
      </c>
      <c r="O45" t="s">
        <v>34</v>
      </c>
      <c r="P45" t="s">
        <v>35</v>
      </c>
      <c r="Q45" t="s">
        <v>40</v>
      </c>
      <c r="R45" t="s">
        <v>36</v>
      </c>
      <c r="S45" t="str">
        <f>VLOOKUP(C45,[1]Sheet1!$B:$J,9,0)</f>
        <v>2021_10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>
      <c r="A46" s="1" t="s">
        <v>28</v>
      </c>
      <c r="B46" t="s">
        <v>29</v>
      </c>
      <c r="C46" s="4" t="s">
        <v>107</v>
      </c>
      <c r="D46" s="4" t="str">
        <f t="shared" si="0"/>
        <v>Acer ED270RPbiipx</v>
      </c>
      <c r="E46" s="5">
        <v>5</v>
      </c>
      <c r="F46">
        <f t="shared" si="1"/>
        <v>5.0000000000000001E-3</v>
      </c>
      <c r="G46">
        <v>289.17656249999999</v>
      </c>
      <c r="H46">
        <f t="shared" si="2"/>
        <v>22266.595312499998</v>
      </c>
      <c r="I46" t="s">
        <v>50</v>
      </c>
      <c r="J46" t="s">
        <v>50</v>
      </c>
      <c r="K46" t="s">
        <v>32</v>
      </c>
      <c r="L46">
        <f t="shared" si="3"/>
        <v>1445.8828125</v>
      </c>
      <c r="M46">
        <f t="shared" si="4"/>
        <v>1.4458828124999999E-3</v>
      </c>
      <c r="N46" t="s">
        <v>33</v>
      </c>
      <c r="O46" t="s">
        <v>34</v>
      </c>
      <c r="P46" t="s">
        <v>35</v>
      </c>
      <c r="Q46" t="s">
        <v>40</v>
      </c>
      <c r="R46" t="s">
        <v>36</v>
      </c>
      <c r="S46" t="str">
        <f>VLOOKUP(C46,[1]Sheet1!$B:$J,9,0)</f>
        <v>2020_07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>
      <c r="A47" s="1" t="s">
        <v>28</v>
      </c>
      <c r="B47" t="s">
        <v>29</v>
      </c>
      <c r="C47" s="4" t="s">
        <v>108</v>
      </c>
      <c r="D47" s="4" t="str">
        <f t="shared" si="0"/>
        <v>Acer ED272Abix</v>
      </c>
      <c r="E47" s="5">
        <v>1</v>
      </c>
      <c r="F47">
        <f t="shared" si="1"/>
        <v>1E-3</v>
      </c>
      <c r="G47">
        <v>245.251125</v>
      </c>
      <c r="H47">
        <f t="shared" si="2"/>
        <v>18884.336625</v>
      </c>
      <c r="I47" t="s">
        <v>50</v>
      </c>
      <c r="J47" t="s">
        <v>50</v>
      </c>
      <c r="K47" t="s">
        <v>32</v>
      </c>
      <c r="L47">
        <f t="shared" si="3"/>
        <v>245.251125</v>
      </c>
      <c r="M47">
        <f t="shared" si="4"/>
        <v>2.4525112499999998E-4</v>
      </c>
      <c r="N47" t="s">
        <v>33</v>
      </c>
      <c r="O47" t="s">
        <v>34</v>
      </c>
      <c r="P47" t="s">
        <v>35</v>
      </c>
      <c r="Q47" t="s">
        <v>40</v>
      </c>
      <c r="R47" t="s">
        <v>65</v>
      </c>
      <c r="S47" t="str">
        <f>VLOOKUP(C47,[1]Sheet1!$B:$J,9,0)</f>
        <v>2021_02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>
      <c r="A48" s="1" t="s">
        <v>28</v>
      </c>
      <c r="B48" t="s">
        <v>29</v>
      </c>
      <c r="C48" s="4" t="s">
        <v>109</v>
      </c>
      <c r="D48" s="4" t="str">
        <f t="shared" si="0"/>
        <v>Acer ED273Awidpx</v>
      </c>
      <c r="E48" s="5">
        <v>8</v>
      </c>
      <c r="F48">
        <f t="shared" si="1"/>
        <v>8.0000000000000002E-3</v>
      </c>
      <c r="G48">
        <v>329.58708904109591</v>
      </c>
      <c r="H48">
        <f t="shared" si="2"/>
        <v>25378.205856164386</v>
      </c>
      <c r="I48" t="s">
        <v>50</v>
      </c>
      <c r="J48" t="s">
        <v>50</v>
      </c>
      <c r="K48" t="s">
        <v>32</v>
      </c>
      <c r="L48">
        <f t="shared" si="3"/>
        <v>2636.6967123287673</v>
      </c>
      <c r="M48">
        <f t="shared" si="4"/>
        <v>2.6366967123287672E-3</v>
      </c>
      <c r="N48" t="s">
        <v>33</v>
      </c>
      <c r="O48" t="s">
        <v>34</v>
      </c>
      <c r="P48" t="s">
        <v>35</v>
      </c>
      <c r="Q48" t="s">
        <v>40</v>
      </c>
      <c r="R48" t="s">
        <v>65</v>
      </c>
      <c r="S48" t="str">
        <f>VLOOKUP(C48,[1]Sheet1!$B:$J,9,0)</f>
        <v>2020_07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>
      <c r="A49" s="1" t="s">
        <v>28</v>
      </c>
      <c r="B49" t="s">
        <v>29</v>
      </c>
      <c r="C49" s="4" t="s">
        <v>110</v>
      </c>
      <c r="D49" s="4" t="str">
        <f t="shared" si="0"/>
        <v>Acer ED273URPbidpx</v>
      </c>
      <c r="E49" s="5">
        <v>1</v>
      </c>
      <c r="F49">
        <f t="shared" si="1"/>
        <v>1E-3</v>
      </c>
      <c r="G49">
        <v>394.87623287671238</v>
      </c>
      <c r="H49">
        <f t="shared" si="2"/>
        <v>30405.469931506854</v>
      </c>
      <c r="I49" t="s">
        <v>50</v>
      </c>
      <c r="J49" t="s">
        <v>50</v>
      </c>
      <c r="K49" t="s">
        <v>61</v>
      </c>
      <c r="L49">
        <f t="shared" si="3"/>
        <v>394.87623287671238</v>
      </c>
      <c r="M49">
        <f t="shared" si="4"/>
        <v>3.9487623287671239E-4</v>
      </c>
      <c r="N49" t="s">
        <v>26</v>
      </c>
      <c r="O49" t="s">
        <v>34</v>
      </c>
      <c r="P49" t="s">
        <v>40</v>
      </c>
      <c r="Q49" t="s">
        <v>40</v>
      </c>
      <c r="R49" t="s">
        <v>65</v>
      </c>
      <c r="S49" t="str">
        <f>VLOOKUP(C49,[1]Sheet1!$B:$J,9,0)</f>
        <v>2020_07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1</v>
      </c>
      <c r="AE49">
        <v>1</v>
      </c>
      <c r="AF49">
        <v>0</v>
      </c>
    </row>
    <row r="50" spans="1:32">
      <c r="A50" s="1" t="s">
        <v>28</v>
      </c>
      <c r="B50" t="s">
        <v>29</v>
      </c>
      <c r="C50" s="4" t="s">
        <v>111</v>
      </c>
      <c r="D50" s="4" t="str">
        <f t="shared" si="0"/>
        <v>Acer ED320QRPbiipx</v>
      </c>
      <c r="E50" s="5">
        <v>63</v>
      </c>
      <c r="F50">
        <f t="shared" si="1"/>
        <v>6.3E-2</v>
      </c>
      <c r="G50">
        <v>366.99468750000005</v>
      </c>
      <c r="H50">
        <f t="shared" si="2"/>
        <v>28258.590937500005</v>
      </c>
      <c r="I50" t="s">
        <v>63</v>
      </c>
      <c r="J50" t="s">
        <v>60</v>
      </c>
      <c r="K50" t="s">
        <v>32</v>
      </c>
      <c r="L50">
        <f t="shared" si="3"/>
        <v>23120.665312500005</v>
      </c>
      <c r="M50">
        <f t="shared" si="4"/>
        <v>2.3120665312500004E-2</v>
      </c>
      <c r="N50" t="s">
        <v>33</v>
      </c>
      <c r="O50" t="s">
        <v>34</v>
      </c>
      <c r="P50" t="s">
        <v>40</v>
      </c>
      <c r="Q50" t="s">
        <v>40</v>
      </c>
      <c r="R50" t="s">
        <v>65</v>
      </c>
      <c r="S50" t="str">
        <f>VLOOKUP(C50,[1]Sheet1!$B:$J,9,0)</f>
        <v>2020_07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1</v>
      </c>
      <c r="AC50">
        <v>0</v>
      </c>
      <c r="AD50">
        <v>1</v>
      </c>
      <c r="AE50">
        <v>0</v>
      </c>
      <c r="AF50">
        <v>0</v>
      </c>
    </row>
    <row r="51" spans="1:32">
      <c r="A51" s="1" t="s">
        <v>28</v>
      </c>
      <c r="B51" t="s">
        <v>29</v>
      </c>
      <c r="C51" s="4" t="s">
        <v>112</v>
      </c>
      <c r="D51" s="4" t="str">
        <f t="shared" si="0"/>
        <v>Acer EI272URPbmiiipx</v>
      </c>
      <c r="E51" s="5">
        <v>4</v>
      </c>
      <c r="F51">
        <f t="shared" si="1"/>
        <v>4.0000000000000001E-3</v>
      </c>
      <c r="G51">
        <v>486.98585526315793</v>
      </c>
      <c r="H51">
        <f t="shared" si="2"/>
        <v>37497.910855263159</v>
      </c>
      <c r="I51" t="s">
        <v>50</v>
      </c>
      <c r="J51" t="s">
        <v>50</v>
      </c>
      <c r="K51" t="s">
        <v>61</v>
      </c>
      <c r="L51">
        <f t="shared" si="3"/>
        <v>1947.9434210526317</v>
      </c>
      <c r="M51">
        <f t="shared" si="4"/>
        <v>1.9479434210526317E-3</v>
      </c>
      <c r="N51" t="s">
        <v>26</v>
      </c>
      <c r="O51" t="s">
        <v>25</v>
      </c>
      <c r="P51" t="s">
        <v>40</v>
      </c>
      <c r="Q51" t="s">
        <v>40</v>
      </c>
      <c r="R51" t="s">
        <v>65</v>
      </c>
      <c r="S51" t="str">
        <f>VLOOKUP(C51,[1]Sheet1!$B:$J,9,0)</f>
        <v>2020_07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1</v>
      </c>
      <c r="AB51">
        <v>0</v>
      </c>
      <c r="AC51">
        <v>1</v>
      </c>
      <c r="AD51">
        <v>1</v>
      </c>
      <c r="AE51">
        <v>1</v>
      </c>
      <c r="AF51">
        <v>0</v>
      </c>
    </row>
    <row r="52" spans="1:32">
      <c r="A52" s="1" t="s">
        <v>28</v>
      </c>
      <c r="B52" t="s">
        <v>29</v>
      </c>
      <c r="C52" s="4" t="s">
        <v>113</v>
      </c>
      <c r="D52" s="4" t="str">
        <f t="shared" si="0"/>
        <v>Acer EI342CKRPbmiippx</v>
      </c>
      <c r="E52" s="5">
        <v>5</v>
      </c>
      <c r="F52">
        <f t="shared" si="1"/>
        <v>5.0000000000000001E-3</v>
      </c>
      <c r="G52">
        <v>647.00901562500007</v>
      </c>
      <c r="H52">
        <f t="shared" si="2"/>
        <v>49819.694203125007</v>
      </c>
      <c r="I52" t="s">
        <v>93</v>
      </c>
      <c r="J52" t="s">
        <v>60</v>
      </c>
      <c r="K52" t="s">
        <v>94</v>
      </c>
      <c r="L52">
        <f t="shared" si="3"/>
        <v>3235.0450781250001</v>
      </c>
      <c r="M52">
        <f t="shared" si="4"/>
        <v>3.2350450781250002E-3</v>
      </c>
      <c r="N52" t="s">
        <v>27</v>
      </c>
      <c r="O52" t="s">
        <v>34</v>
      </c>
      <c r="P52" t="s">
        <v>40</v>
      </c>
      <c r="Q52" t="s">
        <v>40</v>
      </c>
      <c r="R52" t="s">
        <v>41</v>
      </c>
      <c r="S52" t="str">
        <f>VLOOKUP(C52,[1]Sheet1!$B:$J,9,0)</f>
        <v>2021_07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1</v>
      </c>
      <c r="AE52">
        <v>0</v>
      </c>
      <c r="AF52">
        <v>1</v>
      </c>
    </row>
    <row r="53" spans="1:32">
      <c r="A53" s="1" t="s">
        <v>28</v>
      </c>
      <c r="B53" t="s">
        <v>29</v>
      </c>
      <c r="C53" s="4" t="s">
        <v>114</v>
      </c>
      <c r="D53" s="4" t="str">
        <f t="shared" si="0"/>
        <v>Acer EI491CRPbmiiipx</v>
      </c>
      <c r="E53" s="5">
        <v>1</v>
      </c>
      <c r="F53">
        <f t="shared" si="1"/>
        <v>1E-3</v>
      </c>
      <c r="G53">
        <v>1181.3253046875002</v>
      </c>
      <c r="H53">
        <f t="shared" si="2"/>
        <v>90962.048460937513</v>
      </c>
      <c r="I53" t="s">
        <v>115</v>
      </c>
      <c r="J53" t="s">
        <v>116</v>
      </c>
      <c r="K53" t="s">
        <v>117</v>
      </c>
      <c r="L53">
        <f t="shared" si="3"/>
        <v>1181.3253046875002</v>
      </c>
      <c r="M53">
        <f t="shared" si="4"/>
        <v>1.1813253046875003E-3</v>
      </c>
      <c r="N53" t="s">
        <v>27</v>
      </c>
      <c r="O53" t="s">
        <v>34</v>
      </c>
      <c r="P53" t="s">
        <v>40</v>
      </c>
      <c r="Q53" t="s">
        <v>40</v>
      </c>
      <c r="R53" t="s">
        <v>65</v>
      </c>
      <c r="S53" t="str">
        <f>VLOOKUP(C53,[1]Sheet1!$B:$J,9,0)</f>
        <v>2020_08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1</v>
      </c>
      <c r="AC53">
        <v>0</v>
      </c>
      <c r="AD53">
        <v>1</v>
      </c>
      <c r="AE53">
        <v>0</v>
      </c>
      <c r="AF53">
        <v>1</v>
      </c>
    </row>
    <row r="54" spans="1:32">
      <c r="A54" s="1" t="s">
        <v>28</v>
      </c>
      <c r="B54" t="s">
        <v>29</v>
      </c>
      <c r="C54" s="4" t="s">
        <v>118</v>
      </c>
      <c r="D54" s="4" t="str">
        <f t="shared" si="0"/>
        <v>Acer EI491CRSbmiiiphx</v>
      </c>
      <c r="E54" s="5">
        <v>9</v>
      </c>
      <c r="F54">
        <f t="shared" si="1"/>
        <v>8.9999999999999993E-3</v>
      </c>
      <c r="G54">
        <v>1258.8809210526317</v>
      </c>
      <c r="H54">
        <f t="shared" si="2"/>
        <v>96933.83092105265</v>
      </c>
      <c r="I54" t="s">
        <v>115</v>
      </c>
      <c r="J54" t="s">
        <v>116</v>
      </c>
      <c r="K54" t="s">
        <v>117</v>
      </c>
      <c r="L54">
        <f t="shared" si="3"/>
        <v>11329.928289473686</v>
      </c>
      <c r="M54">
        <f t="shared" si="4"/>
        <v>1.1329928289473686E-2</v>
      </c>
      <c r="N54" t="s">
        <v>27</v>
      </c>
      <c r="O54" t="s">
        <v>34</v>
      </c>
      <c r="P54" t="s">
        <v>40</v>
      </c>
      <c r="Q54" t="s">
        <v>40</v>
      </c>
      <c r="R54" t="s">
        <v>65</v>
      </c>
      <c r="S54" t="str">
        <f>VLOOKUP(C54,[1]Sheet1!$B:$J,9,0)</f>
        <v>2020_07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1</v>
      </c>
      <c r="AC54">
        <v>0</v>
      </c>
      <c r="AD54">
        <v>1</v>
      </c>
      <c r="AE54">
        <v>0</v>
      </c>
      <c r="AF54">
        <v>1</v>
      </c>
    </row>
    <row r="55" spans="1:32">
      <c r="A55" s="1" t="s">
        <v>28</v>
      </c>
      <c r="B55" t="s">
        <v>29</v>
      </c>
      <c r="C55" s="4" t="s">
        <v>119</v>
      </c>
      <c r="D55" s="4" t="str">
        <f t="shared" si="0"/>
        <v>Acer EK240YAbi</v>
      </c>
      <c r="E55" s="5">
        <v>2</v>
      </c>
      <c r="F55">
        <f t="shared" si="1"/>
        <v>2E-3</v>
      </c>
      <c r="G55">
        <v>202.50168750000003</v>
      </c>
      <c r="H55">
        <f t="shared" si="2"/>
        <v>15592.629937500002</v>
      </c>
      <c r="I55" t="s">
        <v>43</v>
      </c>
      <c r="J55" t="s">
        <v>44</v>
      </c>
      <c r="K55" t="s">
        <v>32</v>
      </c>
      <c r="L55">
        <f t="shared" si="3"/>
        <v>405.00337500000006</v>
      </c>
      <c r="M55">
        <f t="shared" si="4"/>
        <v>4.0500337500000004E-4</v>
      </c>
      <c r="N55" t="s">
        <v>33</v>
      </c>
      <c r="O55" t="s">
        <v>25</v>
      </c>
      <c r="P55" t="s">
        <v>35</v>
      </c>
      <c r="Q55" t="s">
        <v>35</v>
      </c>
      <c r="R55" t="s">
        <v>36</v>
      </c>
      <c r="S55" t="str">
        <f>VLOOKUP(C55,[1]Sheet1!$B:$J,9,0)</f>
        <v>2020_07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1</v>
      </c>
      <c r="AD55">
        <v>0</v>
      </c>
      <c r="AE55">
        <v>0</v>
      </c>
      <c r="AF55">
        <v>0</v>
      </c>
    </row>
    <row r="56" spans="1:32">
      <c r="A56" s="1" t="s">
        <v>28</v>
      </c>
      <c r="B56" t="s">
        <v>29</v>
      </c>
      <c r="C56" s="4" t="s">
        <v>120</v>
      </c>
      <c r="D56" s="4" t="str">
        <f t="shared" si="0"/>
        <v>Acer EK240YBbmiix</v>
      </c>
      <c r="E56" s="5">
        <v>6</v>
      </c>
      <c r="F56">
        <f t="shared" si="1"/>
        <v>6.0000000000000001E-3</v>
      </c>
      <c r="G56">
        <v>206.09859375000002</v>
      </c>
      <c r="H56">
        <f t="shared" si="2"/>
        <v>15869.591718750002</v>
      </c>
      <c r="I56" t="s">
        <v>43</v>
      </c>
      <c r="J56" t="s">
        <v>44</v>
      </c>
      <c r="K56" t="s">
        <v>32</v>
      </c>
      <c r="L56">
        <f t="shared" si="3"/>
        <v>1236.5915625000002</v>
      </c>
      <c r="M56">
        <f t="shared" si="4"/>
        <v>1.2365915625000001E-3</v>
      </c>
      <c r="N56" t="s">
        <v>33</v>
      </c>
      <c r="O56" t="s">
        <v>25</v>
      </c>
      <c r="P56" t="s">
        <v>35</v>
      </c>
      <c r="Q56" t="s">
        <v>35</v>
      </c>
      <c r="R56" t="s">
        <v>36</v>
      </c>
      <c r="S56" t="str">
        <f>VLOOKUP(C56,[1]Sheet1!$B:$J,9,0)</f>
        <v>2020_09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1</v>
      </c>
      <c r="AD56">
        <v>0</v>
      </c>
      <c r="AE56">
        <v>0</v>
      </c>
      <c r="AF56">
        <v>0</v>
      </c>
    </row>
    <row r="57" spans="1:32">
      <c r="A57" s="1" t="s">
        <v>28</v>
      </c>
      <c r="B57" t="s">
        <v>29</v>
      </c>
      <c r="C57" s="4" t="s">
        <v>121</v>
      </c>
      <c r="D57" s="4" t="str">
        <f t="shared" si="0"/>
        <v>Acer EK240YCbi</v>
      </c>
      <c r="E57" s="5">
        <v>477</v>
      </c>
      <c r="F57">
        <f t="shared" si="1"/>
        <v>0.47699999999999998</v>
      </c>
      <c r="G57">
        <v>186.11578125000003</v>
      </c>
      <c r="H57">
        <f t="shared" si="2"/>
        <v>14330.915156250003</v>
      </c>
      <c r="I57" t="s">
        <v>43</v>
      </c>
      <c r="J57" t="s">
        <v>44</v>
      </c>
      <c r="K57" t="s">
        <v>32</v>
      </c>
      <c r="L57">
        <f t="shared" si="3"/>
        <v>88777.227656250019</v>
      </c>
      <c r="M57">
        <f t="shared" si="4"/>
        <v>8.8777227656250013E-2</v>
      </c>
      <c r="N57" t="s">
        <v>33</v>
      </c>
      <c r="O57" t="s">
        <v>25</v>
      </c>
      <c r="P57" t="s">
        <v>35</v>
      </c>
      <c r="Q57" t="s">
        <v>35</v>
      </c>
      <c r="R57" t="s">
        <v>36</v>
      </c>
      <c r="S57" t="str">
        <f>VLOOKUP(C57,[1]Sheet1!$B:$J,9,0)</f>
        <v>2021_09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0</v>
      </c>
      <c r="AC57">
        <v>1</v>
      </c>
      <c r="AD57">
        <v>0</v>
      </c>
      <c r="AE57">
        <v>0</v>
      </c>
      <c r="AF57">
        <v>0</v>
      </c>
    </row>
    <row r="58" spans="1:32">
      <c r="A58" s="1" t="s">
        <v>28</v>
      </c>
      <c r="B58" t="s">
        <v>29</v>
      </c>
      <c r="C58" s="4" t="s">
        <v>122</v>
      </c>
      <c r="D58" s="4" t="str">
        <f t="shared" si="0"/>
        <v>Acer ET241Ybi</v>
      </c>
      <c r="E58" s="5">
        <v>1</v>
      </c>
      <c r="F58">
        <f t="shared" si="1"/>
        <v>1E-3</v>
      </c>
      <c r="G58">
        <v>117.22857142857143</v>
      </c>
      <c r="H58">
        <f t="shared" si="2"/>
        <v>9026.6</v>
      </c>
      <c r="I58" t="s">
        <v>44</v>
      </c>
      <c r="J58" t="s">
        <v>44</v>
      </c>
      <c r="K58" t="s">
        <v>32</v>
      </c>
      <c r="L58">
        <f t="shared" si="3"/>
        <v>117.22857142857143</v>
      </c>
      <c r="M58">
        <f t="shared" si="4"/>
        <v>1.1722857142857142E-4</v>
      </c>
      <c r="N58" t="s">
        <v>33</v>
      </c>
      <c r="O58" t="s">
        <v>25</v>
      </c>
      <c r="P58" t="s">
        <v>35</v>
      </c>
      <c r="Q58" t="s">
        <v>35</v>
      </c>
      <c r="R58" t="s">
        <v>65</v>
      </c>
      <c r="S58" t="str">
        <f>VLOOKUP(C58,[1]Sheet1!$B:$J,9,0)</f>
        <v>2021_02</v>
      </c>
      <c r="T58">
        <v>0</v>
      </c>
      <c r="U58">
        <v>1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1</v>
      </c>
      <c r="AD58">
        <v>0</v>
      </c>
      <c r="AE58">
        <v>0</v>
      </c>
      <c r="AF58">
        <v>0</v>
      </c>
    </row>
    <row r="59" spans="1:32">
      <c r="A59" s="1" t="s">
        <v>28</v>
      </c>
      <c r="B59" t="s">
        <v>29</v>
      </c>
      <c r="C59" s="4" t="s">
        <v>123</v>
      </c>
      <c r="D59" s="4" t="str">
        <f t="shared" si="0"/>
        <v>Acer ET271bi</v>
      </c>
      <c r="E59" s="5">
        <v>1</v>
      </c>
      <c r="F59">
        <f t="shared" si="1"/>
        <v>1E-3</v>
      </c>
      <c r="G59">
        <v>150.95547945205482</v>
      </c>
      <c r="H59">
        <f t="shared" si="2"/>
        <v>11623.571917808222</v>
      </c>
      <c r="I59" t="s">
        <v>50</v>
      </c>
      <c r="J59" t="s">
        <v>50</v>
      </c>
      <c r="K59" t="s">
        <v>32</v>
      </c>
      <c r="L59">
        <f t="shared" si="3"/>
        <v>150.95547945205482</v>
      </c>
      <c r="M59">
        <f t="shared" si="4"/>
        <v>1.5095547945205481E-4</v>
      </c>
      <c r="N59" t="s">
        <v>33</v>
      </c>
      <c r="O59" t="s">
        <v>25</v>
      </c>
      <c r="P59" t="s">
        <v>35</v>
      </c>
      <c r="Q59" t="s">
        <v>35</v>
      </c>
      <c r="R59" t="s">
        <v>65</v>
      </c>
      <c r="S59" t="str">
        <f>VLOOKUP(C59,[1]Sheet1!$B:$J,9,0)</f>
        <v>2020_07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0</v>
      </c>
      <c r="AC59">
        <v>1</v>
      </c>
      <c r="AD59">
        <v>0</v>
      </c>
      <c r="AE59">
        <v>0</v>
      </c>
      <c r="AF59">
        <v>0</v>
      </c>
    </row>
    <row r="60" spans="1:32">
      <c r="A60" s="1" t="s">
        <v>28</v>
      </c>
      <c r="B60" t="s">
        <v>29</v>
      </c>
      <c r="C60" s="4" t="s">
        <v>124</v>
      </c>
      <c r="D60" s="4" t="str">
        <f t="shared" si="0"/>
        <v>Acer HA240YAwi</v>
      </c>
      <c r="E60" s="5">
        <v>4</v>
      </c>
      <c r="F60">
        <f t="shared" si="1"/>
        <v>4.0000000000000001E-3</v>
      </c>
      <c r="G60">
        <v>262.80843750000003</v>
      </c>
      <c r="H60">
        <f t="shared" si="2"/>
        <v>20236.249687500003</v>
      </c>
      <c r="I60" t="s">
        <v>43</v>
      </c>
      <c r="J60" t="s">
        <v>44</v>
      </c>
      <c r="K60" t="s">
        <v>32</v>
      </c>
      <c r="L60">
        <f t="shared" si="3"/>
        <v>1051.2337500000001</v>
      </c>
      <c r="M60">
        <f t="shared" si="4"/>
        <v>1.0512337500000002E-3</v>
      </c>
      <c r="N60" t="s">
        <v>33</v>
      </c>
      <c r="O60" t="s">
        <v>25</v>
      </c>
      <c r="P60" t="s">
        <v>35</v>
      </c>
      <c r="Q60" t="s">
        <v>35</v>
      </c>
      <c r="R60" t="s">
        <v>65</v>
      </c>
      <c r="S60" t="str">
        <f>VLOOKUP(C60,[1]Sheet1!$B:$J,9,0)</f>
        <v>2021_09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  <c r="AB60">
        <v>0</v>
      </c>
      <c r="AC60">
        <v>1</v>
      </c>
      <c r="AD60">
        <v>0</v>
      </c>
      <c r="AE60">
        <v>0</v>
      </c>
      <c r="AF60">
        <v>0</v>
      </c>
    </row>
    <row r="61" spans="1:32">
      <c r="A61" s="1" t="s">
        <v>28</v>
      </c>
      <c r="B61" t="s">
        <v>29</v>
      </c>
      <c r="C61" s="4" t="s">
        <v>125</v>
      </c>
      <c r="D61" s="4" t="str">
        <f t="shared" si="0"/>
        <v>Acer HA270Awi</v>
      </c>
      <c r="E61" s="5">
        <v>19</v>
      </c>
      <c r="F61">
        <f t="shared" si="1"/>
        <v>1.9E-2</v>
      </c>
      <c r="G61">
        <v>316.83093750000006</v>
      </c>
      <c r="H61">
        <f t="shared" si="2"/>
        <v>24395.982187500005</v>
      </c>
      <c r="I61" t="s">
        <v>50</v>
      </c>
      <c r="J61" t="s">
        <v>50</v>
      </c>
      <c r="K61" t="s">
        <v>32</v>
      </c>
      <c r="L61">
        <f t="shared" si="3"/>
        <v>6019.7878125000016</v>
      </c>
      <c r="M61">
        <f t="shared" si="4"/>
        <v>6.0197878125000017E-3</v>
      </c>
      <c r="N61" t="s">
        <v>33</v>
      </c>
      <c r="O61" t="s">
        <v>25</v>
      </c>
      <c r="P61" t="s">
        <v>35</v>
      </c>
      <c r="Q61" t="s">
        <v>35</v>
      </c>
      <c r="R61" t="s">
        <v>65</v>
      </c>
      <c r="S61" t="str">
        <f>VLOOKUP(C61,[1]Sheet1!$B:$J,9,0)</f>
        <v>2021_10</v>
      </c>
      <c r="T61">
        <v>0</v>
      </c>
      <c r="U61">
        <v>1</v>
      </c>
      <c r="V61">
        <v>0</v>
      </c>
      <c r="W61">
        <v>0</v>
      </c>
      <c r="X61">
        <v>0</v>
      </c>
      <c r="Y61">
        <v>1</v>
      </c>
      <c r="Z61">
        <v>0</v>
      </c>
      <c r="AA61">
        <v>1</v>
      </c>
      <c r="AB61">
        <v>0</v>
      </c>
      <c r="AC61">
        <v>1</v>
      </c>
      <c r="AD61">
        <v>0</v>
      </c>
      <c r="AE61">
        <v>0</v>
      </c>
      <c r="AF61">
        <v>0</v>
      </c>
    </row>
    <row r="62" spans="1:32">
      <c r="A62" s="1" t="s">
        <v>28</v>
      </c>
      <c r="B62" t="s">
        <v>29</v>
      </c>
      <c r="C62" s="4" t="s">
        <v>126</v>
      </c>
      <c r="D62" s="4" t="str">
        <f t="shared" si="0"/>
        <v>Acer K202HQLAb</v>
      </c>
      <c r="E62" s="5">
        <v>226</v>
      </c>
      <c r="F62">
        <f t="shared" si="1"/>
        <v>0.22600000000000001</v>
      </c>
      <c r="G62">
        <v>141.37495312499999</v>
      </c>
      <c r="H62">
        <f t="shared" si="2"/>
        <v>10885.871390625</v>
      </c>
      <c r="I62" t="s">
        <v>31</v>
      </c>
      <c r="J62" t="s">
        <v>31</v>
      </c>
      <c r="K62" t="s">
        <v>32</v>
      </c>
      <c r="L62">
        <f t="shared" si="3"/>
        <v>31950.739406249999</v>
      </c>
      <c r="M62">
        <f t="shared" si="4"/>
        <v>3.1950739406249998E-2</v>
      </c>
      <c r="N62" t="s">
        <v>33</v>
      </c>
      <c r="O62" t="s">
        <v>38</v>
      </c>
      <c r="P62" t="s">
        <v>35</v>
      </c>
      <c r="Q62" t="s">
        <v>35</v>
      </c>
      <c r="R62" t="s">
        <v>36</v>
      </c>
      <c r="S62" t="str">
        <f>VLOOKUP(C62,[1]Sheet1!$B:$J,9,0)</f>
        <v>2021_04</v>
      </c>
      <c r="T62">
        <v>1</v>
      </c>
      <c r="U62">
        <v>1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>
      <c r="A63" s="1" t="s">
        <v>28</v>
      </c>
      <c r="B63" t="s">
        <v>29</v>
      </c>
      <c r="C63" s="4" t="s">
        <v>127</v>
      </c>
      <c r="D63" s="4" t="str">
        <f t="shared" si="0"/>
        <v>Acer K222HQLbd</v>
      </c>
      <c r="E63" s="5">
        <v>229</v>
      </c>
      <c r="F63">
        <f t="shared" si="1"/>
        <v>0.22900000000000001</v>
      </c>
      <c r="G63">
        <v>162.13640625000002</v>
      </c>
      <c r="H63">
        <f t="shared" si="2"/>
        <v>12484.503281250001</v>
      </c>
      <c r="I63" t="s">
        <v>31</v>
      </c>
      <c r="J63" t="s">
        <v>31</v>
      </c>
      <c r="K63" t="s">
        <v>32</v>
      </c>
      <c r="L63">
        <f t="shared" si="3"/>
        <v>37129.237031250006</v>
      </c>
      <c r="M63">
        <f t="shared" si="4"/>
        <v>3.7129237031250005E-2</v>
      </c>
      <c r="N63" t="s">
        <v>33</v>
      </c>
      <c r="O63" t="s">
        <v>38</v>
      </c>
      <c r="P63" t="s">
        <v>35</v>
      </c>
      <c r="Q63" t="s">
        <v>35</v>
      </c>
      <c r="R63" t="s">
        <v>36</v>
      </c>
      <c r="S63" t="str">
        <f>VLOOKUP(C63,[1]Sheet1!$B:$J,9,0)</f>
        <v>2020_07</v>
      </c>
      <c r="T63">
        <v>1</v>
      </c>
      <c r="U63">
        <v>1</v>
      </c>
      <c r="V63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>
      <c r="A64" s="1" t="s">
        <v>28</v>
      </c>
      <c r="B64" t="s">
        <v>29</v>
      </c>
      <c r="C64" s="4" t="s">
        <v>128</v>
      </c>
      <c r="D64" s="4" t="str">
        <f t="shared" si="0"/>
        <v>Acer K222HQLBid</v>
      </c>
      <c r="E64" s="5">
        <v>621</v>
      </c>
      <c r="F64">
        <f t="shared" si="1"/>
        <v>0.621</v>
      </c>
      <c r="G64">
        <v>170.74968750000002</v>
      </c>
      <c r="H64">
        <f t="shared" si="2"/>
        <v>13147.725937500001</v>
      </c>
      <c r="I64" t="s">
        <v>31</v>
      </c>
      <c r="J64" t="s">
        <v>31</v>
      </c>
      <c r="K64" t="s">
        <v>32</v>
      </c>
      <c r="L64">
        <f t="shared" si="3"/>
        <v>106035.55593750002</v>
      </c>
      <c r="M64">
        <f t="shared" si="4"/>
        <v>0.10603555593750001</v>
      </c>
      <c r="N64" t="s">
        <v>33</v>
      </c>
      <c r="O64" t="s">
        <v>38</v>
      </c>
      <c r="P64" t="s">
        <v>35</v>
      </c>
      <c r="Q64" t="s">
        <v>35</v>
      </c>
      <c r="R64" t="s">
        <v>36</v>
      </c>
      <c r="S64" t="str">
        <f>VLOOKUP(C64,[1]Sheet1!$B:$J,9,0)</f>
        <v>2020_07</v>
      </c>
      <c r="T64">
        <v>1</v>
      </c>
      <c r="U64">
        <v>1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>
      <c r="A65" s="1" t="s">
        <v>28</v>
      </c>
      <c r="B65" t="s">
        <v>29</v>
      </c>
      <c r="C65" s="4" t="s">
        <v>129</v>
      </c>
      <c r="D65" s="4" t="str">
        <f t="shared" si="0"/>
        <v>Acer K242HQLbid</v>
      </c>
      <c r="E65" s="5">
        <v>152</v>
      </c>
      <c r="F65">
        <f t="shared" si="1"/>
        <v>0.152</v>
      </c>
      <c r="G65">
        <v>205.70353125000003</v>
      </c>
      <c r="H65">
        <f t="shared" si="2"/>
        <v>15839.171906250001</v>
      </c>
      <c r="I65" t="s">
        <v>105</v>
      </c>
      <c r="J65" t="s">
        <v>44</v>
      </c>
      <c r="K65" t="s">
        <v>32</v>
      </c>
      <c r="L65">
        <f t="shared" si="3"/>
        <v>31266.936750000004</v>
      </c>
      <c r="M65">
        <f t="shared" si="4"/>
        <v>3.1266936750000002E-2</v>
      </c>
      <c r="N65" t="s">
        <v>33</v>
      </c>
      <c r="O65" t="s">
        <v>38</v>
      </c>
      <c r="P65" t="s">
        <v>35</v>
      </c>
      <c r="Q65" t="s">
        <v>35</v>
      </c>
      <c r="R65" t="s">
        <v>36</v>
      </c>
      <c r="S65" t="str">
        <f>VLOOKUP(C65,[1]Sheet1!$B:$J,9,0)</f>
        <v>2020_07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>
      <c r="A66" s="1" t="s">
        <v>28</v>
      </c>
      <c r="B66" t="s">
        <v>29</v>
      </c>
      <c r="C66" s="4" t="s">
        <v>130</v>
      </c>
      <c r="D66" s="4" t="str">
        <f t="shared" ref="D66:D129" si="5">CONCATENATE(B66," ",C66)</f>
        <v>Acer K242HYLHbi</v>
      </c>
      <c r="E66" s="5">
        <v>1</v>
      </c>
      <c r="F66">
        <f t="shared" ref="F66:F129" si="6">E66/1000</f>
        <v>1E-3</v>
      </c>
      <c r="G66">
        <v>177.39225000000002</v>
      </c>
      <c r="H66">
        <f t="shared" si="2"/>
        <v>13659.203250000002</v>
      </c>
      <c r="I66" t="s">
        <v>43</v>
      </c>
      <c r="J66" t="s">
        <v>44</v>
      </c>
      <c r="K66" t="s">
        <v>32</v>
      </c>
      <c r="L66">
        <f t="shared" si="3"/>
        <v>177.39225000000002</v>
      </c>
      <c r="M66">
        <f t="shared" si="4"/>
        <v>1.7739225000000002E-4</v>
      </c>
      <c r="N66" t="s">
        <v>33</v>
      </c>
      <c r="O66" t="s">
        <v>34</v>
      </c>
      <c r="P66" t="s">
        <v>35</v>
      </c>
      <c r="Q66" t="s">
        <v>35</v>
      </c>
      <c r="R66" t="s">
        <v>65</v>
      </c>
      <c r="S66" t="str">
        <f>VLOOKUP(C66,[1]Sheet1!$B:$J,9,0)</f>
        <v>2022_02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>
      <c r="A67" s="1" t="s">
        <v>28</v>
      </c>
      <c r="B67" t="s">
        <v>29</v>
      </c>
      <c r="C67" s="4" t="s">
        <v>131</v>
      </c>
      <c r="D67" s="4" t="str">
        <f t="shared" si="5"/>
        <v>Acer K243Ybmix</v>
      </c>
      <c r="E67" s="5">
        <v>532</v>
      </c>
      <c r="F67">
        <f t="shared" si="6"/>
        <v>0.53200000000000003</v>
      </c>
      <c r="G67">
        <v>211.17468750000003</v>
      </c>
      <c r="H67">
        <f t="shared" ref="H67:H130" si="7">G67*77</f>
        <v>16260.450937500003</v>
      </c>
      <c r="I67" t="s">
        <v>43</v>
      </c>
      <c r="J67" t="s">
        <v>44</v>
      </c>
      <c r="K67" t="s">
        <v>32</v>
      </c>
      <c r="L67">
        <f t="shared" ref="L67:L130" si="8">E67*G67</f>
        <v>112344.93375000001</v>
      </c>
      <c r="M67">
        <f t="shared" ref="M67:M130" si="9">L67/1000000</f>
        <v>0.11234493375000001</v>
      </c>
      <c r="N67" t="s">
        <v>33</v>
      </c>
      <c r="O67" t="s">
        <v>25</v>
      </c>
      <c r="P67" t="s">
        <v>35</v>
      </c>
      <c r="Q67" t="s">
        <v>35</v>
      </c>
      <c r="R67" t="s">
        <v>41</v>
      </c>
      <c r="S67" t="str">
        <f>VLOOKUP(C67,[1]Sheet1!$B:$J,9,0)</f>
        <v>2021_08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1</v>
      </c>
      <c r="AD67">
        <v>0</v>
      </c>
      <c r="AE67">
        <v>0</v>
      </c>
      <c r="AF67">
        <v>0</v>
      </c>
    </row>
    <row r="68" spans="1:32">
      <c r="A68" s="1" t="s">
        <v>28</v>
      </c>
      <c r="B68" t="s">
        <v>29</v>
      </c>
      <c r="C68" s="4" t="s">
        <v>132</v>
      </c>
      <c r="D68" s="4" t="str">
        <f t="shared" si="5"/>
        <v>Acer K272HLEbd</v>
      </c>
      <c r="E68" s="5">
        <v>131</v>
      </c>
      <c r="F68">
        <f t="shared" si="6"/>
        <v>0.13100000000000001</v>
      </c>
      <c r="G68">
        <v>207.43537500000002</v>
      </c>
      <c r="H68">
        <f t="shared" si="7"/>
        <v>15972.523875000003</v>
      </c>
      <c r="I68" t="s">
        <v>50</v>
      </c>
      <c r="J68" t="s">
        <v>50</v>
      </c>
      <c r="K68" t="s">
        <v>32</v>
      </c>
      <c r="L68">
        <f t="shared" si="8"/>
        <v>27174.034125000002</v>
      </c>
      <c r="M68">
        <f t="shared" si="9"/>
        <v>2.7174034125000003E-2</v>
      </c>
      <c r="N68" t="s">
        <v>33</v>
      </c>
      <c r="O68" t="s">
        <v>34</v>
      </c>
      <c r="P68" t="s">
        <v>35</v>
      </c>
      <c r="Q68" t="s">
        <v>35</v>
      </c>
      <c r="R68" t="s">
        <v>65</v>
      </c>
      <c r="S68" t="str">
        <f>VLOOKUP(C68,[1]Sheet1!$B:$J,9,0)</f>
        <v>2020_07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>
      <c r="A69" s="1" t="s">
        <v>28</v>
      </c>
      <c r="B69" t="s">
        <v>29</v>
      </c>
      <c r="C69" s="4" t="s">
        <v>133</v>
      </c>
      <c r="D69" s="4" t="str">
        <f t="shared" si="5"/>
        <v>Acer K272HLEbid</v>
      </c>
      <c r="E69" s="5">
        <v>77</v>
      </c>
      <c r="F69">
        <f t="shared" si="6"/>
        <v>7.6999999999999999E-2</v>
      </c>
      <c r="G69">
        <v>206.87034375000002</v>
      </c>
      <c r="H69">
        <f t="shared" si="7"/>
        <v>15929.016468750002</v>
      </c>
      <c r="I69" t="s">
        <v>50</v>
      </c>
      <c r="J69" t="s">
        <v>50</v>
      </c>
      <c r="K69" t="s">
        <v>32</v>
      </c>
      <c r="L69">
        <f t="shared" si="8"/>
        <v>15929.016468750002</v>
      </c>
      <c r="M69">
        <f t="shared" si="9"/>
        <v>1.5929016468750001E-2</v>
      </c>
      <c r="N69" t="s">
        <v>33</v>
      </c>
      <c r="O69" t="s">
        <v>34</v>
      </c>
      <c r="P69" t="s">
        <v>35</v>
      </c>
      <c r="Q69" t="s">
        <v>35</v>
      </c>
      <c r="R69" t="s">
        <v>65</v>
      </c>
      <c r="S69" t="str">
        <f>VLOOKUP(C69,[1]Sheet1!$B:$J,9,0)</f>
        <v>2020_07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>
      <c r="A70" s="1" t="s">
        <v>28</v>
      </c>
      <c r="B70" t="s">
        <v>29</v>
      </c>
      <c r="C70" s="4" t="s">
        <v>134</v>
      </c>
      <c r="D70" s="4" t="str">
        <f t="shared" si="5"/>
        <v>Acer K272HLHbi</v>
      </c>
      <c r="E70" s="5">
        <v>228</v>
      </c>
      <c r="F70">
        <f t="shared" si="6"/>
        <v>0.22800000000000001</v>
      </c>
      <c r="G70">
        <v>212.92031250000002</v>
      </c>
      <c r="H70">
        <f t="shared" si="7"/>
        <v>16394.864062500001</v>
      </c>
      <c r="I70" t="s">
        <v>50</v>
      </c>
      <c r="J70" t="s">
        <v>50</v>
      </c>
      <c r="K70" t="s">
        <v>32</v>
      </c>
      <c r="L70">
        <f t="shared" si="8"/>
        <v>48545.831250000003</v>
      </c>
      <c r="M70">
        <f t="shared" si="9"/>
        <v>4.8545831250000004E-2</v>
      </c>
      <c r="N70" t="s">
        <v>33</v>
      </c>
      <c r="O70" t="s">
        <v>34</v>
      </c>
      <c r="P70" t="s">
        <v>35</v>
      </c>
      <c r="Q70" t="s">
        <v>35</v>
      </c>
      <c r="R70" t="s">
        <v>65</v>
      </c>
      <c r="S70" t="str">
        <f>VLOOKUP(C70,[1]Sheet1!$B:$J,9,0)</f>
        <v>2021_11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>
      <c r="A71" s="1" t="s">
        <v>28</v>
      </c>
      <c r="B71" t="s">
        <v>29</v>
      </c>
      <c r="C71" s="4" t="s">
        <v>135</v>
      </c>
      <c r="D71" s="4" t="str">
        <f t="shared" si="5"/>
        <v>Acer K273bmix</v>
      </c>
      <c r="E71" s="5">
        <v>283</v>
      </c>
      <c r="F71">
        <f t="shared" si="6"/>
        <v>0.28299999999999997</v>
      </c>
      <c r="G71">
        <v>254.953125</v>
      </c>
      <c r="H71">
        <f t="shared" si="7"/>
        <v>19631.390625</v>
      </c>
      <c r="I71" t="s">
        <v>50</v>
      </c>
      <c r="J71" t="s">
        <v>50</v>
      </c>
      <c r="K71" t="s">
        <v>32</v>
      </c>
      <c r="L71">
        <f t="shared" si="8"/>
        <v>72151.734375</v>
      </c>
      <c r="M71">
        <f t="shared" si="9"/>
        <v>7.2151734374999998E-2</v>
      </c>
      <c r="N71" t="s">
        <v>33</v>
      </c>
      <c r="O71" t="s">
        <v>25</v>
      </c>
      <c r="P71" t="s">
        <v>35</v>
      </c>
      <c r="Q71" t="s">
        <v>35</v>
      </c>
      <c r="R71" t="s">
        <v>41</v>
      </c>
      <c r="S71" t="str">
        <f>VLOOKUP(C71,[1]Sheet1!$B:$J,9,0)</f>
        <v>2021_04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1</v>
      </c>
      <c r="AD71">
        <v>0</v>
      </c>
      <c r="AE71">
        <v>0</v>
      </c>
      <c r="AF71">
        <v>0</v>
      </c>
    </row>
    <row r="72" spans="1:32">
      <c r="A72" s="1" t="s">
        <v>28</v>
      </c>
      <c r="B72" t="s">
        <v>29</v>
      </c>
      <c r="C72" s="4" t="s">
        <v>136</v>
      </c>
      <c r="D72" s="4" t="str">
        <f t="shared" si="5"/>
        <v>Acer KA272Ubiipx</v>
      </c>
      <c r="E72" s="5">
        <v>33</v>
      </c>
      <c r="F72">
        <f t="shared" si="6"/>
        <v>3.3000000000000002E-2</v>
      </c>
      <c r="G72">
        <v>321.38564062500001</v>
      </c>
      <c r="H72">
        <f t="shared" si="7"/>
        <v>24746.694328125002</v>
      </c>
      <c r="I72" t="s">
        <v>50</v>
      </c>
      <c r="J72" t="s">
        <v>50</v>
      </c>
      <c r="K72" t="s">
        <v>61</v>
      </c>
      <c r="L72">
        <f t="shared" si="8"/>
        <v>10605.726140625</v>
      </c>
      <c r="M72">
        <f t="shared" si="9"/>
        <v>1.0605726140625001E-2</v>
      </c>
      <c r="N72" t="s">
        <v>26</v>
      </c>
      <c r="O72" t="s">
        <v>25</v>
      </c>
      <c r="P72" t="s">
        <v>35</v>
      </c>
      <c r="Q72" t="s">
        <v>35</v>
      </c>
      <c r="R72" t="s">
        <v>65</v>
      </c>
      <c r="S72" t="str">
        <f>VLOOKUP(C72,[1]Sheet1!$B:$J,9,0)</f>
        <v>2021_05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0</v>
      </c>
      <c r="AC72">
        <v>1</v>
      </c>
      <c r="AD72">
        <v>0</v>
      </c>
      <c r="AE72">
        <v>1</v>
      </c>
      <c r="AF72">
        <v>0</v>
      </c>
    </row>
    <row r="73" spans="1:32">
      <c r="A73" s="1" t="s">
        <v>28</v>
      </c>
      <c r="B73" t="s">
        <v>29</v>
      </c>
      <c r="C73" s="4" t="s">
        <v>137</v>
      </c>
      <c r="D73" s="4" t="str">
        <f t="shared" si="5"/>
        <v>Acer KG282Kbmiipx</v>
      </c>
      <c r="E73" s="5">
        <v>29</v>
      </c>
      <c r="F73">
        <f t="shared" si="6"/>
        <v>2.9000000000000001E-2</v>
      </c>
      <c r="G73">
        <v>414.95343750000006</v>
      </c>
      <c r="H73">
        <f t="shared" si="7"/>
        <v>31951.414687500004</v>
      </c>
      <c r="I73" t="s">
        <v>83</v>
      </c>
      <c r="J73" t="s">
        <v>84</v>
      </c>
      <c r="K73" t="s">
        <v>80</v>
      </c>
      <c r="L73">
        <f t="shared" si="8"/>
        <v>12033.649687500001</v>
      </c>
      <c r="M73">
        <f t="shared" si="9"/>
        <v>1.2033649687500002E-2</v>
      </c>
      <c r="N73" t="s">
        <v>27</v>
      </c>
      <c r="O73" t="s">
        <v>25</v>
      </c>
      <c r="P73" t="s">
        <v>35</v>
      </c>
      <c r="Q73" t="s">
        <v>40</v>
      </c>
      <c r="R73" t="s">
        <v>65</v>
      </c>
      <c r="S73" t="str">
        <f>VLOOKUP(C73,[1]Sheet1!$B:$J,9,0)</f>
        <v>2021_08</v>
      </c>
      <c r="T73">
        <v>0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  <c r="AA73">
        <v>1</v>
      </c>
      <c r="AB73">
        <v>0</v>
      </c>
      <c r="AC73">
        <v>1</v>
      </c>
      <c r="AD73">
        <v>0</v>
      </c>
      <c r="AE73">
        <v>0</v>
      </c>
      <c r="AF73">
        <v>1</v>
      </c>
    </row>
    <row r="74" spans="1:32">
      <c r="A74" s="1" t="s">
        <v>28</v>
      </c>
      <c r="B74" t="s">
        <v>29</v>
      </c>
      <c r="C74" s="4" t="s">
        <v>138</v>
      </c>
      <c r="D74" s="4" t="str">
        <f t="shared" si="5"/>
        <v>Acer QG271bii</v>
      </c>
      <c r="E74" s="5">
        <v>23</v>
      </c>
      <c r="F74">
        <f t="shared" si="6"/>
        <v>2.3E-2</v>
      </c>
      <c r="G74">
        <v>267.01171875</v>
      </c>
      <c r="H74">
        <f t="shared" si="7"/>
        <v>20559.90234375</v>
      </c>
      <c r="I74" t="s">
        <v>50</v>
      </c>
      <c r="J74" t="s">
        <v>50</v>
      </c>
      <c r="K74" t="s">
        <v>32</v>
      </c>
      <c r="L74">
        <f t="shared" si="8"/>
        <v>6141.26953125</v>
      </c>
      <c r="M74">
        <f t="shared" si="9"/>
        <v>6.1412695312500001E-3</v>
      </c>
      <c r="N74" t="s">
        <v>33</v>
      </c>
      <c r="O74" t="s">
        <v>34</v>
      </c>
      <c r="P74" t="s">
        <v>35</v>
      </c>
      <c r="Q74" t="s">
        <v>40</v>
      </c>
      <c r="R74" t="s">
        <v>41</v>
      </c>
      <c r="S74" t="str">
        <f>VLOOKUP(C74,[1]Sheet1!$B:$J,9,0)</f>
        <v>2020_07</v>
      </c>
      <c r="T74">
        <v>0</v>
      </c>
      <c r="U74">
        <v>0</v>
      </c>
      <c r="V74">
        <v>0</v>
      </c>
      <c r="W74">
        <v>1</v>
      </c>
      <c r="X74">
        <v>0</v>
      </c>
      <c r="Y74">
        <v>0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>
      <c r="A75" s="1" t="s">
        <v>28</v>
      </c>
      <c r="B75" t="s">
        <v>29</v>
      </c>
      <c r="C75" s="4" t="s">
        <v>139</v>
      </c>
      <c r="D75" s="4" t="str">
        <f t="shared" si="5"/>
        <v>Acer R240HYbidx</v>
      </c>
      <c r="E75" s="5">
        <v>112</v>
      </c>
      <c r="F75">
        <f t="shared" si="6"/>
        <v>0.112</v>
      </c>
      <c r="G75">
        <v>199.26998437500004</v>
      </c>
      <c r="H75">
        <f t="shared" si="7"/>
        <v>15343.788796875002</v>
      </c>
      <c r="I75" t="s">
        <v>43</v>
      </c>
      <c r="J75" t="s">
        <v>44</v>
      </c>
      <c r="K75" t="s">
        <v>32</v>
      </c>
      <c r="L75">
        <f t="shared" si="8"/>
        <v>22318.238250000002</v>
      </c>
      <c r="M75">
        <f t="shared" si="9"/>
        <v>2.2318238250000001E-2</v>
      </c>
      <c r="N75" t="s">
        <v>33</v>
      </c>
      <c r="O75" t="s">
        <v>25</v>
      </c>
      <c r="P75" t="s">
        <v>35</v>
      </c>
      <c r="Q75" t="s">
        <v>35</v>
      </c>
      <c r="R75" t="s">
        <v>65</v>
      </c>
      <c r="S75" t="str">
        <f>VLOOKUP(C75,[1]Sheet1!$B:$J,9,0)</f>
        <v>2021_06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1</v>
      </c>
      <c r="AB75">
        <v>0</v>
      </c>
      <c r="AC75">
        <v>1</v>
      </c>
      <c r="AD75">
        <v>0</v>
      </c>
      <c r="AE75">
        <v>0</v>
      </c>
      <c r="AF75">
        <v>0</v>
      </c>
    </row>
    <row r="76" spans="1:32">
      <c r="A76" s="1" t="s">
        <v>28</v>
      </c>
      <c r="B76" t="s">
        <v>29</v>
      </c>
      <c r="C76" s="4" t="s">
        <v>140</v>
      </c>
      <c r="D76" s="4" t="str">
        <f t="shared" si="5"/>
        <v>Acer RG240Ybmiix</v>
      </c>
      <c r="E76" s="5">
        <v>311</v>
      </c>
      <c r="F76">
        <f t="shared" si="6"/>
        <v>0.311</v>
      </c>
      <c r="G76">
        <v>261.25115625000001</v>
      </c>
      <c r="H76">
        <f t="shared" si="7"/>
        <v>20116.339031250001</v>
      </c>
      <c r="I76" t="s">
        <v>43</v>
      </c>
      <c r="J76" t="s">
        <v>44</v>
      </c>
      <c r="K76" t="s">
        <v>32</v>
      </c>
      <c r="L76">
        <f t="shared" si="8"/>
        <v>81249.109593750007</v>
      </c>
      <c r="M76">
        <f t="shared" si="9"/>
        <v>8.1249109593750007E-2</v>
      </c>
      <c r="N76" t="s">
        <v>33</v>
      </c>
      <c r="O76" t="s">
        <v>25</v>
      </c>
      <c r="P76" t="s">
        <v>35</v>
      </c>
      <c r="Q76" t="s">
        <v>40</v>
      </c>
      <c r="R76" t="s">
        <v>41</v>
      </c>
      <c r="S76" t="str">
        <f>VLOOKUP(C76,[1]Sheet1!$B:$J,9,0)</f>
        <v>2020_07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1</v>
      </c>
      <c r="AB76">
        <v>0</v>
      </c>
      <c r="AC76">
        <v>1</v>
      </c>
      <c r="AD76">
        <v>0</v>
      </c>
      <c r="AE76">
        <v>0</v>
      </c>
      <c r="AF76">
        <v>0</v>
      </c>
    </row>
    <row r="77" spans="1:32">
      <c r="A77" s="1" t="s">
        <v>28</v>
      </c>
      <c r="B77" t="s">
        <v>29</v>
      </c>
      <c r="C77" s="4" t="s">
        <v>141</v>
      </c>
      <c r="D77" s="4" t="str">
        <f t="shared" si="5"/>
        <v>Acer RG241YPbiipx</v>
      </c>
      <c r="E77" s="5">
        <v>23</v>
      </c>
      <c r="F77">
        <f t="shared" si="6"/>
        <v>2.3E-2</v>
      </c>
      <c r="G77">
        <v>290.75221875000005</v>
      </c>
      <c r="H77">
        <f t="shared" si="7"/>
        <v>22387.920843750006</v>
      </c>
      <c r="I77" t="s">
        <v>43</v>
      </c>
      <c r="J77" t="s">
        <v>44</v>
      </c>
      <c r="K77" t="s">
        <v>32</v>
      </c>
      <c r="L77">
        <f t="shared" si="8"/>
        <v>6687.301031250001</v>
      </c>
      <c r="M77">
        <f t="shared" si="9"/>
        <v>6.6873010312500014E-3</v>
      </c>
      <c r="N77" t="s">
        <v>33</v>
      </c>
      <c r="O77" t="s">
        <v>25</v>
      </c>
      <c r="P77" t="s">
        <v>35</v>
      </c>
      <c r="Q77" t="s">
        <v>40</v>
      </c>
      <c r="R77" t="s">
        <v>41</v>
      </c>
      <c r="S77" t="str">
        <f>VLOOKUP(C77,[1]Sheet1!$B:$J,9,0)</f>
        <v>2020_12</v>
      </c>
      <c r="T77">
        <v>0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1</v>
      </c>
      <c r="AB77">
        <v>0</v>
      </c>
      <c r="AC77">
        <v>1</v>
      </c>
      <c r="AD77">
        <v>0</v>
      </c>
      <c r="AE77">
        <v>0</v>
      </c>
      <c r="AF77">
        <v>0</v>
      </c>
    </row>
    <row r="78" spans="1:32">
      <c r="A78" s="1" t="s">
        <v>28</v>
      </c>
      <c r="B78" t="s">
        <v>29</v>
      </c>
      <c r="C78" s="4" t="s">
        <v>142</v>
      </c>
      <c r="D78" s="4" t="str">
        <f t="shared" si="5"/>
        <v>Acer RG321QUPbiipx</v>
      </c>
      <c r="E78" s="5">
        <v>8</v>
      </c>
      <c r="F78">
        <f t="shared" si="6"/>
        <v>8.0000000000000002E-3</v>
      </c>
      <c r="G78">
        <v>436.30059375000002</v>
      </c>
      <c r="H78">
        <f t="shared" si="7"/>
        <v>33595.145718749998</v>
      </c>
      <c r="I78" t="s">
        <v>63</v>
      </c>
      <c r="J78" t="s">
        <v>60</v>
      </c>
      <c r="K78" t="s">
        <v>61</v>
      </c>
      <c r="L78">
        <f t="shared" si="8"/>
        <v>3490.4047500000001</v>
      </c>
      <c r="M78">
        <f t="shared" si="9"/>
        <v>3.4904047499999999E-3</v>
      </c>
      <c r="N78" t="s">
        <v>26</v>
      </c>
      <c r="O78" t="s">
        <v>25</v>
      </c>
      <c r="P78" t="s">
        <v>35</v>
      </c>
      <c r="Q78" t="s">
        <v>40</v>
      </c>
      <c r="R78" t="s">
        <v>41</v>
      </c>
      <c r="S78" t="str">
        <f>VLOOKUP(C78,[1]Sheet1!$B:$J,9,0)</f>
        <v>2021_08</v>
      </c>
      <c r="T78">
        <v>0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  <c r="AA78">
        <v>1</v>
      </c>
      <c r="AB78">
        <v>1</v>
      </c>
      <c r="AC78">
        <v>1</v>
      </c>
      <c r="AD78">
        <v>0</v>
      </c>
      <c r="AE78">
        <v>1</v>
      </c>
      <c r="AF78">
        <v>0</v>
      </c>
    </row>
    <row r="79" spans="1:32">
      <c r="A79" s="1" t="s">
        <v>28</v>
      </c>
      <c r="B79" t="s">
        <v>29</v>
      </c>
      <c r="C79" s="4" t="s">
        <v>143</v>
      </c>
      <c r="D79" s="4" t="str">
        <f t="shared" si="5"/>
        <v>Acer SA220QAbi</v>
      </c>
      <c r="E79" s="5">
        <v>581</v>
      </c>
      <c r="F79">
        <f t="shared" si="6"/>
        <v>0.58099999999999996</v>
      </c>
      <c r="G79">
        <v>191.55937500000002</v>
      </c>
      <c r="H79">
        <f t="shared" si="7"/>
        <v>14750.071875000001</v>
      </c>
      <c r="I79" t="s">
        <v>31</v>
      </c>
      <c r="J79" t="s">
        <v>31</v>
      </c>
      <c r="K79" t="s">
        <v>32</v>
      </c>
      <c r="L79">
        <f t="shared" si="8"/>
        <v>111295.99687500001</v>
      </c>
      <c r="M79">
        <f t="shared" si="9"/>
        <v>0.11129599687500001</v>
      </c>
      <c r="N79" t="s">
        <v>33</v>
      </c>
      <c r="O79" t="s">
        <v>25</v>
      </c>
      <c r="P79" t="s">
        <v>35</v>
      </c>
      <c r="Q79" t="s">
        <v>35</v>
      </c>
      <c r="R79" t="s">
        <v>65</v>
      </c>
      <c r="S79" t="str">
        <f>VLOOKUP(C79,[1]Sheet1!$B:$J,9,0)</f>
        <v>2021_07</v>
      </c>
      <c r="T79">
        <v>1</v>
      </c>
      <c r="U79">
        <v>1</v>
      </c>
      <c r="V79">
        <v>0</v>
      </c>
      <c r="W79">
        <v>0</v>
      </c>
      <c r="X79">
        <v>0</v>
      </c>
      <c r="Y79">
        <v>0</v>
      </c>
      <c r="Z79">
        <v>1</v>
      </c>
      <c r="AA79">
        <v>1</v>
      </c>
      <c r="AB79">
        <v>0</v>
      </c>
      <c r="AC79">
        <v>1</v>
      </c>
      <c r="AD79">
        <v>0</v>
      </c>
      <c r="AE79">
        <v>0</v>
      </c>
      <c r="AF79">
        <v>0</v>
      </c>
    </row>
    <row r="80" spans="1:32">
      <c r="A80" s="1" t="s">
        <v>28</v>
      </c>
      <c r="B80" t="s">
        <v>29</v>
      </c>
      <c r="C80" s="4" t="s">
        <v>144</v>
      </c>
      <c r="D80" s="4" t="str">
        <f t="shared" si="5"/>
        <v>Acer SA220QBbmix</v>
      </c>
      <c r="E80" s="5">
        <v>2</v>
      </c>
      <c r="F80">
        <f t="shared" si="6"/>
        <v>2E-3</v>
      </c>
      <c r="G80" s="7">
        <v>191.55937500000002</v>
      </c>
      <c r="H80">
        <f t="shared" si="7"/>
        <v>14750.071875000001</v>
      </c>
      <c r="I80" s="7" t="s">
        <v>31</v>
      </c>
      <c r="J80" s="7" t="s">
        <v>31</v>
      </c>
      <c r="K80" s="7" t="s">
        <v>32</v>
      </c>
      <c r="L80">
        <f t="shared" si="8"/>
        <v>383.11875000000003</v>
      </c>
      <c r="M80">
        <f t="shared" si="9"/>
        <v>3.8311875000000004E-4</v>
      </c>
      <c r="N80" s="7" t="s">
        <v>33</v>
      </c>
      <c r="O80" s="7" t="s">
        <v>25</v>
      </c>
      <c r="P80" s="7" t="s">
        <v>35</v>
      </c>
      <c r="Q80" s="7" t="s">
        <v>35</v>
      </c>
      <c r="R80" s="7" t="s">
        <v>65</v>
      </c>
      <c r="S80" t="s">
        <v>28</v>
      </c>
      <c r="T80" s="7">
        <v>1</v>
      </c>
      <c r="U80" s="7">
        <v>1</v>
      </c>
      <c r="V80" s="7">
        <v>0</v>
      </c>
      <c r="W80" s="7">
        <v>0</v>
      </c>
      <c r="X80" s="7">
        <v>0</v>
      </c>
      <c r="Y80" s="7">
        <v>0</v>
      </c>
      <c r="Z80" s="7">
        <v>1</v>
      </c>
      <c r="AA80" s="7">
        <v>1</v>
      </c>
      <c r="AB80" s="7">
        <v>0</v>
      </c>
      <c r="AC80" s="7">
        <v>1</v>
      </c>
      <c r="AD80" s="7">
        <v>0</v>
      </c>
      <c r="AE80" s="7">
        <v>0</v>
      </c>
      <c r="AF80" s="7">
        <v>0</v>
      </c>
    </row>
    <row r="81" spans="1:32">
      <c r="A81" s="1" t="s">
        <v>28</v>
      </c>
      <c r="B81" t="s">
        <v>29</v>
      </c>
      <c r="C81" s="4" t="s">
        <v>145</v>
      </c>
      <c r="D81" s="4" t="str">
        <f t="shared" si="5"/>
        <v>Acer SA240YAbi</v>
      </c>
      <c r="E81" s="5">
        <v>684</v>
      </c>
      <c r="F81">
        <f t="shared" si="6"/>
        <v>0.68400000000000005</v>
      </c>
      <c r="G81">
        <v>202.22146874999999</v>
      </c>
      <c r="H81">
        <f t="shared" si="7"/>
        <v>15571.053093749999</v>
      </c>
      <c r="I81" t="s">
        <v>43</v>
      </c>
      <c r="J81" t="s">
        <v>44</v>
      </c>
      <c r="K81" t="s">
        <v>32</v>
      </c>
      <c r="L81">
        <f t="shared" si="8"/>
        <v>138319.48462499998</v>
      </c>
      <c r="M81">
        <f t="shared" si="9"/>
        <v>0.13831948462499999</v>
      </c>
      <c r="N81" t="s">
        <v>33</v>
      </c>
      <c r="O81" t="s">
        <v>25</v>
      </c>
      <c r="P81" t="s">
        <v>35</v>
      </c>
      <c r="Q81" t="s">
        <v>35</v>
      </c>
      <c r="R81" t="s">
        <v>65</v>
      </c>
      <c r="S81" t="str">
        <f>VLOOKUP(C81,[1]Sheet1!$B:$J,9,0)</f>
        <v>2020_07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0</v>
      </c>
      <c r="AC81">
        <v>1</v>
      </c>
      <c r="AD81">
        <v>0</v>
      </c>
      <c r="AE81">
        <v>0</v>
      </c>
      <c r="AF81">
        <v>0</v>
      </c>
    </row>
    <row r="82" spans="1:32">
      <c r="A82" s="1" t="s">
        <v>28</v>
      </c>
      <c r="B82" t="s">
        <v>29</v>
      </c>
      <c r="C82" s="4" t="s">
        <v>146</v>
      </c>
      <c r="D82" s="4" t="str">
        <f t="shared" si="5"/>
        <v>Acer SA241YAbi</v>
      </c>
      <c r="E82" s="5">
        <v>211</v>
      </c>
      <c r="F82">
        <f t="shared" si="6"/>
        <v>0.21099999999999999</v>
      </c>
      <c r="G82" s="6">
        <v>203.63636363636365</v>
      </c>
      <c r="H82">
        <f t="shared" si="7"/>
        <v>15680.000000000002</v>
      </c>
      <c r="I82" t="s">
        <v>43</v>
      </c>
      <c r="J82" t="s">
        <v>44</v>
      </c>
      <c r="K82" t="s">
        <v>32</v>
      </c>
      <c r="L82">
        <f t="shared" si="8"/>
        <v>42967.272727272728</v>
      </c>
      <c r="M82">
        <f t="shared" si="9"/>
        <v>4.2967272727272729E-2</v>
      </c>
      <c r="N82" t="s">
        <v>33</v>
      </c>
      <c r="O82" t="s">
        <v>34</v>
      </c>
      <c r="P82" t="s">
        <v>35</v>
      </c>
      <c r="Q82" t="s">
        <v>35</v>
      </c>
      <c r="R82" t="s">
        <v>41</v>
      </c>
      <c r="S82" t="s">
        <v>28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0</v>
      </c>
      <c r="AC82">
        <v>1</v>
      </c>
      <c r="AD82">
        <v>0</v>
      </c>
      <c r="AE82">
        <v>0</v>
      </c>
      <c r="AF82">
        <v>0</v>
      </c>
    </row>
    <row r="83" spans="1:32">
      <c r="A83" s="1" t="s">
        <v>28</v>
      </c>
      <c r="B83" t="s">
        <v>29</v>
      </c>
      <c r="C83" s="4" t="s">
        <v>147</v>
      </c>
      <c r="D83" s="4" t="str">
        <f t="shared" si="5"/>
        <v>Acer SA270Abi</v>
      </c>
      <c r="E83" s="5">
        <v>382</v>
      </c>
      <c r="F83">
        <f t="shared" si="6"/>
        <v>0.38200000000000001</v>
      </c>
      <c r="G83">
        <v>219.29414062500001</v>
      </c>
      <c r="H83">
        <f t="shared" si="7"/>
        <v>16885.648828125002</v>
      </c>
      <c r="I83" t="s">
        <v>50</v>
      </c>
      <c r="J83" t="s">
        <v>50</v>
      </c>
      <c r="K83" t="s">
        <v>32</v>
      </c>
      <c r="L83">
        <f t="shared" si="8"/>
        <v>83770.361718750006</v>
      </c>
      <c r="M83">
        <f t="shared" si="9"/>
        <v>8.3770361718750005E-2</v>
      </c>
      <c r="N83" t="s">
        <v>33</v>
      </c>
      <c r="O83" t="s">
        <v>25</v>
      </c>
      <c r="P83" t="s">
        <v>35</v>
      </c>
      <c r="Q83" t="s">
        <v>35</v>
      </c>
      <c r="R83" t="s">
        <v>65</v>
      </c>
      <c r="S83" t="str">
        <f>VLOOKUP(C83,[1]Sheet1!$B:$J,9,0)</f>
        <v>2020_07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>
      <c r="A84" s="1" t="s">
        <v>28</v>
      </c>
      <c r="B84" t="s">
        <v>29</v>
      </c>
      <c r="C84" s="4" t="s">
        <v>148</v>
      </c>
      <c r="D84" s="4" t="str">
        <f t="shared" si="5"/>
        <v>Acer SA270Bbmipux</v>
      </c>
      <c r="E84" s="5">
        <v>16</v>
      </c>
      <c r="F84">
        <f t="shared" si="6"/>
        <v>1.6E-2</v>
      </c>
      <c r="G84">
        <v>224.48278125000004</v>
      </c>
      <c r="H84">
        <f t="shared" si="7"/>
        <v>17285.174156250003</v>
      </c>
      <c r="I84" t="s">
        <v>50</v>
      </c>
      <c r="J84" t="s">
        <v>50</v>
      </c>
      <c r="K84" t="s">
        <v>32</v>
      </c>
      <c r="L84">
        <f t="shared" si="8"/>
        <v>3591.7245000000007</v>
      </c>
      <c r="M84">
        <f t="shared" si="9"/>
        <v>3.5917245000000007E-3</v>
      </c>
      <c r="N84" t="s">
        <v>33</v>
      </c>
      <c r="O84" t="s">
        <v>25</v>
      </c>
      <c r="P84" t="s">
        <v>35</v>
      </c>
      <c r="Q84" t="s">
        <v>35</v>
      </c>
      <c r="R84" t="s">
        <v>41</v>
      </c>
      <c r="S84" t="str">
        <f>VLOOKUP(C84,[1]Sheet1!$B:$J,9,0)</f>
        <v>2020_08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1</v>
      </c>
      <c r="AB84">
        <v>0</v>
      </c>
      <c r="AC84">
        <v>1</v>
      </c>
      <c r="AD84">
        <v>0</v>
      </c>
      <c r="AE84">
        <v>0</v>
      </c>
      <c r="AF84">
        <v>0</v>
      </c>
    </row>
    <row r="85" spans="1:32">
      <c r="A85" s="1" t="s">
        <v>28</v>
      </c>
      <c r="B85" t="s">
        <v>29</v>
      </c>
      <c r="C85" s="4" t="s">
        <v>149</v>
      </c>
      <c r="D85" s="4" t="str">
        <f t="shared" si="5"/>
        <v>Acer SB220Qbi</v>
      </c>
      <c r="E85" s="5">
        <v>10</v>
      </c>
      <c r="F85">
        <f t="shared" si="6"/>
        <v>0.01</v>
      </c>
      <c r="G85">
        <v>183.01500000000001</v>
      </c>
      <c r="H85">
        <f t="shared" si="7"/>
        <v>14092.155000000001</v>
      </c>
      <c r="I85" t="s">
        <v>31</v>
      </c>
      <c r="J85" t="s">
        <v>31</v>
      </c>
      <c r="K85" t="s">
        <v>32</v>
      </c>
      <c r="L85">
        <f t="shared" si="8"/>
        <v>1830.15</v>
      </c>
      <c r="M85">
        <f t="shared" si="9"/>
        <v>1.83015E-3</v>
      </c>
      <c r="N85" t="s">
        <v>33</v>
      </c>
      <c r="O85" t="s">
        <v>25</v>
      </c>
      <c r="P85" t="s">
        <v>35</v>
      </c>
      <c r="Q85" t="s">
        <v>35</v>
      </c>
      <c r="R85" t="s">
        <v>65</v>
      </c>
      <c r="S85" t="str">
        <f>VLOOKUP(C85,[1]Sheet1!$B:$J,9,0)</f>
        <v>2021_07</v>
      </c>
      <c r="T85">
        <v>1</v>
      </c>
      <c r="U85">
        <v>1</v>
      </c>
      <c r="V85">
        <v>0</v>
      </c>
      <c r="W85">
        <v>0</v>
      </c>
      <c r="X85">
        <v>0</v>
      </c>
      <c r="Y85">
        <v>0</v>
      </c>
      <c r="Z85">
        <v>1</v>
      </c>
      <c r="AA85">
        <v>1</v>
      </c>
      <c r="AB85">
        <v>0</v>
      </c>
      <c r="AC85">
        <v>1</v>
      </c>
      <c r="AD85">
        <v>0</v>
      </c>
      <c r="AE85">
        <v>0</v>
      </c>
      <c r="AF85">
        <v>0</v>
      </c>
    </row>
    <row r="86" spans="1:32">
      <c r="A86" s="1" t="s">
        <v>28</v>
      </c>
      <c r="B86" t="s">
        <v>29</v>
      </c>
      <c r="C86" s="4" t="s">
        <v>150</v>
      </c>
      <c r="D86" s="4" t="str">
        <f t="shared" si="5"/>
        <v>Acer SB220Qbif</v>
      </c>
      <c r="E86" s="5">
        <v>435</v>
      </c>
      <c r="F86">
        <f t="shared" si="6"/>
        <v>0.435</v>
      </c>
      <c r="G86">
        <v>208.15200000000002</v>
      </c>
      <c r="H86">
        <f t="shared" si="7"/>
        <v>16027.704000000002</v>
      </c>
      <c r="I86" t="s">
        <v>31</v>
      </c>
      <c r="J86" t="s">
        <v>31</v>
      </c>
      <c r="K86" t="s">
        <v>32</v>
      </c>
      <c r="L86">
        <f t="shared" si="8"/>
        <v>90546.12000000001</v>
      </c>
      <c r="M86">
        <f t="shared" si="9"/>
        <v>9.0546120000000008E-2</v>
      </c>
      <c r="N86" t="s">
        <v>33</v>
      </c>
      <c r="O86" t="s">
        <v>25</v>
      </c>
      <c r="P86" t="s">
        <v>35</v>
      </c>
      <c r="Q86" t="s">
        <v>35</v>
      </c>
      <c r="R86" t="s">
        <v>65</v>
      </c>
      <c r="S86" t="str">
        <f>VLOOKUP(C86,[1]Sheet1!$B:$J,9,0)</f>
        <v>2022_02</v>
      </c>
      <c r="T86">
        <v>1</v>
      </c>
      <c r="U86">
        <v>1</v>
      </c>
      <c r="V86">
        <v>0</v>
      </c>
      <c r="W86">
        <v>0</v>
      </c>
      <c r="X86">
        <v>0</v>
      </c>
      <c r="Y86">
        <v>0</v>
      </c>
      <c r="Z86">
        <v>1</v>
      </c>
      <c r="AA86">
        <v>1</v>
      </c>
      <c r="AB86">
        <v>0</v>
      </c>
      <c r="AC86">
        <v>1</v>
      </c>
      <c r="AD86">
        <v>0</v>
      </c>
      <c r="AE86">
        <v>0</v>
      </c>
      <c r="AF86">
        <v>0</v>
      </c>
    </row>
    <row r="87" spans="1:32">
      <c r="A87" s="1" t="s">
        <v>28</v>
      </c>
      <c r="B87" t="s">
        <v>29</v>
      </c>
      <c r="C87" s="4" t="s">
        <v>151</v>
      </c>
      <c r="D87" s="4" t="str">
        <f t="shared" si="5"/>
        <v>Acer SB241Ybi</v>
      </c>
      <c r="E87" s="5">
        <v>751</v>
      </c>
      <c r="F87">
        <f t="shared" si="6"/>
        <v>0.751</v>
      </c>
      <c r="G87">
        <v>198.33975000000001</v>
      </c>
      <c r="H87">
        <f t="shared" si="7"/>
        <v>15272.160750000001</v>
      </c>
      <c r="I87" t="s">
        <v>43</v>
      </c>
      <c r="J87" t="s">
        <v>44</v>
      </c>
      <c r="K87" t="s">
        <v>32</v>
      </c>
      <c r="L87">
        <f t="shared" si="8"/>
        <v>148953.15225000001</v>
      </c>
      <c r="M87">
        <f t="shared" si="9"/>
        <v>0.14895315225000003</v>
      </c>
      <c r="N87" t="s">
        <v>33</v>
      </c>
      <c r="O87" t="s">
        <v>25</v>
      </c>
      <c r="P87" t="s">
        <v>35</v>
      </c>
      <c r="Q87" t="s">
        <v>35</v>
      </c>
      <c r="R87" t="s">
        <v>65</v>
      </c>
      <c r="S87" t="str">
        <f>VLOOKUP(C87,[1]Sheet1!$B:$J,9,0)</f>
        <v>2022_02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C87">
        <v>1</v>
      </c>
      <c r="AD87">
        <v>0</v>
      </c>
      <c r="AE87">
        <v>0</v>
      </c>
      <c r="AF87">
        <v>0</v>
      </c>
    </row>
    <row r="88" spans="1:32">
      <c r="A88" s="1" t="s">
        <v>28</v>
      </c>
      <c r="B88" t="s">
        <v>29</v>
      </c>
      <c r="C88" s="4" t="s">
        <v>152</v>
      </c>
      <c r="D88" s="4" t="str">
        <f t="shared" si="5"/>
        <v>Acer SB241Ybmix</v>
      </c>
      <c r="E88" s="5">
        <v>207</v>
      </c>
      <c r="F88">
        <f t="shared" si="6"/>
        <v>0.20699999999999999</v>
      </c>
      <c r="G88">
        <v>198.33975000000001</v>
      </c>
      <c r="H88">
        <f t="shared" si="7"/>
        <v>15272.160750000001</v>
      </c>
      <c r="I88" t="s">
        <v>43</v>
      </c>
      <c r="J88" t="s">
        <v>44</v>
      </c>
      <c r="K88" t="s">
        <v>32</v>
      </c>
      <c r="L88">
        <f t="shared" si="8"/>
        <v>41056.328249999999</v>
      </c>
      <c r="M88">
        <f t="shared" si="9"/>
        <v>4.1056328249999996E-2</v>
      </c>
      <c r="N88" t="s">
        <v>33</v>
      </c>
      <c r="O88" t="s">
        <v>25</v>
      </c>
      <c r="P88" t="s">
        <v>35</v>
      </c>
      <c r="Q88" t="s">
        <v>35</v>
      </c>
      <c r="R88" t="s">
        <v>65</v>
      </c>
      <c r="S88" t="str">
        <f>VLOOKUP(C88,[1]Sheet1!$B:$J,9,0)</f>
        <v>2022_03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1</v>
      </c>
      <c r="AB88">
        <v>0</v>
      </c>
      <c r="AC88">
        <v>1</v>
      </c>
      <c r="AD88">
        <v>0</v>
      </c>
      <c r="AE88">
        <v>0</v>
      </c>
      <c r="AF88">
        <v>0</v>
      </c>
    </row>
    <row r="89" spans="1:32">
      <c r="A89" s="1" t="s">
        <v>28</v>
      </c>
      <c r="B89" t="s">
        <v>29</v>
      </c>
      <c r="C89" s="4" t="s">
        <v>153</v>
      </c>
      <c r="D89" s="4" t="str">
        <f t="shared" si="5"/>
        <v>Acer SB271bi</v>
      </c>
      <c r="E89" s="5">
        <v>34</v>
      </c>
      <c r="F89">
        <f t="shared" si="6"/>
        <v>3.4000000000000002E-2</v>
      </c>
      <c r="G89">
        <v>251.37</v>
      </c>
      <c r="H89">
        <f t="shared" si="7"/>
        <v>19355.490000000002</v>
      </c>
      <c r="I89" t="s">
        <v>50</v>
      </c>
      <c r="J89" t="s">
        <v>50</v>
      </c>
      <c r="K89" t="s">
        <v>32</v>
      </c>
      <c r="L89">
        <f t="shared" si="8"/>
        <v>8546.58</v>
      </c>
      <c r="M89">
        <f t="shared" si="9"/>
        <v>8.5465799999999998E-3</v>
      </c>
      <c r="N89" t="s">
        <v>33</v>
      </c>
      <c r="O89" t="s">
        <v>34</v>
      </c>
      <c r="P89" t="s">
        <v>35</v>
      </c>
      <c r="Q89" t="s">
        <v>35</v>
      </c>
      <c r="R89" t="s">
        <v>65</v>
      </c>
      <c r="S89" t="str">
        <f>VLOOKUP(C89,[1]Sheet1!$B:$J,9,0)</f>
        <v>2021_10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>
      <c r="A90" s="1" t="s">
        <v>28</v>
      </c>
      <c r="B90" t="s">
        <v>29</v>
      </c>
      <c r="C90" s="4" t="s">
        <v>154</v>
      </c>
      <c r="D90" s="4" t="str">
        <f t="shared" si="5"/>
        <v>Acer SB271bmix</v>
      </c>
      <c r="E90" s="5">
        <v>389</v>
      </c>
      <c r="F90">
        <f t="shared" si="6"/>
        <v>0.38900000000000001</v>
      </c>
      <c r="G90">
        <v>256.93762500000003</v>
      </c>
      <c r="H90">
        <f t="shared" si="7"/>
        <v>19784.197125000002</v>
      </c>
      <c r="I90" t="s">
        <v>50</v>
      </c>
      <c r="J90" t="s">
        <v>50</v>
      </c>
      <c r="K90" t="s">
        <v>32</v>
      </c>
      <c r="L90">
        <f t="shared" si="8"/>
        <v>99948.73612500001</v>
      </c>
      <c r="M90">
        <f t="shared" si="9"/>
        <v>9.9948736125000007E-2</v>
      </c>
      <c r="N90" t="s">
        <v>33</v>
      </c>
      <c r="O90" t="s">
        <v>34</v>
      </c>
      <c r="P90" t="s">
        <v>35</v>
      </c>
      <c r="Q90" t="s">
        <v>35</v>
      </c>
      <c r="R90" t="s">
        <v>65</v>
      </c>
      <c r="S90" t="str">
        <f>VLOOKUP(C90,[1]Sheet1!$B:$J,9,0)</f>
        <v>2021_09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>
      <c r="A91" s="1" t="s">
        <v>28</v>
      </c>
      <c r="B91" t="s">
        <v>29</v>
      </c>
      <c r="C91" s="4" t="s">
        <v>155</v>
      </c>
      <c r="D91" s="4" t="str">
        <f t="shared" si="5"/>
        <v>Acer V176Lb</v>
      </c>
      <c r="E91" s="5">
        <v>143</v>
      </c>
      <c r="F91">
        <f t="shared" si="6"/>
        <v>0.14299999999999999</v>
      </c>
      <c r="G91">
        <v>204.08308593750002</v>
      </c>
      <c r="H91">
        <f t="shared" si="7"/>
        <v>15714.397617187502</v>
      </c>
      <c r="I91" t="s">
        <v>156</v>
      </c>
      <c r="J91" t="s">
        <v>98</v>
      </c>
      <c r="K91" t="s">
        <v>157</v>
      </c>
      <c r="L91">
        <f t="shared" si="8"/>
        <v>29183.881289062501</v>
      </c>
      <c r="M91">
        <f t="shared" si="9"/>
        <v>2.9183881289062501E-2</v>
      </c>
      <c r="N91" t="s">
        <v>158</v>
      </c>
      <c r="O91" t="s">
        <v>38</v>
      </c>
      <c r="P91" t="s">
        <v>35</v>
      </c>
      <c r="Q91" t="s">
        <v>35</v>
      </c>
      <c r="R91" t="s">
        <v>36</v>
      </c>
      <c r="S91" t="str">
        <f>VLOOKUP(C91,[1]Sheet1!$B:$J,9,0)</f>
        <v>2020_08</v>
      </c>
      <c r="T91">
        <v>1</v>
      </c>
      <c r="U91">
        <v>0</v>
      </c>
      <c r="V91">
        <v>1</v>
      </c>
      <c r="W91">
        <v>0</v>
      </c>
      <c r="X91">
        <v>0</v>
      </c>
      <c r="Y91">
        <v>0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>
      <c r="A92" s="1" t="s">
        <v>28</v>
      </c>
      <c r="B92" t="s">
        <v>29</v>
      </c>
      <c r="C92" s="4" t="s">
        <v>159</v>
      </c>
      <c r="D92" s="4" t="str">
        <f t="shared" si="5"/>
        <v>Acer V206HQLAb</v>
      </c>
      <c r="E92" s="5">
        <v>481</v>
      </c>
      <c r="F92">
        <f t="shared" si="6"/>
        <v>0.48099999999999998</v>
      </c>
      <c r="G92">
        <v>142.32999375000003</v>
      </c>
      <c r="H92">
        <f t="shared" si="7"/>
        <v>10959.409518750002</v>
      </c>
      <c r="I92" t="s">
        <v>160</v>
      </c>
      <c r="J92" t="s">
        <v>160</v>
      </c>
      <c r="K92" t="s">
        <v>161</v>
      </c>
      <c r="L92">
        <f t="shared" si="8"/>
        <v>68460.72699375001</v>
      </c>
      <c r="M92">
        <f t="shared" si="9"/>
        <v>6.8460726993750012E-2</v>
      </c>
      <c r="N92" t="s">
        <v>158</v>
      </c>
      <c r="O92" t="s">
        <v>38</v>
      </c>
      <c r="P92" t="s">
        <v>35</v>
      </c>
      <c r="Q92" t="s">
        <v>35</v>
      </c>
      <c r="R92" t="s">
        <v>36</v>
      </c>
      <c r="S92" t="str">
        <f>VLOOKUP(C92,[1]Sheet1!$B:$J,9,0)</f>
        <v>2020_07</v>
      </c>
      <c r="T92">
        <v>1</v>
      </c>
      <c r="U92">
        <v>0</v>
      </c>
      <c r="V92">
        <v>1</v>
      </c>
      <c r="W92">
        <v>0</v>
      </c>
      <c r="X92">
        <v>0</v>
      </c>
      <c r="Y92">
        <v>0</v>
      </c>
      <c r="Z92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>
      <c r="A93" s="1" t="s">
        <v>28</v>
      </c>
      <c r="B93" t="s">
        <v>29</v>
      </c>
      <c r="C93" s="4" t="s">
        <v>162</v>
      </c>
      <c r="D93" s="4" t="str">
        <f t="shared" si="5"/>
        <v>Acer V206HQLBb</v>
      </c>
      <c r="E93" s="5">
        <v>105</v>
      </c>
      <c r="F93">
        <f t="shared" si="6"/>
        <v>0.105</v>
      </c>
      <c r="G93">
        <v>147.25954687500001</v>
      </c>
      <c r="H93">
        <f t="shared" si="7"/>
        <v>11338.985109375</v>
      </c>
      <c r="I93" t="s">
        <v>160</v>
      </c>
      <c r="J93" t="s">
        <v>160</v>
      </c>
      <c r="K93" t="s">
        <v>161</v>
      </c>
      <c r="L93">
        <f t="shared" si="8"/>
        <v>15462.252421875</v>
      </c>
      <c r="M93">
        <f t="shared" si="9"/>
        <v>1.5462252421875001E-2</v>
      </c>
      <c r="N93" t="s">
        <v>158</v>
      </c>
      <c r="O93" t="s">
        <v>38</v>
      </c>
      <c r="P93" t="s">
        <v>35</v>
      </c>
      <c r="Q93" t="s">
        <v>35</v>
      </c>
      <c r="R93" t="s">
        <v>36</v>
      </c>
      <c r="S93" t="str">
        <f>VLOOKUP(C93,[1]Sheet1!$B:$J,9,0)</f>
        <v>2022_02</v>
      </c>
      <c r="T93">
        <v>1</v>
      </c>
      <c r="U93">
        <v>0</v>
      </c>
      <c r="V93">
        <v>1</v>
      </c>
      <c r="W93">
        <v>0</v>
      </c>
      <c r="X93">
        <v>0</v>
      </c>
      <c r="Y93">
        <v>0</v>
      </c>
      <c r="Z93">
        <v>1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>
      <c r="A94" s="1" t="s">
        <v>28</v>
      </c>
      <c r="B94" t="s">
        <v>29</v>
      </c>
      <c r="C94" s="4" t="s">
        <v>163</v>
      </c>
      <c r="D94" s="4" t="str">
        <f t="shared" si="5"/>
        <v>Acer V226HQLb</v>
      </c>
      <c r="E94" s="5">
        <v>35</v>
      </c>
      <c r="F94">
        <f t="shared" si="6"/>
        <v>3.5000000000000003E-2</v>
      </c>
      <c r="G94">
        <v>155.07346647646222</v>
      </c>
      <c r="H94">
        <f t="shared" si="7"/>
        <v>11940.656918687591</v>
      </c>
      <c r="I94" t="s">
        <v>31</v>
      </c>
      <c r="J94" t="s">
        <v>31</v>
      </c>
      <c r="K94" t="s">
        <v>32</v>
      </c>
      <c r="L94">
        <f t="shared" si="8"/>
        <v>5427.5713266761777</v>
      </c>
      <c r="M94">
        <f t="shared" si="9"/>
        <v>5.4275713266761774E-3</v>
      </c>
      <c r="N94" t="s">
        <v>33</v>
      </c>
      <c r="O94" t="s">
        <v>38</v>
      </c>
      <c r="P94" t="s">
        <v>35</v>
      </c>
      <c r="Q94" t="s">
        <v>35</v>
      </c>
      <c r="R94" t="s">
        <v>36</v>
      </c>
      <c r="S94" t="str">
        <f>VLOOKUP(C94,[1]Sheet1!$B:$J,9,0)</f>
        <v>2020_07</v>
      </c>
      <c r="T94">
        <v>1</v>
      </c>
      <c r="U94">
        <v>0</v>
      </c>
      <c r="V94">
        <v>1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>
      <c r="A95" s="1" t="s">
        <v>28</v>
      </c>
      <c r="B95" t="s">
        <v>29</v>
      </c>
      <c r="C95" s="4" t="s">
        <v>164</v>
      </c>
      <c r="D95" s="4" t="str">
        <f t="shared" si="5"/>
        <v>Acer V226HQLBb</v>
      </c>
      <c r="E95" s="5">
        <v>153</v>
      </c>
      <c r="F95">
        <f t="shared" si="6"/>
        <v>0.153</v>
      </c>
      <c r="G95">
        <v>166.7806875</v>
      </c>
      <c r="H95">
        <f t="shared" si="7"/>
        <v>12842.1129375</v>
      </c>
      <c r="I95" t="s">
        <v>31</v>
      </c>
      <c r="J95" t="s">
        <v>31</v>
      </c>
      <c r="K95" t="s">
        <v>32</v>
      </c>
      <c r="L95">
        <f t="shared" si="8"/>
        <v>25517.445187500001</v>
      </c>
      <c r="M95">
        <f t="shared" si="9"/>
        <v>2.5517445187500001E-2</v>
      </c>
      <c r="N95" t="s">
        <v>33</v>
      </c>
      <c r="O95" t="s">
        <v>38</v>
      </c>
      <c r="P95" t="s">
        <v>35</v>
      </c>
      <c r="Q95" t="s">
        <v>35</v>
      </c>
      <c r="R95" t="s">
        <v>36</v>
      </c>
      <c r="S95" t="str">
        <f>VLOOKUP(C95,[1]Sheet1!$B:$J,9,0)</f>
        <v>2020_07</v>
      </c>
      <c r="T95">
        <v>1</v>
      </c>
      <c r="U95">
        <v>0</v>
      </c>
      <c r="V95">
        <v>1</v>
      </c>
      <c r="W95">
        <v>0</v>
      </c>
      <c r="X95">
        <v>0</v>
      </c>
      <c r="Y95">
        <v>0</v>
      </c>
      <c r="Z95">
        <v>1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>
      <c r="A96" s="1" t="s">
        <v>28</v>
      </c>
      <c r="B96" t="s">
        <v>29</v>
      </c>
      <c r="C96" s="4" t="s">
        <v>165</v>
      </c>
      <c r="D96" s="4" t="str">
        <f t="shared" si="5"/>
        <v>Acer V226HQLBbd</v>
      </c>
      <c r="E96" s="5">
        <v>421</v>
      </c>
      <c r="F96">
        <f t="shared" si="6"/>
        <v>0.42099999999999999</v>
      </c>
      <c r="G96">
        <v>165.99515625000004</v>
      </c>
      <c r="H96">
        <f t="shared" si="7"/>
        <v>12781.627031250002</v>
      </c>
      <c r="I96" t="s">
        <v>31</v>
      </c>
      <c r="J96" t="s">
        <v>31</v>
      </c>
      <c r="K96" t="s">
        <v>32</v>
      </c>
      <c r="L96">
        <f t="shared" si="8"/>
        <v>69883.960781250018</v>
      </c>
      <c r="M96">
        <f t="shared" si="9"/>
        <v>6.9883960781250018E-2</v>
      </c>
      <c r="N96" t="s">
        <v>33</v>
      </c>
      <c r="O96" t="s">
        <v>38</v>
      </c>
      <c r="P96" t="s">
        <v>35</v>
      </c>
      <c r="Q96" t="s">
        <v>35</v>
      </c>
      <c r="R96" t="s">
        <v>36</v>
      </c>
      <c r="S96" t="str">
        <f>VLOOKUP(C96,[1]Sheet1!$B:$J,9,0)</f>
        <v>2020_07</v>
      </c>
      <c r="T96">
        <v>1</v>
      </c>
      <c r="U96">
        <v>0</v>
      </c>
      <c r="V96">
        <v>1</v>
      </c>
      <c r="W96">
        <v>0</v>
      </c>
      <c r="X96">
        <v>0</v>
      </c>
      <c r="Y96">
        <v>0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>
      <c r="A97" s="1" t="s">
        <v>28</v>
      </c>
      <c r="B97" t="s">
        <v>29</v>
      </c>
      <c r="C97" s="4" t="s">
        <v>166</v>
      </c>
      <c r="D97" s="4" t="str">
        <f t="shared" si="5"/>
        <v>Acer V226HQLBbi</v>
      </c>
      <c r="E97" s="5">
        <v>641</v>
      </c>
      <c r="F97">
        <f t="shared" si="6"/>
        <v>0.64100000000000001</v>
      </c>
      <c r="G97">
        <v>175.94521875000001</v>
      </c>
      <c r="H97">
        <f t="shared" si="7"/>
        <v>13547.781843750001</v>
      </c>
      <c r="I97" t="s">
        <v>31</v>
      </c>
      <c r="J97" t="s">
        <v>31</v>
      </c>
      <c r="K97" t="s">
        <v>32</v>
      </c>
      <c r="L97">
        <f t="shared" si="8"/>
        <v>112780.88521875</v>
      </c>
      <c r="M97">
        <f t="shared" si="9"/>
        <v>0.11278088521875</v>
      </c>
      <c r="N97" t="s">
        <v>33</v>
      </c>
      <c r="O97" t="s">
        <v>38</v>
      </c>
      <c r="P97" t="s">
        <v>35</v>
      </c>
      <c r="Q97" t="s">
        <v>35</v>
      </c>
      <c r="R97" t="s">
        <v>36</v>
      </c>
      <c r="S97" t="str">
        <f>VLOOKUP(C97,[1]Sheet1!$B:$J,9,0)</f>
        <v>2021_04</v>
      </c>
      <c r="T97">
        <v>1</v>
      </c>
      <c r="U97">
        <v>0</v>
      </c>
      <c r="V97">
        <v>1</v>
      </c>
      <c r="W97">
        <v>0</v>
      </c>
      <c r="X97">
        <v>0</v>
      </c>
      <c r="Y97">
        <v>0</v>
      </c>
      <c r="Z97">
        <v>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>
      <c r="A98" s="1" t="s">
        <v>28</v>
      </c>
      <c r="B98" t="s">
        <v>29</v>
      </c>
      <c r="C98" s="4" t="s">
        <v>167</v>
      </c>
      <c r="D98" s="4" t="str">
        <f t="shared" si="5"/>
        <v>Acer V226HQLbd</v>
      </c>
      <c r="E98" s="5">
        <v>12</v>
      </c>
      <c r="F98">
        <f t="shared" si="6"/>
        <v>1.2E-2</v>
      </c>
      <c r="G98">
        <v>115.20104166666667</v>
      </c>
      <c r="H98">
        <f t="shared" si="7"/>
        <v>8870.4802083333343</v>
      </c>
      <c r="I98" t="s">
        <v>31</v>
      </c>
      <c r="J98" t="s">
        <v>31</v>
      </c>
      <c r="K98" t="s">
        <v>32</v>
      </c>
      <c r="L98">
        <f t="shared" si="8"/>
        <v>1382.4124999999999</v>
      </c>
      <c r="M98">
        <f t="shared" si="9"/>
        <v>1.3824124999999999E-3</v>
      </c>
      <c r="N98" t="s">
        <v>33</v>
      </c>
      <c r="O98" t="s">
        <v>38</v>
      </c>
      <c r="P98" t="s">
        <v>35</v>
      </c>
      <c r="Q98" t="s">
        <v>35</v>
      </c>
      <c r="R98" t="s">
        <v>36</v>
      </c>
      <c r="S98" t="str">
        <f>VLOOKUP(C98,[1]Sheet1!$B:$J,9,0)</f>
        <v>2020_07</v>
      </c>
      <c r="T98">
        <v>1</v>
      </c>
      <c r="U98">
        <v>0</v>
      </c>
      <c r="V98">
        <v>1</v>
      </c>
      <c r="W98">
        <v>0</v>
      </c>
      <c r="X98">
        <v>0</v>
      </c>
      <c r="Y98">
        <v>0</v>
      </c>
      <c r="Z98">
        <v>1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>
      <c r="A99" s="1" t="s">
        <v>28</v>
      </c>
      <c r="B99" t="s">
        <v>29</v>
      </c>
      <c r="C99" s="4" t="s">
        <v>168</v>
      </c>
      <c r="D99" s="4" t="str">
        <f t="shared" si="5"/>
        <v>Acer V226HQLbid</v>
      </c>
      <c r="E99" s="5">
        <v>22</v>
      </c>
      <c r="F99">
        <f t="shared" si="6"/>
        <v>2.1999999999999999E-2</v>
      </c>
      <c r="G99">
        <v>187.35609375000001</v>
      </c>
      <c r="H99">
        <f t="shared" si="7"/>
        <v>14426.419218750001</v>
      </c>
      <c r="I99" t="s">
        <v>31</v>
      </c>
      <c r="J99" t="s">
        <v>31</v>
      </c>
      <c r="K99" t="s">
        <v>32</v>
      </c>
      <c r="L99">
        <f t="shared" si="8"/>
        <v>4121.8340625000001</v>
      </c>
      <c r="M99">
        <f t="shared" si="9"/>
        <v>4.1218340625000004E-3</v>
      </c>
      <c r="N99" t="s">
        <v>33</v>
      </c>
      <c r="O99" t="s">
        <v>38</v>
      </c>
      <c r="P99" t="s">
        <v>35</v>
      </c>
      <c r="Q99" t="s">
        <v>35</v>
      </c>
      <c r="R99" t="s">
        <v>36</v>
      </c>
      <c r="S99" t="str">
        <f>VLOOKUP(C99,[1]Sheet1!$B:$J,9,0)</f>
        <v>2020_07</v>
      </c>
      <c r="T99">
        <v>1</v>
      </c>
      <c r="U99">
        <v>0</v>
      </c>
      <c r="V99">
        <v>1</v>
      </c>
      <c r="W99">
        <v>0</v>
      </c>
      <c r="X99">
        <v>0</v>
      </c>
      <c r="Y99">
        <v>0</v>
      </c>
      <c r="Z99">
        <v>1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>
      <c r="A100" s="1" t="s">
        <v>28</v>
      </c>
      <c r="B100" t="s">
        <v>29</v>
      </c>
      <c r="C100" s="4" t="s">
        <v>169</v>
      </c>
      <c r="D100" s="4" t="str">
        <f t="shared" si="5"/>
        <v>Acer V227Qbi</v>
      </c>
      <c r="E100" s="5">
        <v>4</v>
      </c>
      <c r="F100">
        <f t="shared" si="6"/>
        <v>4.0000000000000001E-3</v>
      </c>
      <c r="G100">
        <v>204.73134868421053</v>
      </c>
      <c r="H100">
        <f t="shared" si="7"/>
        <v>15764.313848684211</v>
      </c>
      <c r="I100" t="s">
        <v>31</v>
      </c>
      <c r="J100" t="s">
        <v>31</v>
      </c>
      <c r="K100" t="s">
        <v>32</v>
      </c>
      <c r="L100">
        <f t="shared" si="8"/>
        <v>818.92539473684212</v>
      </c>
      <c r="M100">
        <f t="shared" si="9"/>
        <v>8.1892539473684214E-4</v>
      </c>
      <c r="N100" t="s">
        <v>33</v>
      </c>
      <c r="O100" t="s">
        <v>25</v>
      </c>
      <c r="P100" t="s">
        <v>35</v>
      </c>
      <c r="Q100" t="s">
        <v>35</v>
      </c>
      <c r="R100" t="s">
        <v>65</v>
      </c>
      <c r="S100" t="str">
        <f>VLOOKUP(C100,[1]Sheet1!$B:$J,9,0)</f>
        <v>2020_10</v>
      </c>
      <c r="T100">
        <v>1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1</v>
      </c>
      <c r="AA100">
        <v>1</v>
      </c>
      <c r="AB100">
        <v>0</v>
      </c>
      <c r="AC100">
        <v>1</v>
      </c>
      <c r="AD100">
        <v>0</v>
      </c>
      <c r="AE100">
        <v>0</v>
      </c>
      <c r="AF100">
        <v>0</v>
      </c>
    </row>
    <row r="101" spans="1:32">
      <c r="A101" s="1" t="s">
        <v>28</v>
      </c>
      <c r="B101" t="s">
        <v>29</v>
      </c>
      <c r="C101" s="4" t="s">
        <v>170</v>
      </c>
      <c r="D101" s="4" t="str">
        <f t="shared" si="5"/>
        <v>Acer V227Qbip</v>
      </c>
      <c r="E101" s="5">
        <v>18</v>
      </c>
      <c r="F101">
        <f t="shared" si="6"/>
        <v>1.7999999999999999E-2</v>
      </c>
      <c r="G101">
        <v>215.95218750000004</v>
      </c>
      <c r="H101">
        <f t="shared" si="7"/>
        <v>16628.318437500002</v>
      </c>
      <c r="I101" t="s">
        <v>31</v>
      </c>
      <c r="J101" t="s">
        <v>31</v>
      </c>
      <c r="K101" t="s">
        <v>32</v>
      </c>
      <c r="L101">
        <f t="shared" si="8"/>
        <v>3887.1393750000007</v>
      </c>
      <c r="M101">
        <f t="shared" si="9"/>
        <v>3.8871393750000006E-3</v>
      </c>
      <c r="N101" t="s">
        <v>33</v>
      </c>
      <c r="O101" t="s">
        <v>38</v>
      </c>
      <c r="P101" t="s">
        <v>35</v>
      </c>
      <c r="Q101" t="s">
        <v>35</v>
      </c>
      <c r="R101" t="s">
        <v>65</v>
      </c>
      <c r="S101" t="str">
        <f>VLOOKUP(C101,[1]Sheet1!$B:$J,9,0)</f>
        <v>2020_07</v>
      </c>
      <c r="T101">
        <v>1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>
      <c r="A102" s="1" t="s">
        <v>28</v>
      </c>
      <c r="B102" t="s">
        <v>29</v>
      </c>
      <c r="C102" s="4" t="s">
        <v>171</v>
      </c>
      <c r="D102" s="4" t="str">
        <f t="shared" si="5"/>
        <v>Acer V246HQLbi</v>
      </c>
      <c r="E102" s="5">
        <v>378</v>
      </c>
      <c r="F102">
        <f t="shared" si="6"/>
        <v>0.378</v>
      </c>
      <c r="G102">
        <v>182.76693750000004</v>
      </c>
      <c r="H102">
        <f t="shared" si="7"/>
        <v>14073.054187500004</v>
      </c>
      <c r="I102" t="s">
        <v>44</v>
      </c>
      <c r="J102" t="s">
        <v>44</v>
      </c>
      <c r="K102" t="s">
        <v>32</v>
      </c>
      <c r="L102">
        <f t="shared" si="8"/>
        <v>69085.90237500002</v>
      </c>
      <c r="M102">
        <f t="shared" si="9"/>
        <v>6.9085902375000022E-2</v>
      </c>
      <c r="N102" t="s">
        <v>33</v>
      </c>
      <c r="O102" t="s">
        <v>34</v>
      </c>
      <c r="P102" t="s">
        <v>35</v>
      </c>
      <c r="Q102" t="s">
        <v>35</v>
      </c>
      <c r="R102" t="s">
        <v>36</v>
      </c>
      <c r="S102" t="str">
        <f>VLOOKUP(C102,[1]Sheet1!$B:$J,9,0)</f>
        <v>2020_07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>
      <c r="A103" s="1" t="s">
        <v>28</v>
      </c>
      <c r="B103" t="s">
        <v>29</v>
      </c>
      <c r="C103" s="4" t="s">
        <v>172</v>
      </c>
      <c r="D103" s="4" t="str">
        <f t="shared" si="5"/>
        <v>Acer V247Ybi</v>
      </c>
      <c r="E103" s="5">
        <v>161</v>
      </c>
      <c r="F103">
        <f t="shared" si="6"/>
        <v>0.161</v>
      </c>
      <c r="G103">
        <v>201.040875</v>
      </c>
      <c r="H103">
        <f t="shared" si="7"/>
        <v>15480.147375</v>
      </c>
      <c r="I103" t="s">
        <v>43</v>
      </c>
      <c r="J103" t="s">
        <v>44</v>
      </c>
      <c r="K103" t="s">
        <v>32</v>
      </c>
      <c r="L103">
        <f t="shared" si="8"/>
        <v>32367.580875</v>
      </c>
      <c r="M103">
        <f t="shared" si="9"/>
        <v>3.2367580875000003E-2</v>
      </c>
      <c r="N103" t="s">
        <v>33</v>
      </c>
      <c r="O103" t="s">
        <v>25</v>
      </c>
      <c r="P103" t="s">
        <v>35</v>
      </c>
      <c r="Q103" t="s">
        <v>35</v>
      </c>
      <c r="R103" t="s">
        <v>65</v>
      </c>
      <c r="S103" t="str">
        <f>VLOOKUP(C103,[1]Sheet1!$B:$J,9,0)</f>
        <v>2020_07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1</v>
      </c>
      <c r="AD103">
        <v>0</v>
      </c>
      <c r="AE103">
        <v>0</v>
      </c>
      <c r="AF103">
        <v>0</v>
      </c>
    </row>
    <row r="104" spans="1:32">
      <c r="A104" s="1" t="s">
        <v>28</v>
      </c>
      <c r="B104" t="s">
        <v>29</v>
      </c>
      <c r="C104" s="4" t="s">
        <v>173</v>
      </c>
      <c r="D104" s="4" t="str">
        <f t="shared" si="5"/>
        <v>Acer V247Ybip</v>
      </c>
      <c r="E104" s="5">
        <v>893</v>
      </c>
      <c r="F104">
        <f t="shared" si="6"/>
        <v>0.89300000000000002</v>
      </c>
      <c r="G104">
        <v>210.64640625000001</v>
      </c>
      <c r="H104">
        <f t="shared" si="7"/>
        <v>16219.773281250002</v>
      </c>
      <c r="I104" t="s">
        <v>43</v>
      </c>
      <c r="J104" t="s">
        <v>44</v>
      </c>
      <c r="K104" t="s">
        <v>32</v>
      </c>
      <c r="L104">
        <f t="shared" si="8"/>
        <v>188107.24078125</v>
      </c>
      <c r="M104">
        <f t="shared" si="9"/>
        <v>0.18810724078124999</v>
      </c>
      <c r="N104" t="s">
        <v>33</v>
      </c>
      <c r="O104" t="s">
        <v>25</v>
      </c>
      <c r="P104" t="s">
        <v>35</v>
      </c>
      <c r="Q104" t="s">
        <v>35</v>
      </c>
      <c r="R104" t="s">
        <v>65</v>
      </c>
      <c r="S104" t="str">
        <f>VLOOKUP(C104,[1]Sheet1!$B:$J,9,0)</f>
        <v>2020_07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1</v>
      </c>
      <c r="AB104">
        <v>0</v>
      </c>
      <c r="AC104">
        <v>1</v>
      </c>
      <c r="AD104">
        <v>0</v>
      </c>
      <c r="AE104">
        <v>0</v>
      </c>
      <c r="AF104">
        <v>0</v>
      </c>
    </row>
    <row r="105" spans="1:32">
      <c r="A105" s="1" t="s">
        <v>28</v>
      </c>
      <c r="B105" t="s">
        <v>29</v>
      </c>
      <c r="C105" s="4" t="s">
        <v>174</v>
      </c>
      <c r="D105" s="4" t="str">
        <f t="shared" si="5"/>
        <v>Acer V247YUbmiipx</v>
      </c>
      <c r="E105" s="5">
        <v>14</v>
      </c>
      <c r="F105">
        <f t="shared" si="6"/>
        <v>1.4E-2</v>
      </c>
      <c r="G105">
        <v>292.30687499999999</v>
      </c>
      <c r="H105">
        <f t="shared" si="7"/>
        <v>22507.629375</v>
      </c>
      <c r="I105" t="s">
        <v>43</v>
      </c>
      <c r="J105" t="s">
        <v>44</v>
      </c>
      <c r="K105" t="s">
        <v>61</v>
      </c>
      <c r="L105">
        <f t="shared" si="8"/>
        <v>4092.2962499999999</v>
      </c>
      <c r="M105">
        <f t="shared" si="9"/>
        <v>4.0922962499999995E-3</v>
      </c>
      <c r="N105" t="s">
        <v>26</v>
      </c>
      <c r="O105" t="s">
        <v>25</v>
      </c>
      <c r="P105" t="s">
        <v>35</v>
      </c>
      <c r="Q105" t="s">
        <v>35</v>
      </c>
      <c r="R105" t="s">
        <v>65</v>
      </c>
      <c r="S105" t="str">
        <f>VLOOKUP(C105,[1]Sheet1!$B:$J,9,0)</f>
        <v>2021_02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1</v>
      </c>
      <c r="AD105">
        <v>0</v>
      </c>
      <c r="AE105">
        <v>1</v>
      </c>
      <c r="AF105">
        <v>0</v>
      </c>
    </row>
    <row r="106" spans="1:32">
      <c r="A106" s="1" t="s">
        <v>28</v>
      </c>
      <c r="B106" t="s">
        <v>29</v>
      </c>
      <c r="C106" s="4" t="s">
        <v>175</v>
      </c>
      <c r="D106" s="4" t="str">
        <f t="shared" si="5"/>
        <v>Acer V277bi</v>
      </c>
      <c r="E106" s="5">
        <v>140</v>
      </c>
      <c r="F106">
        <f t="shared" si="6"/>
        <v>0.14000000000000001</v>
      </c>
      <c r="G106">
        <v>234.26746875000003</v>
      </c>
      <c r="H106">
        <f t="shared" si="7"/>
        <v>18038.595093750002</v>
      </c>
      <c r="I106" t="s">
        <v>50</v>
      </c>
      <c r="J106" t="s">
        <v>50</v>
      </c>
      <c r="K106" t="s">
        <v>32</v>
      </c>
      <c r="L106">
        <f t="shared" si="8"/>
        <v>32797.445625000008</v>
      </c>
      <c r="M106">
        <f t="shared" si="9"/>
        <v>3.2797445625000005E-2</v>
      </c>
      <c r="N106" t="s">
        <v>33</v>
      </c>
      <c r="O106" t="s">
        <v>25</v>
      </c>
      <c r="P106" t="s">
        <v>35</v>
      </c>
      <c r="Q106" t="s">
        <v>35</v>
      </c>
      <c r="R106" t="s">
        <v>65</v>
      </c>
      <c r="S106" t="str">
        <f>VLOOKUP(C106,[1]Sheet1!$B:$J,9,0)</f>
        <v>2020_07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0</v>
      </c>
    </row>
    <row r="107" spans="1:32">
      <c r="A107" s="1" t="s">
        <v>28</v>
      </c>
      <c r="B107" t="s">
        <v>29</v>
      </c>
      <c r="C107" s="4" t="s">
        <v>176</v>
      </c>
      <c r="D107" s="4" t="str">
        <f t="shared" si="5"/>
        <v>Acer V277bip</v>
      </c>
      <c r="E107" s="5">
        <v>27</v>
      </c>
      <c r="F107">
        <f t="shared" si="6"/>
        <v>2.7E-2</v>
      </c>
      <c r="G107">
        <v>234.46040625000001</v>
      </c>
      <c r="H107">
        <f t="shared" si="7"/>
        <v>18053.45128125</v>
      </c>
      <c r="I107" t="s">
        <v>50</v>
      </c>
      <c r="J107" t="s">
        <v>50</v>
      </c>
      <c r="K107" t="s">
        <v>32</v>
      </c>
      <c r="L107">
        <f t="shared" si="8"/>
        <v>6330.4309687499999</v>
      </c>
      <c r="M107">
        <f t="shared" si="9"/>
        <v>6.3304309687500001E-3</v>
      </c>
      <c r="N107" t="s">
        <v>33</v>
      </c>
      <c r="O107" t="s">
        <v>25</v>
      </c>
      <c r="P107" t="s">
        <v>35</v>
      </c>
      <c r="Q107" t="s">
        <v>35</v>
      </c>
      <c r="R107" t="s">
        <v>65</v>
      </c>
      <c r="S107" t="str">
        <f>VLOOKUP(C107,[1]Sheet1!$B:$J,9,0)</f>
        <v>2020_07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1</v>
      </c>
      <c r="AD107">
        <v>0</v>
      </c>
      <c r="AE107">
        <v>0</v>
      </c>
      <c r="AF107">
        <v>0</v>
      </c>
    </row>
    <row r="108" spans="1:32">
      <c r="A108" s="1" t="s">
        <v>28</v>
      </c>
      <c r="B108" t="s">
        <v>29</v>
      </c>
      <c r="C108" s="4" t="s">
        <v>177</v>
      </c>
      <c r="D108" s="4" t="str">
        <f t="shared" si="5"/>
        <v>Acer V277bmipx</v>
      </c>
      <c r="E108" s="5">
        <v>115</v>
      </c>
      <c r="F108">
        <f t="shared" si="6"/>
        <v>0.115</v>
      </c>
      <c r="G108">
        <v>231.07218750000001</v>
      </c>
      <c r="H108">
        <f t="shared" si="7"/>
        <v>17792.5584375</v>
      </c>
      <c r="I108" t="s">
        <v>50</v>
      </c>
      <c r="J108" t="s">
        <v>50</v>
      </c>
      <c r="K108" t="s">
        <v>32</v>
      </c>
      <c r="L108">
        <f t="shared" si="8"/>
        <v>26573.301562500001</v>
      </c>
      <c r="M108">
        <f t="shared" si="9"/>
        <v>2.6573301562500002E-2</v>
      </c>
      <c r="N108" t="s">
        <v>33</v>
      </c>
      <c r="O108" t="s">
        <v>25</v>
      </c>
      <c r="P108" t="s">
        <v>35</v>
      </c>
      <c r="Q108" t="s">
        <v>35</v>
      </c>
      <c r="R108" t="s">
        <v>65</v>
      </c>
      <c r="S108" t="str">
        <f>VLOOKUP(C108,[1]Sheet1!$B:$J,9,0)</f>
        <v>2020_08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1</v>
      </c>
      <c r="AD108">
        <v>0</v>
      </c>
      <c r="AE108">
        <v>0</v>
      </c>
      <c r="AF108">
        <v>0</v>
      </c>
    </row>
    <row r="109" spans="1:32">
      <c r="A109" s="1" t="s">
        <v>28</v>
      </c>
      <c r="B109" t="s">
        <v>29</v>
      </c>
      <c r="C109" s="4" t="s">
        <v>178</v>
      </c>
      <c r="D109" s="4" t="str">
        <f t="shared" si="5"/>
        <v>Acer V277Ubmiipx</v>
      </c>
      <c r="E109" s="5">
        <v>20</v>
      </c>
      <c r="F109">
        <f t="shared" si="6"/>
        <v>0.02</v>
      </c>
      <c r="G109">
        <v>598.9766447368421</v>
      </c>
      <c r="H109">
        <f t="shared" si="7"/>
        <v>46121.201644736844</v>
      </c>
      <c r="I109" t="s">
        <v>50</v>
      </c>
      <c r="J109" t="s">
        <v>50</v>
      </c>
      <c r="K109" t="s">
        <v>32</v>
      </c>
      <c r="L109">
        <f t="shared" si="8"/>
        <v>11979.532894736842</v>
      </c>
      <c r="M109">
        <f t="shared" si="9"/>
        <v>1.1979532894736841E-2</v>
      </c>
      <c r="N109" t="s">
        <v>33</v>
      </c>
      <c r="O109" t="s">
        <v>25</v>
      </c>
      <c r="P109" t="s">
        <v>35</v>
      </c>
      <c r="Q109" t="s">
        <v>35</v>
      </c>
      <c r="R109" t="s">
        <v>65</v>
      </c>
      <c r="S109" t="str">
        <f>VLOOKUP(C109,[1]Sheet1!$B:$J,9,0)</f>
        <v>2020_08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1</v>
      </c>
      <c r="AD109">
        <v>0</v>
      </c>
      <c r="AE109">
        <v>0</v>
      </c>
      <c r="AF109">
        <v>0</v>
      </c>
    </row>
    <row r="110" spans="1:32">
      <c r="A110" s="1" t="s">
        <v>28</v>
      </c>
      <c r="B110" t="s">
        <v>29</v>
      </c>
      <c r="C110" s="4" t="s">
        <v>179</v>
      </c>
      <c r="D110" s="4" t="str">
        <f t="shared" si="5"/>
        <v>Acer V287Kbmiipx</v>
      </c>
      <c r="E110" s="5">
        <v>27</v>
      </c>
      <c r="F110">
        <f t="shared" si="6"/>
        <v>2.7E-2</v>
      </c>
      <c r="G110">
        <v>407.05875000000003</v>
      </c>
      <c r="H110">
        <f t="shared" si="7"/>
        <v>31343.523750000004</v>
      </c>
      <c r="I110" t="s">
        <v>83</v>
      </c>
      <c r="J110" t="s">
        <v>84</v>
      </c>
      <c r="K110" t="s">
        <v>80</v>
      </c>
      <c r="L110">
        <f t="shared" si="8"/>
        <v>10990.58625</v>
      </c>
      <c r="M110">
        <f t="shared" si="9"/>
        <v>1.099058625E-2</v>
      </c>
      <c r="N110" t="s">
        <v>27</v>
      </c>
      <c r="O110" t="s">
        <v>25</v>
      </c>
      <c r="P110" t="s">
        <v>35</v>
      </c>
      <c r="Q110" t="s">
        <v>35</v>
      </c>
      <c r="R110" t="s">
        <v>65</v>
      </c>
      <c r="S110" t="str">
        <f>VLOOKUP(C110,[1]Sheet1!$B:$J,9,0)</f>
        <v>2021_10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0</v>
      </c>
      <c r="AC110">
        <v>1</v>
      </c>
      <c r="AD110">
        <v>0</v>
      </c>
      <c r="AE110">
        <v>0</v>
      </c>
      <c r="AF110">
        <v>1</v>
      </c>
    </row>
    <row r="111" spans="1:32">
      <c r="A111" s="1" t="s">
        <v>28</v>
      </c>
      <c r="B111" t="s">
        <v>29</v>
      </c>
      <c r="C111" s="4" t="s">
        <v>180</v>
      </c>
      <c r="D111" s="4" t="str">
        <f t="shared" si="5"/>
        <v>Acer VG240Ybmipx</v>
      </c>
      <c r="E111" s="5">
        <v>16</v>
      </c>
      <c r="F111">
        <f t="shared" si="6"/>
        <v>1.6E-2</v>
      </c>
      <c r="G111">
        <v>193.29996575342469</v>
      </c>
      <c r="H111">
        <f t="shared" si="7"/>
        <v>14884.097363013701</v>
      </c>
      <c r="I111" t="s">
        <v>43</v>
      </c>
      <c r="J111" t="s">
        <v>44</v>
      </c>
      <c r="K111" t="s">
        <v>32</v>
      </c>
      <c r="L111">
        <f t="shared" si="8"/>
        <v>3092.799452054795</v>
      </c>
      <c r="M111">
        <f t="shared" si="9"/>
        <v>3.0927994520547949E-3</v>
      </c>
      <c r="N111" t="s">
        <v>33</v>
      </c>
      <c r="O111" t="s">
        <v>25</v>
      </c>
      <c r="P111" t="s">
        <v>35</v>
      </c>
      <c r="Q111" t="s">
        <v>40</v>
      </c>
      <c r="R111" t="s">
        <v>41</v>
      </c>
      <c r="S111" t="str">
        <f>VLOOKUP(C111,[1]Sheet1!$B:$J,9,0)</f>
        <v>2020_07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1</v>
      </c>
      <c r="AD111">
        <v>0</v>
      </c>
      <c r="AE111">
        <v>0</v>
      </c>
      <c r="AF111">
        <v>0</v>
      </c>
    </row>
    <row r="112" spans="1:32">
      <c r="A112" s="1" t="s">
        <v>28</v>
      </c>
      <c r="B112" t="s">
        <v>29</v>
      </c>
      <c r="C112" s="4" t="s">
        <v>181</v>
      </c>
      <c r="D112" s="4" t="str">
        <f t="shared" si="5"/>
        <v>Acer VG241YXbmiipx</v>
      </c>
      <c r="E112" s="5">
        <v>4</v>
      </c>
      <c r="F112">
        <f t="shared" si="6"/>
        <v>4.0000000000000001E-3</v>
      </c>
      <c r="G112">
        <v>283.70081250000004</v>
      </c>
      <c r="H112">
        <f t="shared" si="7"/>
        <v>21844.962562500004</v>
      </c>
      <c r="I112" t="s">
        <v>43</v>
      </c>
      <c r="J112" t="s">
        <v>44</v>
      </c>
      <c r="K112" t="s">
        <v>32</v>
      </c>
      <c r="L112">
        <f t="shared" si="8"/>
        <v>1134.8032500000002</v>
      </c>
      <c r="M112">
        <f t="shared" si="9"/>
        <v>1.1348032500000001E-3</v>
      </c>
      <c r="N112" t="s">
        <v>33</v>
      </c>
      <c r="O112" t="s">
        <v>25</v>
      </c>
      <c r="P112" t="s">
        <v>35</v>
      </c>
      <c r="Q112" t="s">
        <v>40</v>
      </c>
      <c r="R112" t="s">
        <v>41</v>
      </c>
      <c r="S112" t="s">
        <v>28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1</v>
      </c>
      <c r="AD112">
        <v>0</v>
      </c>
      <c r="AE112">
        <v>0</v>
      </c>
      <c r="AF112">
        <v>0</v>
      </c>
    </row>
    <row r="113" spans="1:32">
      <c r="A113" s="1" t="s">
        <v>28</v>
      </c>
      <c r="B113" t="s">
        <v>29</v>
      </c>
      <c r="C113" s="4" t="s">
        <v>182</v>
      </c>
      <c r="D113" s="4" t="str">
        <f t="shared" si="5"/>
        <v>Acer VG242YPbmiipx</v>
      </c>
      <c r="E113" s="5">
        <v>22</v>
      </c>
      <c r="F113">
        <f t="shared" si="6"/>
        <v>2.1999999999999999E-2</v>
      </c>
      <c r="G113">
        <v>283.70081250000004</v>
      </c>
      <c r="H113">
        <f t="shared" si="7"/>
        <v>21844.962562500004</v>
      </c>
      <c r="I113" t="s">
        <v>43</v>
      </c>
      <c r="J113" t="s">
        <v>44</v>
      </c>
      <c r="K113" t="s">
        <v>32</v>
      </c>
      <c r="L113">
        <f t="shared" si="8"/>
        <v>6241.417875000001</v>
      </c>
      <c r="M113">
        <f t="shared" si="9"/>
        <v>6.2414178750000012E-3</v>
      </c>
      <c r="N113" t="s">
        <v>33</v>
      </c>
      <c r="O113" t="s">
        <v>25</v>
      </c>
      <c r="P113" t="s">
        <v>35</v>
      </c>
      <c r="Q113" t="s">
        <v>40</v>
      </c>
      <c r="R113" t="s">
        <v>41</v>
      </c>
      <c r="S113" t="str">
        <f>VLOOKUP(C113,[1]Sheet1!$B:$J,9,0)</f>
        <v>2020_09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1</v>
      </c>
      <c r="AB113">
        <v>0</v>
      </c>
      <c r="AC113">
        <v>1</v>
      </c>
      <c r="AD113">
        <v>0</v>
      </c>
      <c r="AE113">
        <v>0</v>
      </c>
      <c r="AF113">
        <v>0</v>
      </c>
    </row>
    <row r="114" spans="1:32">
      <c r="A114" s="1" t="s">
        <v>28</v>
      </c>
      <c r="B114" t="s">
        <v>29</v>
      </c>
      <c r="C114" s="4" t="s">
        <v>183</v>
      </c>
      <c r="D114" s="4" t="str">
        <f t="shared" si="5"/>
        <v>Acer VG252QPbmiipx</v>
      </c>
      <c r="E114" s="5">
        <v>11</v>
      </c>
      <c r="F114">
        <f t="shared" si="6"/>
        <v>1.0999999999999999E-2</v>
      </c>
      <c r="G114">
        <v>304.00748437499999</v>
      </c>
      <c r="H114">
        <f t="shared" si="7"/>
        <v>23408.576296874999</v>
      </c>
      <c r="I114" t="s">
        <v>47</v>
      </c>
      <c r="J114" t="s">
        <v>48</v>
      </c>
      <c r="K114" t="s">
        <v>32</v>
      </c>
      <c r="L114">
        <f t="shared" si="8"/>
        <v>3344.082328125</v>
      </c>
      <c r="M114">
        <f t="shared" si="9"/>
        <v>3.3440823281250002E-3</v>
      </c>
      <c r="N114" t="s">
        <v>33</v>
      </c>
      <c r="O114" t="s">
        <v>25</v>
      </c>
      <c r="P114" t="s">
        <v>35</v>
      </c>
      <c r="Q114" t="s">
        <v>40</v>
      </c>
      <c r="R114" t="s">
        <v>41</v>
      </c>
      <c r="S114" t="str">
        <f>VLOOKUP(C114,[1]Sheet1!$B:$J,9,0)</f>
        <v>2020_07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1</v>
      </c>
      <c r="AB114">
        <v>0</v>
      </c>
      <c r="AC114">
        <v>1</v>
      </c>
      <c r="AD114">
        <v>0</v>
      </c>
      <c r="AE114">
        <v>0</v>
      </c>
      <c r="AF114">
        <v>0</v>
      </c>
    </row>
    <row r="115" spans="1:32">
      <c r="A115" s="1" t="s">
        <v>28</v>
      </c>
      <c r="B115" t="s">
        <v>29</v>
      </c>
      <c r="C115" s="4" t="s">
        <v>184</v>
      </c>
      <c r="D115" s="4" t="str">
        <f t="shared" si="5"/>
        <v>Acer VG252QXbmiipx</v>
      </c>
      <c r="E115" s="5">
        <v>15</v>
      </c>
      <c r="F115">
        <f t="shared" si="6"/>
        <v>1.4999999999999999E-2</v>
      </c>
      <c r="G115">
        <v>387.15665625000008</v>
      </c>
      <c r="H115">
        <f t="shared" si="7"/>
        <v>29811.062531250005</v>
      </c>
      <c r="I115" t="s">
        <v>47</v>
      </c>
      <c r="J115" t="s">
        <v>48</v>
      </c>
      <c r="K115" t="s">
        <v>32</v>
      </c>
      <c r="L115">
        <f t="shared" si="8"/>
        <v>5807.3498437500011</v>
      </c>
      <c r="M115">
        <f t="shared" si="9"/>
        <v>5.8073498437500011E-3</v>
      </c>
      <c r="N115" t="s">
        <v>33</v>
      </c>
      <c r="O115" t="s">
        <v>25</v>
      </c>
      <c r="P115" t="s">
        <v>35</v>
      </c>
      <c r="Q115" t="s">
        <v>40</v>
      </c>
      <c r="R115" t="s">
        <v>41</v>
      </c>
      <c r="S115" t="str">
        <f>VLOOKUP(C115,[1]Sheet1!$B:$J,9,0)</f>
        <v>2020_07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1</v>
      </c>
      <c r="AD115">
        <v>0</v>
      </c>
      <c r="AE115">
        <v>0</v>
      </c>
      <c r="AF115">
        <v>0</v>
      </c>
    </row>
    <row r="116" spans="1:32">
      <c r="A116" s="1" t="s">
        <v>28</v>
      </c>
      <c r="B116" t="s">
        <v>29</v>
      </c>
      <c r="C116" s="4" t="s">
        <v>185</v>
      </c>
      <c r="D116" s="4" t="str">
        <f t="shared" si="5"/>
        <v>Acer VG270bmipx</v>
      </c>
      <c r="E116" s="5">
        <v>32</v>
      </c>
      <c r="F116">
        <f t="shared" si="6"/>
        <v>3.2000000000000001E-2</v>
      </c>
      <c r="G116">
        <v>240.19340625000001</v>
      </c>
      <c r="H116">
        <f t="shared" si="7"/>
        <v>18494.892281250002</v>
      </c>
      <c r="I116" t="s">
        <v>50</v>
      </c>
      <c r="J116" t="s">
        <v>50</v>
      </c>
      <c r="K116" t="s">
        <v>80</v>
      </c>
      <c r="L116">
        <f t="shared" si="8"/>
        <v>7686.1890000000003</v>
      </c>
      <c r="M116">
        <f t="shared" si="9"/>
        <v>7.6861890000000004E-3</v>
      </c>
      <c r="N116" t="s">
        <v>27</v>
      </c>
      <c r="O116" t="s">
        <v>25</v>
      </c>
      <c r="P116" t="s">
        <v>35</v>
      </c>
      <c r="Q116" t="s">
        <v>40</v>
      </c>
      <c r="R116" t="s">
        <v>65</v>
      </c>
      <c r="S116" t="str">
        <f>VLOOKUP(C116,[1]Sheet1!$B:$J,9,0)</f>
        <v>2020_07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1</v>
      </c>
      <c r="AB116">
        <v>0</v>
      </c>
      <c r="AC116">
        <v>1</v>
      </c>
      <c r="AD116">
        <v>0</v>
      </c>
      <c r="AE116">
        <v>0</v>
      </c>
      <c r="AF116">
        <v>1</v>
      </c>
    </row>
    <row r="117" spans="1:32">
      <c r="A117" s="1" t="s">
        <v>28</v>
      </c>
      <c r="B117" t="s">
        <v>29</v>
      </c>
      <c r="C117" s="4" t="s">
        <v>186</v>
      </c>
      <c r="D117" s="4" t="str">
        <f t="shared" si="5"/>
        <v>Acer VG270Kbmiipx</v>
      </c>
      <c r="E117" s="5">
        <v>30</v>
      </c>
      <c r="F117">
        <f t="shared" si="6"/>
        <v>0.03</v>
      </c>
      <c r="G117">
        <v>418.90865625000004</v>
      </c>
      <c r="H117">
        <f t="shared" si="7"/>
        <v>32255.966531250004</v>
      </c>
      <c r="I117" t="s">
        <v>50</v>
      </c>
      <c r="J117" t="s">
        <v>50</v>
      </c>
      <c r="K117" t="s">
        <v>80</v>
      </c>
      <c r="L117">
        <f t="shared" si="8"/>
        <v>12567.259687500002</v>
      </c>
      <c r="M117">
        <f t="shared" si="9"/>
        <v>1.2567259687500002E-2</v>
      </c>
      <c r="N117" t="s">
        <v>27</v>
      </c>
      <c r="O117" t="s">
        <v>25</v>
      </c>
      <c r="P117" t="s">
        <v>35</v>
      </c>
      <c r="Q117" t="s">
        <v>40</v>
      </c>
      <c r="R117" t="s">
        <v>65</v>
      </c>
      <c r="S117" t="str">
        <f>VLOOKUP(C117,[1]Sheet1!$B:$J,9,0)</f>
        <v>2020_07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1</v>
      </c>
      <c r="AD117">
        <v>0</v>
      </c>
      <c r="AE117">
        <v>0</v>
      </c>
      <c r="AF117">
        <v>1</v>
      </c>
    </row>
    <row r="118" spans="1:32">
      <c r="A118" s="1" t="s">
        <v>28</v>
      </c>
      <c r="B118" t="s">
        <v>29</v>
      </c>
      <c r="C118" s="4" t="s">
        <v>187</v>
      </c>
      <c r="D118" s="4" t="str">
        <f t="shared" si="5"/>
        <v>Acer VG270Sbmiipx</v>
      </c>
      <c r="E118" s="5">
        <v>4</v>
      </c>
      <c r="F118">
        <f t="shared" si="6"/>
        <v>4.0000000000000001E-3</v>
      </c>
      <c r="G118">
        <v>335.36671875000002</v>
      </c>
      <c r="H118">
        <f t="shared" si="7"/>
        <v>25823.237343750003</v>
      </c>
      <c r="I118" t="s">
        <v>50</v>
      </c>
      <c r="J118" t="s">
        <v>50</v>
      </c>
      <c r="K118" t="s">
        <v>80</v>
      </c>
      <c r="L118">
        <f t="shared" si="8"/>
        <v>1341.4668750000001</v>
      </c>
      <c r="M118">
        <f t="shared" si="9"/>
        <v>1.3414668750000001E-3</v>
      </c>
      <c r="N118" t="s">
        <v>27</v>
      </c>
      <c r="O118" t="s">
        <v>25</v>
      </c>
      <c r="P118" t="s">
        <v>35</v>
      </c>
      <c r="Q118" t="s">
        <v>40</v>
      </c>
      <c r="R118" t="s">
        <v>65</v>
      </c>
      <c r="S118" t="str">
        <f>VLOOKUP(C118,[1]Sheet1!$B:$J,9,0)</f>
        <v>2020_08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v>1</v>
      </c>
      <c r="AB118">
        <v>0</v>
      </c>
      <c r="AC118">
        <v>1</v>
      </c>
      <c r="AD118">
        <v>0</v>
      </c>
      <c r="AE118">
        <v>0</v>
      </c>
      <c r="AF118">
        <v>1</v>
      </c>
    </row>
    <row r="119" spans="1:32">
      <c r="A119" s="1" t="s">
        <v>28</v>
      </c>
      <c r="B119" t="s">
        <v>29</v>
      </c>
      <c r="C119" s="4" t="s">
        <v>188</v>
      </c>
      <c r="D119" s="4" t="str">
        <f t="shared" si="5"/>
        <v>Acer VG270Ubmiipx</v>
      </c>
      <c r="E119" s="5">
        <v>140</v>
      </c>
      <c r="F119">
        <f t="shared" si="6"/>
        <v>0.14000000000000001</v>
      </c>
      <c r="G119">
        <v>311.35978125000008</v>
      </c>
      <c r="H119">
        <f t="shared" si="7"/>
        <v>23974.703156250005</v>
      </c>
      <c r="I119" t="s">
        <v>50</v>
      </c>
      <c r="J119" t="s">
        <v>50</v>
      </c>
      <c r="K119" t="s">
        <v>61</v>
      </c>
      <c r="L119">
        <f t="shared" si="8"/>
        <v>43590.369375000009</v>
      </c>
      <c r="M119">
        <f t="shared" si="9"/>
        <v>4.3590369375000007E-2</v>
      </c>
      <c r="N119" t="s">
        <v>26</v>
      </c>
      <c r="O119" t="s">
        <v>25</v>
      </c>
      <c r="P119" t="s">
        <v>35</v>
      </c>
      <c r="Q119" t="s">
        <v>40</v>
      </c>
      <c r="R119" t="s">
        <v>41</v>
      </c>
      <c r="S119" t="str">
        <f>VLOOKUP(C119,[1]Sheet1!$B:$J,9,0)</f>
        <v>2020_07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1</v>
      </c>
      <c r="AD119">
        <v>0</v>
      </c>
      <c r="AE119">
        <v>1</v>
      </c>
      <c r="AF119">
        <v>0</v>
      </c>
    </row>
    <row r="120" spans="1:32">
      <c r="A120" s="1" t="s">
        <v>28</v>
      </c>
      <c r="B120" t="s">
        <v>29</v>
      </c>
      <c r="C120" s="4" t="s">
        <v>189</v>
      </c>
      <c r="D120" s="4" t="str">
        <f t="shared" si="5"/>
        <v>Acer VG270UPbmiipx</v>
      </c>
      <c r="E120" s="5">
        <v>80</v>
      </c>
      <c r="F120">
        <f t="shared" si="6"/>
        <v>0.08</v>
      </c>
      <c r="G120">
        <v>403.77684375000007</v>
      </c>
      <c r="H120">
        <f t="shared" si="7"/>
        <v>31090.816968750005</v>
      </c>
      <c r="I120" t="s">
        <v>50</v>
      </c>
      <c r="J120" t="s">
        <v>50</v>
      </c>
      <c r="K120" t="s">
        <v>61</v>
      </c>
      <c r="L120">
        <f t="shared" si="8"/>
        <v>32302.147500000006</v>
      </c>
      <c r="M120">
        <f t="shared" si="9"/>
        <v>3.2302147500000003E-2</v>
      </c>
      <c r="N120" t="s">
        <v>26</v>
      </c>
      <c r="O120" t="s">
        <v>25</v>
      </c>
      <c r="P120" t="s">
        <v>35</v>
      </c>
      <c r="Q120" t="s">
        <v>40</v>
      </c>
      <c r="R120" t="s">
        <v>41</v>
      </c>
      <c r="S120" t="str">
        <f>VLOOKUP(C120,[1]Sheet1!$B:$J,9,0)</f>
        <v>2020_07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1</v>
      </c>
      <c r="AB120">
        <v>0</v>
      </c>
      <c r="AC120">
        <v>1</v>
      </c>
      <c r="AD120">
        <v>0</v>
      </c>
      <c r="AE120">
        <v>1</v>
      </c>
      <c r="AF120">
        <v>0</v>
      </c>
    </row>
    <row r="121" spans="1:32">
      <c r="A121" s="1" t="s">
        <v>28</v>
      </c>
      <c r="B121" t="s">
        <v>29</v>
      </c>
      <c r="C121" s="4" t="s">
        <v>190</v>
      </c>
      <c r="D121" s="4" t="str">
        <f t="shared" si="5"/>
        <v>Acer VG271Pbmiipx</v>
      </c>
      <c r="E121" s="5">
        <v>7</v>
      </c>
      <c r="F121">
        <f t="shared" si="6"/>
        <v>7.0000000000000001E-3</v>
      </c>
      <c r="G121">
        <v>453.67875000000009</v>
      </c>
      <c r="H121">
        <f t="shared" si="7"/>
        <v>34933.263750000006</v>
      </c>
      <c r="I121" t="s">
        <v>50</v>
      </c>
      <c r="J121" t="s">
        <v>50</v>
      </c>
      <c r="K121" t="s">
        <v>61</v>
      </c>
      <c r="L121">
        <f t="shared" si="8"/>
        <v>3175.7512500000007</v>
      </c>
      <c r="M121">
        <f t="shared" si="9"/>
        <v>3.1757512500000008E-3</v>
      </c>
      <c r="N121" t="s">
        <v>26</v>
      </c>
      <c r="O121" t="s">
        <v>25</v>
      </c>
      <c r="P121" t="s">
        <v>35</v>
      </c>
      <c r="Q121" t="s">
        <v>40</v>
      </c>
      <c r="R121" t="s">
        <v>41</v>
      </c>
      <c r="S121" t="str">
        <f>VLOOKUP(C121,[1]Sheet1!$B:$J,9,0)</f>
        <v>2020_07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1</v>
      </c>
      <c r="AB121">
        <v>0</v>
      </c>
      <c r="AC121">
        <v>1</v>
      </c>
      <c r="AD121">
        <v>0</v>
      </c>
      <c r="AE121">
        <v>1</v>
      </c>
      <c r="AF121">
        <v>0</v>
      </c>
    </row>
    <row r="122" spans="1:32">
      <c r="A122" s="1" t="s">
        <v>28</v>
      </c>
      <c r="B122" t="s">
        <v>29</v>
      </c>
      <c r="C122" s="4" t="s">
        <v>191</v>
      </c>
      <c r="D122" s="4" t="str">
        <f t="shared" si="5"/>
        <v>Acer VG271Sbmiipx</v>
      </c>
      <c r="E122" s="5">
        <v>37</v>
      </c>
      <c r="F122">
        <f t="shared" si="6"/>
        <v>3.6999999999999998E-2</v>
      </c>
      <c r="G122">
        <v>312.51740625000002</v>
      </c>
      <c r="H122">
        <f t="shared" si="7"/>
        <v>24063.840281250003</v>
      </c>
      <c r="I122" t="s">
        <v>50</v>
      </c>
      <c r="J122" t="s">
        <v>50</v>
      </c>
      <c r="K122" t="s">
        <v>61</v>
      </c>
      <c r="L122">
        <f t="shared" si="8"/>
        <v>11563.144031250002</v>
      </c>
      <c r="M122">
        <f t="shared" si="9"/>
        <v>1.1563144031250002E-2</v>
      </c>
      <c r="N122" t="s">
        <v>26</v>
      </c>
      <c r="O122" t="s">
        <v>25</v>
      </c>
      <c r="P122" t="s">
        <v>35</v>
      </c>
      <c r="Q122" t="s">
        <v>40</v>
      </c>
      <c r="R122" t="s">
        <v>41</v>
      </c>
      <c r="S122" t="str">
        <f>VLOOKUP(C122,[1]Sheet1!$B:$J,9,0)</f>
        <v>2020_10</v>
      </c>
      <c r="T122">
        <v>0</v>
      </c>
      <c r="U122">
        <v>0</v>
      </c>
      <c r="V122">
        <v>0</v>
      </c>
      <c r="W122">
        <v>1</v>
      </c>
      <c r="X122">
        <v>0</v>
      </c>
      <c r="Y122">
        <v>0</v>
      </c>
      <c r="Z122">
        <v>0</v>
      </c>
      <c r="AA122">
        <v>1</v>
      </c>
      <c r="AB122">
        <v>0</v>
      </c>
      <c r="AC122">
        <v>1</v>
      </c>
      <c r="AD122">
        <v>0</v>
      </c>
      <c r="AE122">
        <v>1</v>
      </c>
      <c r="AF122">
        <v>0</v>
      </c>
    </row>
    <row r="123" spans="1:32">
      <c r="A123" s="1" t="s">
        <v>28</v>
      </c>
      <c r="B123" t="s">
        <v>29</v>
      </c>
      <c r="C123" s="4" t="s">
        <v>192</v>
      </c>
      <c r="D123" s="4" t="str">
        <f t="shared" si="5"/>
        <v>Acer VG271UPbmiipx</v>
      </c>
      <c r="E123" s="5">
        <v>35</v>
      </c>
      <c r="F123">
        <f t="shared" si="6"/>
        <v>3.5000000000000003E-2</v>
      </c>
      <c r="G123">
        <v>420.52795312500001</v>
      </c>
      <c r="H123">
        <f t="shared" si="7"/>
        <v>32380.652390625</v>
      </c>
      <c r="I123" t="s">
        <v>50</v>
      </c>
      <c r="J123" t="s">
        <v>50</v>
      </c>
      <c r="K123" t="s">
        <v>61</v>
      </c>
      <c r="L123">
        <f t="shared" si="8"/>
        <v>14718.478359375</v>
      </c>
      <c r="M123">
        <f t="shared" si="9"/>
        <v>1.4718478359375E-2</v>
      </c>
      <c r="N123" t="s">
        <v>26</v>
      </c>
      <c r="O123" t="s">
        <v>25</v>
      </c>
      <c r="P123" t="s">
        <v>35</v>
      </c>
      <c r="Q123" t="s">
        <v>40</v>
      </c>
      <c r="R123" t="s">
        <v>41</v>
      </c>
      <c r="S123" t="str">
        <f>VLOOKUP(C123,[1]Sheet1!$B:$J,9,0)</f>
        <v>2020_07</v>
      </c>
      <c r="T123">
        <v>0</v>
      </c>
      <c r="U123">
        <v>0</v>
      </c>
      <c r="V123">
        <v>0</v>
      </c>
      <c r="W123">
        <v>1</v>
      </c>
      <c r="X123">
        <v>0</v>
      </c>
      <c r="Y123">
        <v>0</v>
      </c>
      <c r="Z123">
        <v>0</v>
      </c>
      <c r="AA123">
        <v>1</v>
      </c>
      <c r="AB123">
        <v>0</v>
      </c>
      <c r="AC123">
        <v>1</v>
      </c>
      <c r="AD123">
        <v>0</v>
      </c>
      <c r="AE123">
        <v>1</v>
      </c>
      <c r="AF123">
        <v>0</v>
      </c>
    </row>
    <row r="124" spans="1:32">
      <c r="A124" s="1" t="s">
        <v>28</v>
      </c>
      <c r="B124" t="s">
        <v>29</v>
      </c>
      <c r="C124" s="4" t="s">
        <v>193</v>
      </c>
      <c r="D124" s="4" t="str">
        <f t="shared" si="5"/>
        <v>Acer VG271USbmiipx</v>
      </c>
      <c r="E124" s="5">
        <v>10</v>
      </c>
      <c r="F124">
        <f t="shared" si="6"/>
        <v>0.01</v>
      </c>
      <c r="G124">
        <v>465.46171875000005</v>
      </c>
      <c r="H124">
        <f t="shared" si="7"/>
        <v>35840.552343750001</v>
      </c>
      <c r="I124" t="s">
        <v>50</v>
      </c>
      <c r="J124" t="s">
        <v>50</v>
      </c>
      <c r="K124" t="s">
        <v>61</v>
      </c>
      <c r="L124">
        <f t="shared" si="8"/>
        <v>4654.6171875</v>
      </c>
      <c r="M124">
        <f t="shared" si="9"/>
        <v>4.6546171874999997E-3</v>
      </c>
      <c r="N124" t="s">
        <v>26</v>
      </c>
      <c r="O124" t="s">
        <v>25</v>
      </c>
      <c r="P124" t="s">
        <v>35</v>
      </c>
      <c r="Q124" t="s">
        <v>40</v>
      </c>
      <c r="R124" t="s">
        <v>41</v>
      </c>
      <c r="S124" t="str">
        <f>VLOOKUP(C124,[1]Sheet1!$B:$J,9,0)</f>
        <v>2020_07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1</v>
      </c>
      <c r="AB124">
        <v>0</v>
      </c>
      <c r="AC124">
        <v>1</v>
      </c>
      <c r="AD124">
        <v>0</v>
      </c>
      <c r="AE124">
        <v>1</v>
      </c>
      <c r="AF124">
        <v>0</v>
      </c>
    </row>
    <row r="125" spans="1:32">
      <c r="A125" s="1" t="s">
        <v>28</v>
      </c>
      <c r="B125" t="s">
        <v>29</v>
      </c>
      <c r="C125" s="4" t="s">
        <v>194</v>
      </c>
      <c r="D125" s="4" t="str">
        <f t="shared" si="5"/>
        <v>Acer VG271Zbmiipx</v>
      </c>
      <c r="E125" s="5">
        <v>9</v>
      </c>
      <c r="F125">
        <f t="shared" si="6"/>
        <v>8.9999999999999993E-3</v>
      </c>
      <c r="G125" s="6">
        <v>501.13636363636363</v>
      </c>
      <c r="H125">
        <f t="shared" si="7"/>
        <v>38587.5</v>
      </c>
      <c r="I125" t="s">
        <v>50</v>
      </c>
      <c r="J125" t="s">
        <v>50</v>
      </c>
      <c r="K125" t="s">
        <v>61</v>
      </c>
      <c r="L125">
        <f t="shared" si="8"/>
        <v>4510.227272727273</v>
      </c>
      <c r="M125">
        <f t="shared" si="9"/>
        <v>4.5102272727272734E-3</v>
      </c>
      <c r="N125" t="s">
        <v>26</v>
      </c>
      <c r="O125" t="s">
        <v>25</v>
      </c>
      <c r="P125" t="s">
        <v>35</v>
      </c>
      <c r="Q125" t="s">
        <v>40</v>
      </c>
      <c r="R125" t="s">
        <v>41</v>
      </c>
      <c r="S125" t="s">
        <v>28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1</v>
      </c>
      <c r="AD125">
        <v>0</v>
      </c>
      <c r="AE125">
        <v>1</v>
      </c>
      <c r="AF125">
        <v>0</v>
      </c>
    </row>
    <row r="126" spans="1:32">
      <c r="A126" s="1" t="s">
        <v>28</v>
      </c>
      <c r="B126" t="s">
        <v>29</v>
      </c>
      <c r="C126" s="4" t="s">
        <v>195</v>
      </c>
      <c r="D126" s="4" t="str">
        <f t="shared" si="5"/>
        <v>Acer VG272Sbmiipx</v>
      </c>
      <c r="E126" s="5">
        <v>18</v>
      </c>
      <c r="F126">
        <f t="shared" si="6"/>
        <v>1.7999999999999999E-2</v>
      </c>
      <c r="G126">
        <v>337.22718750000001</v>
      </c>
      <c r="H126">
        <f t="shared" si="7"/>
        <v>25966.493437500001</v>
      </c>
      <c r="I126" t="s">
        <v>50</v>
      </c>
      <c r="J126" t="s">
        <v>50</v>
      </c>
      <c r="K126" t="s">
        <v>32</v>
      </c>
      <c r="L126">
        <f t="shared" si="8"/>
        <v>6070.0893750000005</v>
      </c>
      <c r="M126">
        <f t="shared" si="9"/>
        <v>6.0700893750000005E-3</v>
      </c>
      <c r="N126" t="s">
        <v>33</v>
      </c>
      <c r="O126" t="s">
        <v>25</v>
      </c>
      <c r="P126" t="s">
        <v>35</v>
      </c>
      <c r="Q126" t="s">
        <v>40</v>
      </c>
      <c r="R126" t="s">
        <v>41</v>
      </c>
      <c r="S126" t="str">
        <f>VLOOKUP(C126,[1]Sheet1!$B:$J,9,0)</f>
        <v>2021_05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1</v>
      </c>
      <c r="AB126">
        <v>0</v>
      </c>
      <c r="AC126">
        <v>1</v>
      </c>
      <c r="AD126">
        <v>0</v>
      </c>
      <c r="AE126">
        <v>0</v>
      </c>
      <c r="AF126">
        <v>0</v>
      </c>
    </row>
    <row r="127" spans="1:32">
      <c r="A127" s="1" t="s">
        <v>28</v>
      </c>
      <c r="B127" t="s">
        <v>29</v>
      </c>
      <c r="C127" s="4" t="s">
        <v>196</v>
      </c>
      <c r="D127" s="4" t="str">
        <f t="shared" si="5"/>
        <v>Acer VG272UPbmiipx</v>
      </c>
      <c r="E127" s="5">
        <v>85</v>
      </c>
      <c r="F127">
        <f t="shared" si="6"/>
        <v>8.5000000000000006E-2</v>
      </c>
      <c r="G127">
        <v>493.59958593750008</v>
      </c>
      <c r="H127">
        <f t="shared" si="7"/>
        <v>38007.16811718751</v>
      </c>
      <c r="I127" t="s">
        <v>50</v>
      </c>
      <c r="J127" t="s">
        <v>50</v>
      </c>
      <c r="K127" t="s">
        <v>61</v>
      </c>
      <c r="L127">
        <f t="shared" si="8"/>
        <v>41955.964804687508</v>
      </c>
      <c r="M127">
        <f t="shared" si="9"/>
        <v>4.1955964804687509E-2</v>
      </c>
      <c r="N127" t="s">
        <v>26</v>
      </c>
      <c r="O127" t="s">
        <v>25</v>
      </c>
      <c r="P127" t="s">
        <v>35</v>
      </c>
      <c r="Q127" t="s">
        <v>40</v>
      </c>
      <c r="R127" t="s">
        <v>41</v>
      </c>
      <c r="S127" t="str">
        <f>VLOOKUP(C127,[1]Sheet1!$B:$J,9,0)</f>
        <v>2020_07</v>
      </c>
      <c r="T127">
        <v>0</v>
      </c>
      <c r="U127">
        <v>0</v>
      </c>
      <c r="V127">
        <v>0</v>
      </c>
      <c r="W127">
        <v>1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1</v>
      </c>
      <c r="AD127">
        <v>0</v>
      </c>
      <c r="AE127">
        <v>1</v>
      </c>
      <c r="AF127">
        <v>0</v>
      </c>
    </row>
    <row r="128" spans="1:32">
      <c r="A128" s="1" t="s">
        <v>28</v>
      </c>
      <c r="B128" t="s">
        <v>29</v>
      </c>
      <c r="C128" s="4" t="s">
        <v>197</v>
      </c>
      <c r="D128" s="4" t="str">
        <f t="shared" si="5"/>
        <v>Acer VG272UVbmiipx</v>
      </c>
      <c r="E128" s="5">
        <v>9</v>
      </c>
      <c r="F128">
        <f t="shared" si="6"/>
        <v>8.9999999999999993E-3</v>
      </c>
      <c r="G128">
        <v>452.29603124999994</v>
      </c>
      <c r="H128">
        <f t="shared" si="7"/>
        <v>34826.794406249996</v>
      </c>
      <c r="I128" t="s">
        <v>50</v>
      </c>
      <c r="J128" t="s">
        <v>50</v>
      </c>
      <c r="K128" t="s">
        <v>61</v>
      </c>
      <c r="L128">
        <f t="shared" si="8"/>
        <v>4070.6642812499995</v>
      </c>
      <c r="M128">
        <f t="shared" si="9"/>
        <v>4.0706642812499997E-3</v>
      </c>
      <c r="N128" t="s">
        <v>26</v>
      </c>
      <c r="O128" t="s">
        <v>25</v>
      </c>
      <c r="P128" t="s">
        <v>35</v>
      </c>
      <c r="Q128" t="s">
        <v>40</v>
      </c>
      <c r="R128" t="s">
        <v>41</v>
      </c>
      <c r="S128" t="str">
        <f>VLOOKUP(C128,[1]Sheet1!$B:$J,9,0)</f>
        <v>2021_02</v>
      </c>
      <c r="T128">
        <v>0</v>
      </c>
      <c r="U128">
        <v>0</v>
      </c>
      <c r="V128">
        <v>0</v>
      </c>
      <c r="W128">
        <v>1</v>
      </c>
      <c r="X128">
        <v>0</v>
      </c>
      <c r="Y128">
        <v>0</v>
      </c>
      <c r="Z128">
        <v>0</v>
      </c>
      <c r="AA128">
        <v>1</v>
      </c>
      <c r="AB128">
        <v>0</v>
      </c>
      <c r="AC128">
        <v>1</v>
      </c>
      <c r="AD128">
        <v>0</v>
      </c>
      <c r="AE128">
        <v>1</v>
      </c>
      <c r="AF128">
        <v>0</v>
      </c>
    </row>
    <row r="129" spans="1:32">
      <c r="A129" s="1" t="s">
        <v>28</v>
      </c>
      <c r="B129" t="s">
        <v>29</v>
      </c>
      <c r="C129" s="4" t="s">
        <v>198</v>
      </c>
      <c r="D129" s="4" t="str">
        <f t="shared" si="5"/>
        <v>Acer VG272Xbmiipx</v>
      </c>
      <c r="E129" s="5">
        <v>5</v>
      </c>
      <c r="F129">
        <f t="shared" si="6"/>
        <v>5.0000000000000001E-3</v>
      </c>
      <c r="G129">
        <v>414.57020547945206</v>
      </c>
      <c r="H129">
        <f t="shared" si="7"/>
        <v>31921.905821917808</v>
      </c>
      <c r="I129" t="s">
        <v>50</v>
      </c>
      <c r="J129" t="s">
        <v>50</v>
      </c>
      <c r="K129" t="s">
        <v>32</v>
      </c>
      <c r="L129">
        <f t="shared" si="8"/>
        <v>2072.8510273972602</v>
      </c>
      <c r="M129">
        <f t="shared" si="9"/>
        <v>2.0728510273972604E-3</v>
      </c>
      <c r="N129" t="s">
        <v>33</v>
      </c>
      <c r="O129" t="s">
        <v>25</v>
      </c>
      <c r="P129" t="s">
        <v>35</v>
      </c>
      <c r="Q129" t="s">
        <v>40</v>
      </c>
      <c r="R129" t="s">
        <v>41</v>
      </c>
      <c r="S129" t="str">
        <f>VLOOKUP(C129,[1]Sheet1!$B:$J,9,0)</f>
        <v>2020_08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1</v>
      </c>
      <c r="AD129">
        <v>0</v>
      </c>
      <c r="AE129">
        <v>0</v>
      </c>
      <c r="AF129">
        <v>0</v>
      </c>
    </row>
    <row r="130" spans="1:32">
      <c r="A130" s="1" t="s">
        <v>28</v>
      </c>
      <c r="B130" t="s">
        <v>29</v>
      </c>
      <c r="C130" s="4" t="s">
        <v>199</v>
      </c>
      <c r="D130" s="4" t="str">
        <f t="shared" ref="D130:D193" si="10">CONCATENATE(B130," ",C130)</f>
        <v>Acer X34GSbmiipphuzx</v>
      </c>
      <c r="E130" s="5">
        <v>2</v>
      </c>
      <c r="F130">
        <f t="shared" ref="F130:F193" si="11">E130/1000</f>
        <v>2E-3</v>
      </c>
      <c r="G130">
        <v>1538.1115312500001</v>
      </c>
      <c r="H130">
        <f t="shared" si="7"/>
        <v>118434.58790625</v>
      </c>
      <c r="I130" t="s">
        <v>93</v>
      </c>
      <c r="J130" t="s">
        <v>60</v>
      </c>
      <c r="K130" t="s">
        <v>94</v>
      </c>
      <c r="L130">
        <f t="shared" si="8"/>
        <v>3076.2230625000002</v>
      </c>
      <c r="M130">
        <f t="shared" si="9"/>
        <v>3.0762230625000003E-3</v>
      </c>
      <c r="N130" t="s">
        <v>27</v>
      </c>
      <c r="O130" t="s">
        <v>25</v>
      </c>
      <c r="P130" t="s">
        <v>40</v>
      </c>
      <c r="Q130" t="s">
        <v>40</v>
      </c>
      <c r="R130" t="s">
        <v>41</v>
      </c>
      <c r="S130" t="str">
        <f>VLOOKUP(C130,[1]Sheet1!$B:$J,9,0)</f>
        <v>2021_02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0</v>
      </c>
      <c r="AA130">
        <v>1</v>
      </c>
      <c r="AB130">
        <v>1</v>
      </c>
      <c r="AC130">
        <v>1</v>
      </c>
      <c r="AD130">
        <v>1</v>
      </c>
      <c r="AE130">
        <v>0</v>
      </c>
      <c r="AF130">
        <v>1</v>
      </c>
    </row>
    <row r="131" spans="1:32">
      <c r="A131" s="1" t="s">
        <v>28</v>
      </c>
      <c r="B131" t="s">
        <v>29</v>
      </c>
      <c r="C131" s="4" t="s">
        <v>200</v>
      </c>
      <c r="D131" s="4" t="str">
        <f t="shared" si="10"/>
        <v>Acer X34Sbmiiiphzx</v>
      </c>
      <c r="E131" s="5">
        <v>3</v>
      </c>
      <c r="F131">
        <f t="shared" si="11"/>
        <v>3.0000000000000001E-3</v>
      </c>
      <c r="G131">
        <v>1592.5000000000002</v>
      </c>
      <c r="H131">
        <f t="shared" ref="H131:H194" si="12">G131*77</f>
        <v>122622.50000000001</v>
      </c>
      <c r="I131" t="s">
        <v>93</v>
      </c>
      <c r="J131" t="s">
        <v>60</v>
      </c>
      <c r="K131" t="s">
        <v>94</v>
      </c>
      <c r="L131">
        <f t="shared" ref="L131:L194" si="13">E131*G131</f>
        <v>4777.5000000000009</v>
      </c>
      <c r="M131">
        <f t="shared" ref="M131:M194" si="14">L131/1000000</f>
        <v>4.7775000000000005E-3</v>
      </c>
      <c r="N131" t="s">
        <v>27</v>
      </c>
      <c r="O131" t="s">
        <v>25</v>
      </c>
      <c r="P131" t="s">
        <v>40</v>
      </c>
      <c r="Q131" t="s">
        <v>40</v>
      </c>
      <c r="R131" t="s">
        <v>41</v>
      </c>
      <c r="S131" t="str">
        <f>VLOOKUP(C131,[1]Sheet1!$B:$J,9,0)</f>
        <v>2021_09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0</v>
      </c>
      <c r="Z131">
        <v>0</v>
      </c>
      <c r="AA131">
        <v>0</v>
      </c>
      <c r="AB131">
        <v>1</v>
      </c>
      <c r="AC131">
        <v>1</v>
      </c>
      <c r="AD131">
        <v>1</v>
      </c>
      <c r="AE131">
        <v>0</v>
      </c>
      <c r="AF131">
        <v>1</v>
      </c>
    </row>
    <row r="132" spans="1:32">
      <c r="A132" s="1" t="s">
        <v>28</v>
      </c>
      <c r="B132" t="s">
        <v>29</v>
      </c>
      <c r="C132" s="4" t="s">
        <v>201</v>
      </c>
      <c r="D132" s="4" t="str">
        <f t="shared" si="10"/>
        <v>Acer X38Sbmiiphzx</v>
      </c>
      <c r="E132" s="5">
        <v>16</v>
      </c>
      <c r="F132">
        <f t="shared" si="11"/>
        <v>1.6E-2</v>
      </c>
      <c r="G132" s="6">
        <v>2481.818181818182</v>
      </c>
      <c r="H132">
        <f t="shared" si="12"/>
        <v>191100</v>
      </c>
      <c r="I132" t="s">
        <v>97</v>
      </c>
      <c r="J132" t="s">
        <v>98</v>
      </c>
      <c r="K132" t="s">
        <v>99</v>
      </c>
      <c r="L132">
        <f t="shared" si="13"/>
        <v>39709.090909090912</v>
      </c>
      <c r="M132">
        <f t="shared" si="14"/>
        <v>3.9709090909090909E-2</v>
      </c>
      <c r="N132" t="s">
        <v>27</v>
      </c>
      <c r="O132" t="s">
        <v>25</v>
      </c>
      <c r="P132" t="s">
        <v>40</v>
      </c>
      <c r="Q132" t="s">
        <v>40</v>
      </c>
      <c r="R132" t="s">
        <v>41</v>
      </c>
      <c r="S132" t="s">
        <v>28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0</v>
      </c>
      <c r="Z132">
        <v>0</v>
      </c>
      <c r="AA132">
        <v>1</v>
      </c>
      <c r="AB132">
        <v>1</v>
      </c>
      <c r="AC132">
        <v>1</v>
      </c>
      <c r="AD132">
        <v>1</v>
      </c>
      <c r="AE132">
        <v>0</v>
      </c>
      <c r="AF132">
        <v>1</v>
      </c>
    </row>
    <row r="133" spans="1:32">
      <c r="A133" s="1" t="s">
        <v>28</v>
      </c>
      <c r="B133" t="s">
        <v>29</v>
      </c>
      <c r="C133" s="4" t="s">
        <v>202</v>
      </c>
      <c r="D133" s="4" t="str">
        <f t="shared" si="10"/>
        <v>Acer XB253QGPbmiiprzx</v>
      </c>
      <c r="E133" s="5">
        <v>1</v>
      </c>
      <c r="F133">
        <f t="shared" si="11"/>
        <v>1E-3</v>
      </c>
      <c r="G133">
        <v>442.72265625</v>
      </c>
      <c r="H133">
        <f t="shared" si="12"/>
        <v>34089.64453125</v>
      </c>
      <c r="I133" t="s">
        <v>47</v>
      </c>
      <c r="J133" t="s">
        <v>48</v>
      </c>
      <c r="K133" t="s">
        <v>32</v>
      </c>
      <c r="L133">
        <f t="shared" si="13"/>
        <v>442.72265625</v>
      </c>
      <c r="M133">
        <f t="shared" si="14"/>
        <v>4.4272265624999997E-4</v>
      </c>
      <c r="N133" t="s">
        <v>33</v>
      </c>
      <c r="O133" t="s">
        <v>25</v>
      </c>
      <c r="P133" t="s">
        <v>35</v>
      </c>
      <c r="Q133" t="s">
        <v>40</v>
      </c>
      <c r="R133" t="s">
        <v>41</v>
      </c>
      <c r="S133" t="str">
        <f>VLOOKUP(C133,[1]Sheet1!$B:$J,9,0)</f>
        <v>2020_07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1</v>
      </c>
      <c r="AD133">
        <v>0</v>
      </c>
      <c r="AE133">
        <v>0</v>
      </c>
      <c r="AF133">
        <v>0</v>
      </c>
    </row>
    <row r="134" spans="1:32">
      <c r="A134" s="1" t="s">
        <v>28</v>
      </c>
      <c r="B134" t="s">
        <v>29</v>
      </c>
      <c r="C134" s="4" t="s">
        <v>203</v>
      </c>
      <c r="D134" s="4" t="str">
        <f t="shared" si="10"/>
        <v>Acer XB273KGPbmiipprzx</v>
      </c>
      <c r="E134" s="5">
        <v>2</v>
      </c>
      <c r="F134">
        <f t="shared" si="11"/>
        <v>2E-3</v>
      </c>
      <c r="G134">
        <v>1243.2828947368421</v>
      </c>
      <c r="H134">
        <f t="shared" si="12"/>
        <v>95732.78289473684</v>
      </c>
      <c r="I134" t="s">
        <v>50</v>
      </c>
      <c r="J134" t="s">
        <v>50</v>
      </c>
      <c r="K134" t="s">
        <v>80</v>
      </c>
      <c r="L134">
        <f t="shared" si="13"/>
        <v>2486.5657894736842</v>
      </c>
      <c r="M134">
        <f t="shared" si="14"/>
        <v>2.486565789473684E-3</v>
      </c>
      <c r="N134" t="s">
        <v>27</v>
      </c>
      <c r="O134" t="s">
        <v>25</v>
      </c>
      <c r="P134" t="s">
        <v>35</v>
      </c>
      <c r="Q134" t="s">
        <v>40</v>
      </c>
      <c r="R134" t="s">
        <v>41</v>
      </c>
      <c r="S134" t="str">
        <f>VLOOKUP(C134,[1]Sheet1!$B:$J,9,0)</f>
        <v>2021_02</v>
      </c>
      <c r="T134">
        <v>0</v>
      </c>
      <c r="U134">
        <v>0</v>
      </c>
      <c r="V134">
        <v>0</v>
      </c>
      <c r="W134">
        <v>1</v>
      </c>
      <c r="X134">
        <v>0</v>
      </c>
      <c r="Y134">
        <v>0</v>
      </c>
      <c r="Z134">
        <v>0</v>
      </c>
      <c r="AA134">
        <v>1</v>
      </c>
      <c r="AB134">
        <v>0</v>
      </c>
      <c r="AC134">
        <v>1</v>
      </c>
      <c r="AD134">
        <v>0</v>
      </c>
      <c r="AE134">
        <v>0</v>
      </c>
      <c r="AF134">
        <v>1</v>
      </c>
    </row>
    <row r="135" spans="1:32">
      <c r="A135" s="1" t="s">
        <v>28</v>
      </c>
      <c r="B135" t="s">
        <v>29</v>
      </c>
      <c r="C135" s="4" t="s">
        <v>204</v>
      </c>
      <c r="D135" s="4" t="str">
        <f t="shared" si="10"/>
        <v>Acer XB273UGSbmiiprzx</v>
      </c>
      <c r="E135" s="5">
        <v>8</v>
      </c>
      <c r="F135">
        <f t="shared" si="11"/>
        <v>8.0000000000000002E-3</v>
      </c>
      <c r="G135">
        <v>580.16995312500012</v>
      </c>
      <c r="H135">
        <f t="shared" si="12"/>
        <v>44673.086390625009</v>
      </c>
      <c r="I135" t="s">
        <v>50</v>
      </c>
      <c r="J135" t="s">
        <v>50</v>
      </c>
      <c r="K135" t="s">
        <v>61</v>
      </c>
      <c r="L135">
        <f t="shared" si="13"/>
        <v>4641.359625000001</v>
      </c>
      <c r="M135">
        <f t="shared" si="14"/>
        <v>4.6413596250000008E-3</v>
      </c>
      <c r="N135" t="s">
        <v>26</v>
      </c>
      <c r="O135" t="s">
        <v>25</v>
      </c>
      <c r="P135" t="s">
        <v>35</v>
      </c>
      <c r="Q135" t="s">
        <v>40</v>
      </c>
      <c r="R135" t="s">
        <v>41</v>
      </c>
      <c r="S135" t="str">
        <f>VLOOKUP(C135,[1]Sheet1!$B:$J,9,0)</f>
        <v>2020_07</v>
      </c>
      <c r="T135">
        <v>0</v>
      </c>
      <c r="U135">
        <v>0</v>
      </c>
      <c r="V135">
        <v>0</v>
      </c>
      <c r="W135">
        <v>1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1</v>
      </c>
      <c r="AD135">
        <v>0</v>
      </c>
      <c r="AE135">
        <v>1</v>
      </c>
      <c r="AF135">
        <v>0</v>
      </c>
    </row>
    <row r="136" spans="1:32">
      <c r="A136" s="1" t="s">
        <v>28</v>
      </c>
      <c r="B136" t="s">
        <v>29</v>
      </c>
      <c r="C136" s="4" t="s">
        <v>205</v>
      </c>
      <c r="D136" s="4" t="str">
        <f t="shared" si="10"/>
        <v>Acer XB273UGXbmiipruzx</v>
      </c>
      <c r="E136" s="5">
        <v>3</v>
      </c>
      <c r="F136">
        <f t="shared" si="11"/>
        <v>3.0000000000000001E-3</v>
      </c>
      <c r="G136">
        <v>1148.3123203124999</v>
      </c>
      <c r="H136">
        <f t="shared" si="12"/>
        <v>88420.048664062488</v>
      </c>
      <c r="I136" t="s">
        <v>50</v>
      </c>
      <c r="J136" t="s">
        <v>50</v>
      </c>
      <c r="K136" t="s">
        <v>61</v>
      </c>
      <c r="L136">
        <f t="shared" si="13"/>
        <v>3444.9369609374999</v>
      </c>
      <c r="M136">
        <f t="shared" si="14"/>
        <v>3.4449369609374997E-3</v>
      </c>
      <c r="N136" t="s">
        <v>26</v>
      </c>
      <c r="O136" t="s">
        <v>25</v>
      </c>
      <c r="P136" t="s">
        <v>35</v>
      </c>
      <c r="Q136" t="s">
        <v>40</v>
      </c>
      <c r="R136" t="s">
        <v>41</v>
      </c>
      <c r="S136" t="str">
        <f>VLOOKUP(C136,[1]Sheet1!$B:$J,9,0)</f>
        <v>2021_06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1</v>
      </c>
      <c r="AD136">
        <v>0</v>
      </c>
      <c r="AE136">
        <v>1</v>
      </c>
      <c r="AF136">
        <v>0</v>
      </c>
    </row>
    <row r="137" spans="1:32">
      <c r="A137" s="1" t="s">
        <v>28</v>
      </c>
      <c r="B137" t="s">
        <v>29</v>
      </c>
      <c r="C137" s="4" t="s">
        <v>206</v>
      </c>
      <c r="D137" s="4" t="str">
        <f t="shared" si="10"/>
        <v>Acer XB323QKNVbmiiphuzx</v>
      </c>
      <c r="E137" s="5">
        <v>2</v>
      </c>
      <c r="F137">
        <f t="shared" si="11"/>
        <v>2E-3</v>
      </c>
      <c r="G137" s="6">
        <v>1431.659090909091</v>
      </c>
      <c r="H137">
        <f t="shared" si="12"/>
        <v>110237.75</v>
      </c>
      <c r="I137" t="s">
        <v>63</v>
      </c>
      <c r="J137" t="s">
        <v>60</v>
      </c>
      <c r="K137" t="s">
        <v>80</v>
      </c>
      <c r="L137">
        <f t="shared" si="13"/>
        <v>2863.318181818182</v>
      </c>
      <c r="M137">
        <f t="shared" si="14"/>
        <v>2.8633181818181822E-3</v>
      </c>
      <c r="N137" t="s">
        <v>27</v>
      </c>
      <c r="O137" t="s">
        <v>25</v>
      </c>
      <c r="P137" t="s">
        <v>35</v>
      </c>
      <c r="Q137" t="s">
        <v>40</v>
      </c>
      <c r="R137" t="s">
        <v>41</v>
      </c>
      <c r="S137" t="s">
        <v>28</v>
      </c>
      <c r="T137">
        <v>0</v>
      </c>
      <c r="U137">
        <v>0</v>
      </c>
      <c r="V137">
        <v>0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1</v>
      </c>
      <c r="AC137">
        <v>1</v>
      </c>
      <c r="AD137">
        <v>0</v>
      </c>
      <c r="AE137">
        <v>0</v>
      </c>
      <c r="AF137">
        <v>1</v>
      </c>
    </row>
    <row r="138" spans="1:32">
      <c r="A138" s="1" t="s">
        <v>28</v>
      </c>
      <c r="B138" t="s">
        <v>29</v>
      </c>
      <c r="C138" s="4" t="s">
        <v>207</v>
      </c>
      <c r="D138" s="4" t="str">
        <f t="shared" si="10"/>
        <v>Acer XB323UGPbmiiphzx</v>
      </c>
      <c r="E138" s="5">
        <v>1</v>
      </c>
      <c r="F138">
        <f t="shared" si="11"/>
        <v>1E-3</v>
      </c>
      <c r="G138">
        <v>1130.3415703124999</v>
      </c>
      <c r="H138">
        <f t="shared" si="12"/>
        <v>87036.300914062493</v>
      </c>
      <c r="I138" t="s">
        <v>63</v>
      </c>
      <c r="J138" t="s">
        <v>60</v>
      </c>
      <c r="K138" t="s">
        <v>61</v>
      </c>
      <c r="L138">
        <f t="shared" si="13"/>
        <v>1130.3415703124999</v>
      </c>
      <c r="M138">
        <f t="shared" si="14"/>
        <v>1.1303415703124999E-3</v>
      </c>
      <c r="N138" t="s">
        <v>26</v>
      </c>
      <c r="O138" t="s">
        <v>25</v>
      </c>
      <c r="P138" t="s">
        <v>35</v>
      </c>
      <c r="Q138" t="s">
        <v>40</v>
      </c>
      <c r="R138" t="s">
        <v>41</v>
      </c>
      <c r="S138" t="str">
        <f>VLOOKUP(C138,[1]Sheet1!$B:$J,9,0)</f>
        <v>2020_10</v>
      </c>
      <c r="T138">
        <v>0</v>
      </c>
      <c r="U138">
        <v>0</v>
      </c>
      <c r="V138">
        <v>0</v>
      </c>
      <c r="W138">
        <v>1</v>
      </c>
      <c r="X138">
        <v>0</v>
      </c>
      <c r="Y138">
        <v>0</v>
      </c>
      <c r="Z138">
        <v>0</v>
      </c>
      <c r="AA138">
        <v>1</v>
      </c>
      <c r="AB138">
        <v>1</v>
      </c>
      <c r="AC138">
        <v>1</v>
      </c>
      <c r="AD138">
        <v>0</v>
      </c>
      <c r="AE138">
        <v>1</v>
      </c>
      <c r="AF138">
        <v>0</v>
      </c>
    </row>
    <row r="139" spans="1:32">
      <c r="A139" s="1" t="s">
        <v>28</v>
      </c>
      <c r="B139" t="s">
        <v>29</v>
      </c>
      <c r="C139" s="4" t="s">
        <v>208</v>
      </c>
      <c r="D139" s="4" t="str">
        <f t="shared" si="10"/>
        <v>Acer XB323UGXbmiiphzx</v>
      </c>
      <c r="E139" s="5">
        <v>2</v>
      </c>
      <c r="F139">
        <f t="shared" si="11"/>
        <v>2E-3</v>
      </c>
      <c r="G139">
        <v>1295.7241500000002</v>
      </c>
      <c r="H139">
        <f t="shared" si="12"/>
        <v>99770.759550000017</v>
      </c>
      <c r="I139" t="s">
        <v>63</v>
      </c>
      <c r="J139" t="s">
        <v>60</v>
      </c>
      <c r="K139" t="s">
        <v>61</v>
      </c>
      <c r="L139">
        <f t="shared" si="13"/>
        <v>2591.4483000000005</v>
      </c>
      <c r="M139">
        <f t="shared" si="14"/>
        <v>2.5914483000000006E-3</v>
      </c>
      <c r="N139" t="s">
        <v>26</v>
      </c>
      <c r="O139" t="s">
        <v>25</v>
      </c>
      <c r="P139" t="s">
        <v>35</v>
      </c>
      <c r="Q139" t="s">
        <v>40</v>
      </c>
      <c r="R139" t="s">
        <v>41</v>
      </c>
      <c r="S139" t="str">
        <f>VLOOKUP(C139,[1]Sheet1!$B:$J,9,0)</f>
        <v>2021_02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1</v>
      </c>
      <c r="AB139">
        <v>1</v>
      </c>
      <c r="AC139">
        <v>1</v>
      </c>
      <c r="AD139">
        <v>0</v>
      </c>
      <c r="AE139">
        <v>1</v>
      </c>
      <c r="AF139">
        <v>0</v>
      </c>
    </row>
    <row r="140" spans="1:32">
      <c r="A140" s="1" t="s">
        <v>28</v>
      </c>
      <c r="B140" t="s">
        <v>29</v>
      </c>
      <c r="C140" s="4" t="s">
        <v>209</v>
      </c>
      <c r="D140" s="4" t="str">
        <f t="shared" si="10"/>
        <v>Acer XF240Hbmjdpr</v>
      </c>
      <c r="E140" s="5">
        <v>1</v>
      </c>
      <c r="F140">
        <f t="shared" si="11"/>
        <v>1E-3</v>
      </c>
      <c r="G140">
        <v>286.70833333333331</v>
      </c>
      <c r="H140">
        <f t="shared" si="12"/>
        <v>22076.541666666664</v>
      </c>
      <c r="I140" t="s">
        <v>44</v>
      </c>
      <c r="J140" t="s">
        <v>44</v>
      </c>
      <c r="K140" t="s">
        <v>32</v>
      </c>
      <c r="L140">
        <f t="shared" si="13"/>
        <v>286.70833333333331</v>
      </c>
      <c r="M140">
        <f t="shared" si="14"/>
        <v>2.8670833333333331E-4</v>
      </c>
      <c r="N140" t="s">
        <v>33</v>
      </c>
      <c r="O140" t="s">
        <v>38</v>
      </c>
      <c r="P140" t="s">
        <v>35</v>
      </c>
      <c r="Q140" t="s">
        <v>40</v>
      </c>
      <c r="R140" t="s">
        <v>41</v>
      </c>
      <c r="S140" t="str">
        <f>VLOOKUP(C140,[1]Sheet1!$B:$J,9,0)</f>
        <v>2020_07</v>
      </c>
      <c r="T140">
        <v>0</v>
      </c>
      <c r="U140">
        <v>0</v>
      </c>
      <c r="V140">
        <v>0</v>
      </c>
      <c r="W140">
        <v>1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2">
      <c r="A141" s="1" t="s">
        <v>28</v>
      </c>
      <c r="B141" t="s">
        <v>29</v>
      </c>
      <c r="C141" s="4" t="s">
        <v>210</v>
      </c>
      <c r="D141" s="4" t="str">
        <f t="shared" si="10"/>
        <v>Acer XF252QPbmiiprx</v>
      </c>
      <c r="E141" s="5">
        <v>2</v>
      </c>
      <c r="F141">
        <f t="shared" si="11"/>
        <v>2E-3</v>
      </c>
      <c r="G141">
        <v>281.27531250000004</v>
      </c>
      <c r="H141">
        <f t="shared" si="12"/>
        <v>21658.199062500003</v>
      </c>
      <c r="I141" t="s">
        <v>47</v>
      </c>
      <c r="J141" t="s">
        <v>48</v>
      </c>
      <c r="K141" t="s">
        <v>32</v>
      </c>
      <c r="L141">
        <f t="shared" si="13"/>
        <v>562.55062500000008</v>
      </c>
      <c r="M141">
        <f t="shared" si="14"/>
        <v>5.6255062500000009E-4</v>
      </c>
      <c r="N141" t="s">
        <v>33</v>
      </c>
      <c r="O141" t="s">
        <v>38</v>
      </c>
      <c r="P141" t="s">
        <v>35</v>
      </c>
      <c r="Q141" t="s">
        <v>40</v>
      </c>
      <c r="R141" t="s">
        <v>41</v>
      </c>
      <c r="S141" t="str">
        <f>VLOOKUP(C141,[1]Sheet1!$B:$J,9,0)</f>
        <v>2020_08</v>
      </c>
      <c r="T141">
        <v>0</v>
      </c>
      <c r="U141">
        <v>0</v>
      </c>
      <c r="V141">
        <v>0</v>
      </c>
      <c r="W141">
        <v>1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0</v>
      </c>
      <c r="AF141">
        <v>0</v>
      </c>
    </row>
    <row r="142" spans="1:32">
      <c r="A142" s="1" t="s">
        <v>28</v>
      </c>
      <c r="B142" t="s">
        <v>29</v>
      </c>
      <c r="C142" s="4" t="s">
        <v>211</v>
      </c>
      <c r="D142" s="4" t="str">
        <f t="shared" si="10"/>
        <v>Acer XF253QXbmiiprx</v>
      </c>
      <c r="E142" s="5">
        <v>2</v>
      </c>
      <c r="F142">
        <f t="shared" si="11"/>
        <v>2E-3</v>
      </c>
      <c r="G142" s="6">
        <v>429.52954545454548</v>
      </c>
      <c r="H142">
        <f t="shared" si="12"/>
        <v>33073.775000000001</v>
      </c>
      <c r="I142" t="s">
        <v>47</v>
      </c>
      <c r="J142" t="s">
        <v>48</v>
      </c>
      <c r="K142" t="s">
        <v>32</v>
      </c>
      <c r="L142">
        <f t="shared" si="13"/>
        <v>859.05909090909097</v>
      </c>
      <c r="M142">
        <f t="shared" si="14"/>
        <v>8.5905909090909093E-4</v>
      </c>
      <c r="N142" t="s">
        <v>33</v>
      </c>
      <c r="O142" t="s">
        <v>25</v>
      </c>
      <c r="P142" t="s">
        <v>35</v>
      </c>
      <c r="Q142" t="s">
        <v>40</v>
      </c>
      <c r="R142" t="s">
        <v>41</v>
      </c>
      <c r="S142" t="s">
        <v>28</v>
      </c>
      <c r="T142">
        <v>0</v>
      </c>
      <c r="U142">
        <v>0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1</v>
      </c>
      <c r="AB142">
        <v>0</v>
      </c>
      <c r="AC142">
        <v>1</v>
      </c>
      <c r="AD142">
        <v>0</v>
      </c>
      <c r="AE142">
        <v>0</v>
      </c>
      <c r="AF142">
        <v>0</v>
      </c>
    </row>
    <row r="143" spans="1:32">
      <c r="A143" s="1" t="s">
        <v>28</v>
      </c>
      <c r="B143" t="s">
        <v>29</v>
      </c>
      <c r="C143" s="4" t="s">
        <v>212</v>
      </c>
      <c r="D143" s="4" t="str">
        <f t="shared" si="10"/>
        <v>Acer XF270HBbmiiprzx</v>
      </c>
      <c r="E143" s="5">
        <v>1</v>
      </c>
      <c r="F143">
        <f t="shared" si="11"/>
        <v>1E-3</v>
      </c>
      <c r="G143">
        <v>303.04968750000006</v>
      </c>
      <c r="H143">
        <f t="shared" si="12"/>
        <v>23334.825937500005</v>
      </c>
      <c r="I143" t="s">
        <v>50</v>
      </c>
      <c r="J143" t="s">
        <v>50</v>
      </c>
      <c r="K143" t="s">
        <v>32</v>
      </c>
      <c r="L143">
        <f t="shared" si="13"/>
        <v>303.04968750000006</v>
      </c>
      <c r="M143">
        <f t="shared" si="14"/>
        <v>3.0304968750000008E-4</v>
      </c>
      <c r="N143" t="s">
        <v>33</v>
      </c>
      <c r="O143" t="s">
        <v>38</v>
      </c>
      <c r="P143" t="s">
        <v>35</v>
      </c>
      <c r="Q143" t="s">
        <v>40</v>
      </c>
      <c r="R143" t="s">
        <v>41</v>
      </c>
      <c r="S143" t="str">
        <f>VLOOKUP(C143,[1]Sheet1!$B:$J,9,0)</f>
        <v>2020_07</v>
      </c>
      <c r="T143">
        <v>0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0</v>
      </c>
      <c r="AF143">
        <v>0</v>
      </c>
    </row>
    <row r="144" spans="1:32">
      <c r="A144" s="1" t="s">
        <v>28</v>
      </c>
      <c r="B144" t="s">
        <v>29</v>
      </c>
      <c r="C144" s="4" t="s">
        <v>213</v>
      </c>
      <c r="D144" s="4" t="str">
        <f t="shared" si="10"/>
        <v>Acer XF270HPbmiiprzx</v>
      </c>
      <c r="E144" s="5">
        <v>5</v>
      </c>
      <c r="F144">
        <f t="shared" si="11"/>
        <v>5.0000000000000001E-3</v>
      </c>
      <c r="G144">
        <v>373.33972602739726</v>
      </c>
      <c r="H144">
        <f t="shared" si="12"/>
        <v>28747.15890410959</v>
      </c>
      <c r="I144" t="s">
        <v>50</v>
      </c>
      <c r="J144" t="s">
        <v>50</v>
      </c>
      <c r="K144" t="s">
        <v>32</v>
      </c>
      <c r="L144">
        <f t="shared" si="13"/>
        <v>1866.6986301369864</v>
      </c>
      <c r="M144">
        <f t="shared" si="14"/>
        <v>1.8666986301369864E-3</v>
      </c>
      <c r="N144" t="s">
        <v>33</v>
      </c>
      <c r="O144" t="s">
        <v>38</v>
      </c>
      <c r="P144" t="s">
        <v>35</v>
      </c>
      <c r="Q144" t="s">
        <v>40</v>
      </c>
      <c r="R144" t="s">
        <v>41</v>
      </c>
      <c r="S144" t="str">
        <f>VLOOKUP(C144,[1]Sheet1!$B:$J,9,0)</f>
        <v>2020_11</v>
      </c>
      <c r="T144">
        <v>0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0</v>
      </c>
      <c r="AA144">
        <v>1</v>
      </c>
      <c r="AB144">
        <v>0</v>
      </c>
      <c r="AC144">
        <v>0</v>
      </c>
      <c r="AD144">
        <v>0</v>
      </c>
      <c r="AE144">
        <v>0</v>
      </c>
      <c r="AF144">
        <v>0</v>
      </c>
    </row>
    <row r="145" spans="1:32">
      <c r="A145" s="1" t="s">
        <v>28</v>
      </c>
      <c r="B145" t="s">
        <v>29</v>
      </c>
      <c r="C145" s="4" t="s">
        <v>214</v>
      </c>
      <c r="D145" s="4" t="str">
        <f t="shared" si="10"/>
        <v>Acer XF270HUCbmiiprx</v>
      </c>
      <c r="E145" s="5">
        <v>1</v>
      </c>
      <c r="F145">
        <f t="shared" si="11"/>
        <v>1E-3</v>
      </c>
      <c r="G145">
        <v>407.05460526315795</v>
      </c>
      <c r="H145">
        <f t="shared" si="12"/>
        <v>31343.204605263163</v>
      </c>
      <c r="I145" t="s">
        <v>50</v>
      </c>
      <c r="J145" t="s">
        <v>50</v>
      </c>
      <c r="K145" t="s">
        <v>61</v>
      </c>
      <c r="L145">
        <f t="shared" si="13"/>
        <v>407.05460526315795</v>
      </c>
      <c r="M145">
        <f t="shared" si="14"/>
        <v>4.0705460526315796E-4</v>
      </c>
      <c r="N145" t="s">
        <v>26</v>
      </c>
      <c r="O145" t="s">
        <v>38</v>
      </c>
      <c r="P145" t="s">
        <v>35</v>
      </c>
      <c r="Q145" t="s">
        <v>40</v>
      </c>
      <c r="R145" t="s">
        <v>41</v>
      </c>
      <c r="S145" t="str">
        <f>VLOOKUP(C145,[1]Sheet1!$B:$J,9,0)</f>
        <v>2020_07</v>
      </c>
      <c r="T145">
        <v>0</v>
      </c>
      <c r="U145">
        <v>0</v>
      </c>
      <c r="V145">
        <v>0</v>
      </c>
      <c r="W145">
        <v>1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0</v>
      </c>
      <c r="AD145">
        <v>0</v>
      </c>
      <c r="AE145">
        <v>1</v>
      </c>
      <c r="AF145">
        <v>0</v>
      </c>
    </row>
    <row r="146" spans="1:32">
      <c r="A146" s="1" t="s">
        <v>28</v>
      </c>
      <c r="B146" t="s">
        <v>29</v>
      </c>
      <c r="C146" s="4" t="s">
        <v>215</v>
      </c>
      <c r="D146" s="4" t="str">
        <f t="shared" si="10"/>
        <v>Acer XN253QPbmiprzx</v>
      </c>
      <c r="E146" s="5">
        <v>1</v>
      </c>
      <c r="F146">
        <f t="shared" si="11"/>
        <v>1E-3</v>
      </c>
      <c r="G146">
        <v>488.24309210526314</v>
      </c>
      <c r="H146">
        <f t="shared" si="12"/>
        <v>37594.718092105264</v>
      </c>
      <c r="I146" t="s">
        <v>47</v>
      </c>
      <c r="J146" t="s">
        <v>48</v>
      </c>
      <c r="K146" t="s">
        <v>32</v>
      </c>
      <c r="L146">
        <f t="shared" si="13"/>
        <v>488.24309210526314</v>
      </c>
      <c r="M146">
        <f t="shared" si="14"/>
        <v>4.8824309210526316E-4</v>
      </c>
      <c r="N146" t="s">
        <v>33</v>
      </c>
      <c r="O146" t="s">
        <v>38</v>
      </c>
      <c r="P146" t="s">
        <v>35</v>
      </c>
      <c r="Q146" t="s">
        <v>40</v>
      </c>
      <c r="R146" t="s">
        <v>41</v>
      </c>
      <c r="S146" t="str">
        <f>VLOOKUP(C146,[1]Sheet1!$B:$J,9,0)</f>
        <v>2020_07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1:32">
      <c r="A147" s="1" t="s">
        <v>28</v>
      </c>
      <c r="B147" t="s">
        <v>29</v>
      </c>
      <c r="C147" s="4" t="s">
        <v>216</v>
      </c>
      <c r="D147" s="4" t="str">
        <f t="shared" si="10"/>
        <v>Acer XR343CKPbmiipphuzx</v>
      </c>
      <c r="E147" s="5">
        <v>6</v>
      </c>
      <c r="F147">
        <f t="shared" si="11"/>
        <v>6.0000000000000001E-3</v>
      </c>
      <c r="G147">
        <v>1445.7852739726031</v>
      </c>
      <c r="H147">
        <f t="shared" si="12"/>
        <v>111325.46609589044</v>
      </c>
      <c r="I147" t="s">
        <v>93</v>
      </c>
      <c r="J147" t="s">
        <v>60</v>
      </c>
      <c r="K147" t="s">
        <v>94</v>
      </c>
      <c r="L147">
        <f t="shared" si="13"/>
        <v>8674.7116438356188</v>
      </c>
      <c r="M147">
        <f t="shared" si="14"/>
        <v>8.6747116438356184E-3</v>
      </c>
      <c r="N147" t="s">
        <v>27</v>
      </c>
      <c r="O147" t="s">
        <v>25</v>
      </c>
      <c r="P147" t="s">
        <v>40</v>
      </c>
      <c r="Q147" t="s">
        <v>40</v>
      </c>
      <c r="R147" t="s">
        <v>36</v>
      </c>
      <c r="S147" t="str">
        <f>VLOOKUP(C147,[1]Sheet1!$B:$J,9,0)</f>
        <v>2021_10</v>
      </c>
      <c r="T147">
        <v>0</v>
      </c>
      <c r="U147">
        <v>0</v>
      </c>
      <c r="V147">
        <v>0</v>
      </c>
      <c r="W147">
        <v>1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1</v>
      </c>
      <c r="AD147">
        <v>1</v>
      </c>
      <c r="AE147">
        <v>0</v>
      </c>
      <c r="AF147">
        <v>1</v>
      </c>
    </row>
    <row r="148" spans="1:32">
      <c r="A148" s="1" t="s">
        <v>28</v>
      </c>
      <c r="B148" t="s">
        <v>29</v>
      </c>
      <c r="C148" s="4" t="s">
        <v>217</v>
      </c>
      <c r="D148" s="4" t="str">
        <f t="shared" si="10"/>
        <v>Acer XV252QFbmiiprx</v>
      </c>
      <c r="E148" s="5">
        <v>16</v>
      </c>
      <c r="F148">
        <f t="shared" si="11"/>
        <v>1.6E-2</v>
      </c>
      <c r="G148">
        <v>362.92559210526321</v>
      </c>
      <c r="H148">
        <f t="shared" si="12"/>
        <v>27945.270592105266</v>
      </c>
      <c r="I148" t="s">
        <v>47</v>
      </c>
      <c r="J148" t="s">
        <v>48</v>
      </c>
      <c r="K148" t="s">
        <v>32</v>
      </c>
      <c r="L148">
        <f t="shared" si="13"/>
        <v>5806.8094736842113</v>
      </c>
      <c r="M148">
        <f t="shared" si="14"/>
        <v>5.8068094736842112E-3</v>
      </c>
      <c r="N148" t="s">
        <v>33</v>
      </c>
      <c r="O148" t="s">
        <v>25</v>
      </c>
      <c r="P148" t="s">
        <v>35</v>
      </c>
      <c r="Q148" t="s">
        <v>40</v>
      </c>
      <c r="R148" t="s">
        <v>41</v>
      </c>
      <c r="S148" t="str">
        <f>VLOOKUP(C148,[1]Sheet1!$B:$J,9,0)</f>
        <v>2021_06</v>
      </c>
      <c r="T148">
        <v>0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1</v>
      </c>
      <c r="AB148">
        <v>0</v>
      </c>
      <c r="AC148">
        <v>1</v>
      </c>
      <c r="AD148">
        <v>0</v>
      </c>
      <c r="AE148">
        <v>0</v>
      </c>
      <c r="AF148">
        <v>0</v>
      </c>
    </row>
    <row r="149" spans="1:32">
      <c r="A149" s="1" t="s">
        <v>28</v>
      </c>
      <c r="B149" t="s">
        <v>29</v>
      </c>
      <c r="C149" s="4" t="s">
        <v>218</v>
      </c>
      <c r="D149" s="4" t="str">
        <f t="shared" si="10"/>
        <v>Acer XV253QPbmiiprzx</v>
      </c>
      <c r="E149" s="5">
        <v>6</v>
      </c>
      <c r="F149">
        <f t="shared" si="11"/>
        <v>6.0000000000000001E-3</v>
      </c>
      <c r="G149">
        <v>366.16321875</v>
      </c>
      <c r="H149">
        <f t="shared" si="12"/>
        <v>28194.567843749999</v>
      </c>
      <c r="I149" t="s">
        <v>47</v>
      </c>
      <c r="J149" t="s">
        <v>48</v>
      </c>
      <c r="K149" t="s">
        <v>32</v>
      </c>
      <c r="L149">
        <f t="shared" si="13"/>
        <v>2196.9793125000001</v>
      </c>
      <c r="M149">
        <f t="shared" si="14"/>
        <v>2.1969793125000002E-3</v>
      </c>
      <c r="N149" t="s">
        <v>33</v>
      </c>
      <c r="O149" t="s">
        <v>25</v>
      </c>
      <c r="P149" t="s">
        <v>35</v>
      </c>
      <c r="Q149" t="s">
        <v>40</v>
      </c>
      <c r="R149" t="s">
        <v>41</v>
      </c>
      <c r="S149" t="str">
        <f>VLOOKUP(C149,[1]Sheet1!$B:$J,9,0)</f>
        <v>2020_08</v>
      </c>
      <c r="T149">
        <v>0</v>
      </c>
      <c r="U149">
        <v>0</v>
      </c>
      <c r="V149">
        <v>0</v>
      </c>
      <c r="W149">
        <v>1</v>
      </c>
      <c r="X149">
        <v>0</v>
      </c>
      <c r="Y149">
        <v>0</v>
      </c>
      <c r="Z149">
        <v>0</v>
      </c>
      <c r="AA149">
        <v>1</v>
      </c>
      <c r="AB149">
        <v>0</v>
      </c>
      <c r="AC149">
        <v>1</v>
      </c>
      <c r="AD149">
        <v>0</v>
      </c>
      <c r="AE149">
        <v>0</v>
      </c>
      <c r="AF149">
        <v>0</v>
      </c>
    </row>
    <row r="150" spans="1:32">
      <c r="A150" s="1" t="s">
        <v>28</v>
      </c>
      <c r="B150" t="s">
        <v>29</v>
      </c>
      <c r="C150" s="4" t="s">
        <v>219</v>
      </c>
      <c r="D150" s="4" t="str">
        <f t="shared" si="10"/>
        <v>Acer XV253QXbmiiprzx</v>
      </c>
      <c r="E150" s="5">
        <v>9</v>
      </c>
      <c r="F150">
        <f t="shared" si="11"/>
        <v>8.9999999999999993E-3</v>
      </c>
      <c r="G150">
        <v>404.32350000000008</v>
      </c>
      <c r="H150">
        <f t="shared" si="12"/>
        <v>31132.909500000005</v>
      </c>
      <c r="I150" t="s">
        <v>47</v>
      </c>
      <c r="J150" t="s">
        <v>48</v>
      </c>
      <c r="K150" t="s">
        <v>32</v>
      </c>
      <c r="L150">
        <f t="shared" si="13"/>
        <v>3638.9115000000006</v>
      </c>
      <c r="M150">
        <f t="shared" si="14"/>
        <v>3.6389115000000005E-3</v>
      </c>
      <c r="N150" t="s">
        <v>33</v>
      </c>
      <c r="O150" t="s">
        <v>38</v>
      </c>
      <c r="P150" t="s">
        <v>35</v>
      </c>
      <c r="Q150" t="s">
        <v>40</v>
      </c>
      <c r="R150" t="s">
        <v>41</v>
      </c>
      <c r="S150" t="str">
        <f>VLOOKUP(C150,[1]Sheet1!$B:$J,9,0)</f>
        <v>2020_07</v>
      </c>
      <c r="T150">
        <v>0</v>
      </c>
      <c r="U150">
        <v>0</v>
      </c>
      <c r="V150">
        <v>0</v>
      </c>
      <c r="W150">
        <v>1</v>
      </c>
      <c r="X150">
        <v>0</v>
      </c>
      <c r="Y150">
        <v>0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0</v>
      </c>
      <c r="AF150">
        <v>0</v>
      </c>
    </row>
    <row r="151" spans="1:32">
      <c r="A151" s="1" t="s">
        <v>28</v>
      </c>
      <c r="B151" t="s">
        <v>29</v>
      </c>
      <c r="C151" s="4" t="s">
        <v>220</v>
      </c>
      <c r="D151" s="4" t="str">
        <f t="shared" si="10"/>
        <v>Acer XV272LVbmiiprx</v>
      </c>
      <c r="E151" s="5">
        <v>1</v>
      </c>
      <c r="F151">
        <f t="shared" si="11"/>
        <v>1E-3</v>
      </c>
      <c r="G151">
        <v>326.16500000000002</v>
      </c>
      <c r="H151">
        <f t="shared" si="12"/>
        <v>25114.705000000002</v>
      </c>
      <c r="I151" t="s">
        <v>50</v>
      </c>
      <c r="J151" t="s">
        <v>50</v>
      </c>
      <c r="K151" t="s">
        <v>32</v>
      </c>
      <c r="L151">
        <f t="shared" si="13"/>
        <v>326.16500000000002</v>
      </c>
      <c r="M151">
        <f t="shared" si="14"/>
        <v>3.2616500000000001E-4</v>
      </c>
      <c r="N151" t="s">
        <v>33</v>
      </c>
      <c r="O151" t="s">
        <v>25</v>
      </c>
      <c r="P151" t="s">
        <v>35</v>
      </c>
      <c r="Q151" t="s">
        <v>40</v>
      </c>
      <c r="R151" t="s">
        <v>101</v>
      </c>
      <c r="S151" t="str">
        <f>VLOOKUP(C151,[1]Sheet1!$B:$J,9,0)</f>
        <v>2021_02</v>
      </c>
      <c r="T151">
        <v>0</v>
      </c>
      <c r="U151">
        <v>0</v>
      </c>
      <c r="V151">
        <v>0</v>
      </c>
      <c r="W151">
        <v>1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1</v>
      </c>
      <c r="AD151">
        <v>0</v>
      </c>
      <c r="AE151">
        <v>0</v>
      </c>
      <c r="AF151">
        <v>0</v>
      </c>
    </row>
    <row r="152" spans="1:32">
      <c r="A152" s="1" t="s">
        <v>28</v>
      </c>
      <c r="B152" t="s">
        <v>29</v>
      </c>
      <c r="C152" s="4" t="s">
        <v>221</v>
      </c>
      <c r="D152" s="4" t="str">
        <f t="shared" si="10"/>
        <v>Acer XV272Mbmiiprx</v>
      </c>
      <c r="E152" s="5">
        <v>3</v>
      </c>
      <c r="F152">
        <f t="shared" si="11"/>
        <v>3.0000000000000001E-3</v>
      </c>
      <c r="G152">
        <v>379.03950000000003</v>
      </c>
      <c r="H152">
        <f t="shared" si="12"/>
        <v>29186.041500000003</v>
      </c>
      <c r="I152" t="s">
        <v>50</v>
      </c>
      <c r="J152" t="s">
        <v>50</v>
      </c>
      <c r="K152" t="s">
        <v>32</v>
      </c>
      <c r="L152">
        <f t="shared" si="13"/>
        <v>1137.1185</v>
      </c>
      <c r="M152">
        <f t="shared" si="14"/>
        <v>1.1371185000000001E-3</v>
      </c>
      <c r="N152" t="s">
        <v>33</v>
      </c>
      <c r="O152" t="s">
        <v>25</v>
      </c>
      <c r="P152" t="s">
        <v>40</v>
      </c>
      <c r="Q152" t="s">
        <v>40</v>
      </c>
      <c r="R152" t="s">
        <v>41</v>
      </c>
      <c r="S152" t="str">
        <f>VLOOKUP(C152,[1]Sheet1!$B:$J,9,0)</f>
        <v>2022_02</v>
      </c>
      <c r="T152">
        <v>0</v>
      </c>
      <c r="U152">
        <v>0</v>
      </c>
      <c r="V152">
        <v>0</v>
      </c>
      <c r="W152">
        <v>1</v>
      </c>
      <c r="X152">
        <v>0</v>
      </c>
      <c r="Y152">
        <v>0</v>
      </c>
      <c r="Z152">
        <v>0</v>
      </c>
      <c r="AA152">
        <v>1</v>
      </c>
      <c r="AB152">
        <v>0</v>
      </c>
      <c r="AC152">
        <v>1</v>
      </c>
      <c r="AD152">
        <v>0</v>
      </c>
      <c r="AE152">
        <v>0</v>
      </c>
      <c r="AF152">
        <v>0</v>
      </c>
    </row>
    <row r="153" spans="1:32">
      <c r="A153" s="1" t="s">
        <v>28</v>
      </c>
      <c r="B153" t="s">
        <v>29</v>
      </c>
      <c r="C153" s="4" t="s">
        <v>222</v>
      </c>
      <c r="D153" s="4" t="str">
        <f t="shared" si="10"/>
        <v>Acer XV272Pbmiiprzx</v>
      </c>
      <c r="E153" s="5">
        <v>51</v>
      </c>
      <c r="F153">
        <f t="shared" si="11"/>
        <v>5.0999999999999997E-2</v>
      </c>
      <c r="G153">
        <v>387.35648437499998</v>
      </c>
      <c r="H153">
        <f t="shared" si="12"/>
        <v>29826.449296874998</v>
      </c>
      <c r="I153" t="s">
        <v>50</v>
      </c>
      <c r="J153" t="s">
        <v>50</v>
      </c>
      <c r="K153" t="s">
        <v>32</v>
      </c>
      <c r="L153">
        <f t="shared" si="13"/>
        <v>19755.180703124999</v>
      </c>
      <c r="M153">
        <f t="shared" si="14"/>
        <v>1.9755180703125E-2</v>
      </c>
      <c r="N153" t="s">
        <v>33</v>
      </c>
      <c r="O153" t="s">
        <v>25</v>
      </c>
      <c r="P153" t="s">
        <v>40</v>
      </c>
      <c r="Q153" t="s">
        <v>40</v>
      </c>
      <c r="R153" t="s">
        <v>41</v>
      </c>
      <c r="S153" t="str">
        <f>VLOOKUP(C153,[1]Sheet1!$B:$J,9,0)</f>
        <v>2020_07</v>
      </c>
      <c r="T153">
        <v>0</v>
      </c>
      <c r="U153">
        <v>0</v>
      </c>
      <c r="V153">
        <v>0</v>
      </c>
      <c r="W153">
        <v>1</v>
      </c>
      <c r="X153">
        <v>0</v>
      </c>
      <c r="Y153">
        <v>0</v>
      </c>
      <c r="Z153">
        <v>0</v>
      </c>
      <c r="AA153">
        <v>1</v>
      </c>
      <c r="AB153">
        <v>0</v>
      </c>
      <c r="AC153">
        <v>1</v>
      </c>
      <c r="AD153">
        <v>1</v>
      </c>
      <c r="AE153">
        <v>0</v>
      </c>
      <c r="AF153">
        <v>0</v>
      </c>
    </row>
    <row r="154" spans="1:32">
      <c r="A154" s="1" t="s">
        <v>28</v>
      </c>
      <c r="B154" t="s">
        <v>29</v>
      </c>
      <c r="C154" s="4" t="s">
        <v>223</v>
      </c>
      <c r="D154" s="4" t="str">
        <f t="shared" si="10"/>
        <v>Acer XV272UPbmiiprzx</v>
      </c>
      <c r="E154" s="5">
        <v>49</v>
      </c>
      <c r="F154">
        <f t="shared" si="11"/>
        <v>4.9000000000000002E-2</v>
      </c>
      <c r="G154">
        <v>451.88718750000004</v>
      </c>
      <c r="H154">
        <f t="shared" si="12"/>
        <v>34795.313437500001</v>
      </c>
      <c r="I154" t="s">
        <v>50</v>
      </c>
      <c r="J154" t="s">
        <v>50</v>
      </c>
      <c r="K154" t="s">
        <v>61</v>
      </c>
      <c r="L154">
        <f t="shared" si="13"/>
        <v>22142.472187500003</v>
      </c>
      <c r="M154">
        <f t="shared" si="14"/>
        <v>2.2142472187500001E-2</v>
      </c>
      <c r="N154" t="s">
        <v>26</v>
      </c>
      <c r="O154" t="s">
        <v>25</v>
      </c>
      <c r="P154" t="s">
        <v>35</v>
      </c>
      <c r="Q154" t="s">
        <v>40</v>
      </c>
      <c r="R154" t="s">
        <v>41</v>
      </c>
      <c r="S154" t="str">
        <f>VLOOKUP(C154,[1]Sheet1!$B:$J,9,0)</f>
        <v>2020_07</v>
      </c>
      <c r="T154">
        <v>0</v>
      </c>
      <c r="U154">
        <v>0</v>
      </c>
      <c r="V154">
        <v>0</v>
      </c>
      <c r="W154">
        <v>1</v>
      </c>
      <c r="X154">
        <v>0</v>
      </c>
      <c r="Y154">
        <v>0</v>
      </c>
      <c r="Z154">
        <v>0</v>
      </c>
      <c r="AA154">
        <v>1</v>
      </c>
      <c r="AB154">
        <v>0</v>
      </c>
      <c r="AC154">
        <v>1</v>
      </c>
      <c r="AD154">
        <v>0</v>
      </c>
      <c r="AE154">
        <v>1</v>
      </c>
      <c r="AF154">
        <v>0</v>
      </c>
    </row>
    <row r="155" spans="1:32">
      <c r="A155" s="1" t="s">
        <v>28</v>
      </c>
      <c r="B155" t="s">
        <v>29</v>
      </c>
      <c r="C155" s="4" t="s">
        <v>224</v>
      </c>
      <c r="D155" s="4" t="str">
        <f t="shared" si="10"/>
        <v>Acer XV272UXbmiipruzx</v>
      </c>
      <c r="E155" s="5">
        <v>1</v>
      </c>
      <c r="F155">
        <f t="shared" si="11"/>
        <v>1E-3</v>
      </c>
      <c r="G155">
        <v>1010.2222602739728</v>
      </c>
      <c r="H155">
        <f t="shared" si="12"/>
        <v>77787.114041095905</v>
      </c>
      <c r="I155" t="s">
        <v>50</v>
      </c>
      <c r="J155" t="s">
        <v>50</v>
      </c>
      <c r="K155" t="s">
        <v>61</v>
      </c>
      <c r="L155">
        <f t="shared" si="13"/>
        <v>1010.2222602739728</v>
      </c>
      <c r="M155">
        <f t="shared" si="14"/>
        <v>1.0102222602739728E-3</v>
      </c>
      <c r="N155" t="s">
        <v>26</v>
      </c>
      <c r="O155" t="s">
        <v>25</v>
      </c>
      <c r="P155" t="s">
        <v>35</v>
      </c>
      <c r="Q155" t="s">
        <v>40</v>
      </c>
      <c r="R155" t="s">
        <v>41</v>
      </c>
      <c r="S155" t="str">
        <f>VLOOKUP(C155,[1]Sheet1!$B:$J,9,0)</f>
        <v>2021_02</v>
      </c>
      <c r="T155">
        <v>0</v>
      </c>
      <c r="U155">
        <v>0</v>
      </c>
      <c r="V155">
        <v>0</v>
      </c>
      <c r="W155">
        <v>1</v>
      </c>
      <c r="X155">
        <v>0</v>
      </c>
      <c r="Y155">
        <v>0</v>
      </c>
      <c r="Z155">
        <v>0</v>
      </c>
      <c r="AA155">
        <v>1</v>
      </c>
      <c r="AB155">
        <v>0</v>
      </c>
      <c r="AC155">
        <v>1</v>
      </c>
      <c r="AD155">
        <v>0</v>
      </c>
      <c r="AE155">
        <v>1</v>
      </c>
      <c r="AF155">
        <v>0</v>
      </c>
    </row>
    <row r="156" spans="1:32">
      <c r="A156" s="1" t="s">
        <v>28</v>
      </c>
      <c r="B156" t="s">
        <v>29</v>
      </c>
      <c r="C156" s="4" t="s">
        <v>225</v>
      </c>
      <c r="D156" s="4" t="str">
        <f t="shared" si="10"/>
        <v>Acer XV273Xbmiiprzx</v>
      </c>
      <c r="E156" s="5">
        <v>6</v>
      </c>
      <c r="F156">
        <f t="shared" si="11"/>
        <v>6.0000000000000001E-3</v>
      </c>
      <c r="G156">
        <v>509.74087500000007</v>
      </c>
      <c r="H156">
        <f t="shared" si="12"/>
        <v>39250.047375000009</v>
      </c>
      <c r="I156" t="s">
        <v>50</v>
      </c>
      <c r="J156" t="s">
        <v>50</v>
      </c>
      <c r="K156" t="s">
        <v>32</v>
      </c>
      <c r="L156">
        <f t="shared" si="13"/>
        <v>3058.4452500000007</v>
      </c>
      <c r="M156">
        <f t="shared" si="14"/>
        <v>3.0584452500000006E-3</v>
      </c>
      <c r="N156" t="s">
        <v>33</v>
      </c>
      <c r="O156" t="s">
        <v>25</v>
      </c>
      <c r="P156" t="s">
        <v>35</v>
      </c>
      <c r="Q156" t="s">
        <v>40</v>
      </c>
      <c r="R156" t="s">
        <v>41</v>
      </c>
      <c r="S156" t="str">
        <f>VLOOKUP(C156,[1]Sheet1!$B:$J,9,0)</f>
        <v>2020_07</v>
      </c>
      <c r="T156">
        <v>0</v>
      </c>
      <c r="U156">
        <v>0</v>
      </c>
      <c r="V156">
        <v>0</v>
      </c>
      <c r="W156">
        <v>1</v>
      </c>
      <c r="X156">
        <v>0</v>
      </c>
      <c r="Y156">
        <v>0</v>
      </c>
      <c r="Z156">
        <v>0</v>
      </c>
      <c r="AA156">
        <v>1</v>
      </c>
      <c r="AB156">
        <v>0</v>
      </c>
      <c r="AC156">
        <v>1</v>
      </c>
      <c r="AD156">
        <v>0</v>
      </c>
      <c r="AE156">
        <v>0</v>
      </c>
      <c r="AF156">
        <v>0</v>
      </c>
    </row>
    <row r="157" spans="1:32">
      <c r="A157" s="1" t="s">
        <v>28</v>
      </c>
      <c r="B157" t="s">
        <v>29</v>
      </c>
      <c r="C157" s="4" t="s">
        <v>226</v>
      </c>
      <c r="D157" s="4" t="str">
        <f t="shared" si="10"/>
        <v>Acer XV280Kbmiiprx</v>
      </c>
      <c r="E157" s="5">
        <v>7</v>
      </c>
      <c r="F157">
        <f t="shared" si="11"/>
        <v>7.0000000000000001E-3</v>
      </c>
      <c r="G157">
        <v>442.18978125000001</v>
      </c>
      <c r="H157">
        <f t="shared" si="12"/>
        <v>34048.613156250001</v>
      </c>
      <c r="I157" t="s">
        <v>83</v>
      </c>
      <c r="J157" t="s">
        <v>84</v>
      </c>
      <c r="K157" t="s">
        <v>80</v>
      </c>
      <c r="L157">
        <f t="shared" si="13"/>
        <v>3095.32846875</v>
      </c>
      <c r="M157">
        <f t="shared" si="14"/>
        <v>3.0953284687499998E-3</v>
      </c>
      <c r="N157" t="s">
        <v>27</v>
      </c>
      <c r="O157" t="s">
        <v>25</v>
      </c>
      <c r="P157" t="s">
        <v>35</v>
      </c>
      <c r="Q157" t="s">
        <v>40</v>
      </c>
      <c r="R157" t="s">
        <v>41</v>
      </c>
      <c r="S157" t="str">
        <f>VLOOKUP(C157,[1]Sheet1!$B:$J,9,0)</f>
        <v>2020_09</v>
      </c>
      <c r="T157">
        <v>0</v>
      </c>
      <c r="U157">
        <v>0</v>
      </c>
      <c r="V157">
        <v>0</v>
      </c>
      <c r="W157">
        <v>1</v>
      </c>
      <c r="X157">
        <v>0</v>
      </c>
      <c r="Y157">
        <v>0</v>
      </c>
      <c r="Z157">
        <v>0</v>
      </c>
      <c r="AA157">
        <v>1</v>
      </c>
      <c r="AB157">
        <v>0</v>
      </c>
      <c r="AC157">
        <v>1</v>
      </c>
      <c r="AD157">
        <v>0</v>
      </c>
      <c r="AE157">
        <v>0</v>
      </c>
      <c r="AF157">
        <v>1</v>
      </c>
    </row>
    <row r="158" spans="1:32">
      <c r="A158" s="1" t="s">
        <v>28</v>
      </c>
      <c r="B158" t="s">
        <v>29</v>
      </c>
      <c r="C158" s="4" t="s">
        <v>227</v>
      </c>
      <c r="D158" s="4" t="str">
        <f t="shared" si="10"/>
        <v>Acer XV282KKVbmiipruzx</v>
      </c>
      <c r="E158" s="5">
        <v>7</v>
      </c>
      <c r="F158">
        <f t="shared" si="11"/>
        <v>7.0000000000000001E-3</v>
      </c>
      <c r="G158">
        <v>936.98718750000012</v>
      </c>
      <c r="H158">
        <f t="shared" si="12"/>
        <v>72148.013437500005</v>
      </c>
      <c r="I158" t="s">
        <v>83</v>
      </c>
      <c r="J158" t="s">
        <v>84</v>
      </c>
      <c r="K158" t="s">
        <v>80</v>
      </c>
      <c r="L158">
        <f t="shared" si="13"/>
        <v>6558.9103125000011</v>
      </c>
      <c r="M158">
        <f t="shared" si="14"/>
        <v>6.558910312500001E-3</v>
      </c>
      <c r="N158" t="s">
        <v>27</v>
      </c>
      <c r="O158" t="s">
        <v>25</v>
      </c>
      <c r="P158" t="s">
        <v>35</v>
      </c>
      <c r="Q158" t="s">
        <v>40</v>
      </c>
      <c r="R158" t="s">
        <v>41</v>
      </c>
      <c r="S158" t="str">
        <f>VLOOKUP(C158,[1]Sheet1!$B:$J,9,0)</f>
        <v>2021_08</v>
      </c>
      <c r="T158">
        <v>0</v>
      </c>
      <c r="U158">
        <v>0</v>
      </c>
      <c r="V158">
        <v>0</v>
      </c>
      <c r="W158">
        <v>1</v>
      </c>
      <c r="X158">
        <v>0</v>
      </c>
      <c r="Y158">
        <v>0</v>
      </c>
      <c r="Z158">
        <v>0</v>
      </c>
      <c r="AA158">
        <v>1</v>
      </c>
      <c r="AB158">
        <v>0</v>
      </c>
      <c r="AC158">
        <v>1</v>
      </c>
      <c r="AD158">
        <v>0</v>
      </c>
      <c r="AE158">
        <v>0</v>
      </c>
      <c r="AF158">
        <v>1</v>
      </c>
    </row>
    <row r="159" spans="1:32">
      <c r="A159" s="1" t="s">
        <v>28</v>
      </c>
      <c r="B159" t="s">
        <v>29</v>
      </c>
      <c r="C159" s="4" t="s">
        <v>228</v>
      </c>
      <c r="D159" s="4" t="str">
        <f t="shared" si="10"/>
        <v>Acer XV322QKKVbmiiphuzx</v>
      </c>
      <c r="E159" s="5">
        <v>23</v>
      </c>
      <c r="F159">
        <f t="shared" si="11"/>
        <v>2.3E-2</v>
      </c>
      <c r="G159">
        <v>645.56887500000005</v>
      </c>
      <c r="H159">
        <f t="shared" si="12"/>
        <v>49708.803375000003</v>
      </c>
      <c r="I159" t="s">
        <v>63</v>
      </c>
      <c r="J159" t="s">
        <v>60</v>
      </c>
      <c r="K159" t="s">
        <v>61</v>
      </c>
      <c r="L159">
        <f t="shared" si="13"/>
        <v>14848.084125000001</v>
      </c>
      <c r="M159">
        <f t="shared" si="14"/>
        <v>1.4848084125000001E-2</v>
      </c>
      <c r="N159" t="s">
        <v>26</v>
      </c>
      <c r="O159" t="s">
        <v>25</v>
      </c>
      <c r="P159" t="s">
        <v>35</v>
      </c>
      <c r="Q159" t="s">
        <v>40</v>
      </c>
      <c r="R159" t="s">
        <v>41</v>
      </c>
      <c r="S159" t="s">
        <v>28</v>
      </c>
      <c r="T159">
        <v>0</v>
      </c>
      <c r="U159">
        <v>0</v>
      </c>
      <c r="V159">
        <v>0</v>
      </c>
      <c r="W159">
        <v>1</v>
      </c>
      <c r="X159">
        <v>0</v>
      </c>
      <c r="Y159">
        <v>1</v>
      </c>
      <c r="Z159">
        <v>0</v>
      </c>
      <c r="AA159">
        <v>1</v>
      </c>
      <c r="AB159">
        <v>1</v>
      </c>
      <c r="AC159">
        <v>1</v>
      </c>
      <c r="AD159">
        <v>0</v>
      </c>
      <c r="AE159">
        <v>1</v>
      </c>
      <c r="AF159">
        <v>0</v>
      </c>
    </row>
    <row r="160" spans="1:32">
      <c r="A160" s="1" t="s">
        <v>28</v>
      </c>
      <c r="B160" t="s">
        <v>29</v>
      </c>
      <c r="C160" s="4" t="s">
        <v>229</v>
      </c>
      <c r="D160" s="4" t="str">
        <f t="shared" si="10"/>
        <v>Acer XV322QUKVbmiiphzx</v>
      </c>
      <c r="E160" s="5">
        <v>2</v>
      </c>
      <c r="F160">
        <f t="shared" si="11"/>
        <v>2E-3</v>
      </c>
      <c r="G160">
        <v>645.56887500000005</v>
      </c>
      <c r="H160">
        <f t="shared" si="12"/>
        <v>49708.803375000003</v>
      </c>
      <c r="I160" t="s">
        <v>63</v>
      </c>
      <c r="J160" t="s">
        <v>60</v>
      </c>
      <c r="K160" t="s">
        <v>61</v>
      </c>
      <c r="L160">
        <f t="shared" si="13"/>
        <v>1291.1377500000001</v>
      </c>
      <c r="M160">
        <f t="shared" si="14"/>
        <v>1.2911377500000002E-3</v>
      </c>
      <c r="N160" t="s">
        <v>26</v>
      </c>
      <c r="O160" t="s">
        <v>25</v>
      </c>
      <c r="P160" t="s">
        <v>35</v>
      </c>
      <c r="Q160" t="s">
        <v>40</v>
      </c>
      <c r="R160" t="s">
        <v>41</v>
      </c>
      <c r="S160" t="str">
        <f>VLOOKUP(C160,[1]Sheet1!$B:$J,9,0)</f>
        <v>2021_08</v>
      </c>
      <c r="T160">
        <v>0</v>
      </c>
      <c r="U160">
        <v>0</v>
      </c>
      <c r="V160">
        <v>0</v>
      </c>
      <c r="W160">
        <v>1</v>
      </c>
      <c r="X160">
        <v>0</v>
      </c>
      <c r="Y160">
        <v>1</v>
      </c>
      <c r="Z160">
        <v>0</v>
      </c>
      <c r="AA160">
        <v>1</v>
      </c>
      <c r="AB160">
        <v>1</v>
      </c>
      <c r="AC160">
        <v>1</v>
      </c>
      <c r="AD160">
        <v>0</v>
      </c>
      <c r="AE160">
        <v>1</v>
      </c>
      <c r="AF160">
        <v>0</v>
      </c>
    </row>
    <row r="161" spans="1:32">
      <c r="A161" s="1" t="s">
        <v>28</v>
      </c>
      <c r="B161" t="s">
        <v>29</v>
      </c>
      <c r="C161" s="4" t="s">
        <v>230</v>
      </c>
      <c r="D161" s="4" t="str">
        <f t="shared" si="10"/>
        <v>Acer XV322QUPbmiipprzx</v>
      </c>
      <c r="E161" s="5">
        <v>5</v>
      </c>
      <c r="F161">
        <f t="shared" si="11"/>
        <v>5.0000000000000001E-3</v>
      </c>
      <c r="G161">
        <v>646.61625000000004</v>
      </c>
      <c r="H161">
        <f t="shared" si="12"/>
        <v>49789.451250000006</v>
      </c>
      <c r="I161" t="s">
        <v>63</v>
      </c>
      <c r="J161" t="s">
        <v>60</v>
      </c>
      <c r="K161" t="s">
        <v>61</v>
      </c>
      <c r="L161">
        <f t="shared" si="13"/>
        <v>3233.0812500000002</v>
      </c>
      <c r="M161">
        <f t="shared" si="14"/>
        <v>3.2330812500000004E-3</v>
      </c>
      <c r="N161" t="s">
        <v>26</v>
      </c>
      <c r="O161" t="s">
        <v>25</v>
      </c>
      <c r="P161" t="s">
        <v>35</v>
      </c>
      <c r="Q161" t="s">
        <v>40</v>
      </c>
      <c r="R161" t="s">
        <v>41</v>
      </c>
      <c r="S161" t="str">
        <f>VLOOKUP(C161,[1]Sheet1!$B:$J,9,0)</f>
        <v>2022_02</v>
      </c>
      <c r="T161">
        <v>0</v>
      </c>
      <c r="U161">
        <v>0</v>
      </c>
      <c r="V161">
        <v>0</v>
      </c>
      <c r="W161">
        <v>1</v>
      </c>
      <c r="X161">
        <v>0</v>
      </c>
      <c r="Y161">
        <v>1</v>
      </c>
      <c r="Z161">
        <v>0</v>
      </c>
      <c r="AA161">
        <v>1</v>
      </c>
      <c r="AB161">
        <v>1</v>
      </c>
      <c r="AC161">
        <v>1</v>
      </c>
      <c r="AD161">
        <v>0</v>
      </c>
      <c r="AE161">
        <v>1</v>
      </c>
      <c r="AF161">
        <v>0</v>
      </c>
    </row>
    <row r="162" spans="1:32">
      <c r="A162" s="1" t="s">
        <v>28</v>
      </c>
      <c r="B162" t="s">
        <v>29</v>
      </c>
      <c r="C162" s="4" t="s">
        <v>231</v>
      </c>
      <c r="D162" s="4" t="str">
        <f t="shared" si="10"/>
        <v>Acer XV340CKPbmiipphzx</v>
      </c>
      <c r="E162" s="5">
        <v>3</v>
      </c>
      <c r="F162">
        <f t="shared" si="11"/>
        <v>3.0000000000000001E-3</v>
      </c>
      <c r="G162">
        <v>606.32446875000005</v>
      </c>
      <c r="H162">
        <f t="shared" si="12"/>
        <v>46686.984093750005</v>
      </c>
      <c r="I162" t="s">
        <v>93</v>
      </c>
      <c r="J162" t="s">
        <v>60</v>
      </c>
      <c r="K162" t="s">
        <v>94</v>
      </c>
      <c r="L162">
        <f t="shared" si="13"/>
        <v>1818.9734062500002</v>
      </c>
      <c r="M162">
        <f t="shared" si="14"/>
        <v>1.8189734062500002E-3</v>
      </c>
      <c r="N162" t="s">
        <v>27</v>
      </c>
      <c r="O162" t="s">
        <v>25</v>
      </c>
      <c r="P162" t="s">
        <v>40</v>
      </c>
      <c r="Q162" t="s">
        <v>40</v>
      </c>
      <c r="R162" t="s">
        <v>41</v>
      </c>
      <c r="S162" t="str">
        <f>VLOOKUP(C162,[1]Sheet1!$B:$J,9,0)</f>
        <v>2020_07</v>
      </c>
      <c r="T162">
        <v>0</v>
      </c>
      <c r="U162">
        <v>0</v>
      </c>
      <c r="V162">
        <v>0</v>
      </c>
      <c r="W162">
        <v>1</v>
      </c>
      <c r="X162">
        <v>0</v>
      </c>
      <c r="Y162">
        <v>1</v>
      </c>
      <c r="Z162">
        <v>0</v>
      </c>
      <c r="AA162">
        <v>1</v>
      </c>
      <c r="AB162">
        <v>1</v>
      </c>
      <c r="AC162">
        <v>1</v>
      </c>
      <c r="AD162">
        <v>1</v>
      </c>
      <c r="AE162">
        <v>0</v>
      </c>
      <c r="AF162">
        <v>1</v>
      </c>
    </row>
    <row r="163" spans="1:32">
      <c r="A163" s="1" t="s">
        <v>28</v>
      </c>
      <c r="B163" t="s">
        <v>29</v>
      </c>
      <c r="C163" s="4" t="s">
        <v>232</v>
      </c>
      <c r="D163" s="4" t="str">
        <f t="shared" si="10"/>
        <v>Acer XV342CKPbmiipphzx</v>
      </c>
      <c r="E163" s="5">
        <v>5</v>
      </c>
      <c r="F163">
        <f t="shared" si="11"/>
        <v>5.0000000000000001E-3</v>
      </c>
      <c r="G163">
        <v>784.43630136986314</v>
      </c>
      <c r="H163">
        <f t="shared" si="12"/>
        <v>60401.595205479462</v>
      </c>
      <c r="I163" t="s">
        <v>93</v>
      </c>
      <c r="J163" t="s">
        <v>60</v>
      </c>
      <c r="K163" t="s">
        <v>94</v>
      </c>
      <c r="L163">
        <f t="shared" si="13"/>
        <v>3922.1815068493156</v>
      </c>
      <c r="M163">
        <f t="shared" si="14"/>
        <v>3.9221815068493154E-3</v>
      </c>
      <c r="N163" t="s">
        <v>27</v>
      </c>
      <c r="O163" t="s">
        <v>25</v>
      </c>
      <c r="P163" t="s">
        <v>40</v>
      </c>
      <c r="Q163" t="s">
        <v>40</v>
      </c>
      <c r="R163" t="s">
        <v>41</v>
      </c>
      <c r="S163" t="str">
        <f>VLOOKUP(C163,[1]Sheet1!$B:$J,9,0)</f>
        <v>2021_10</v>
      </c>
      <c r="T163">
        <v>0</v>
      </c>
      <c r="U163">
        <v>0</v>
      </c>
      <c r="V163">
        <v>0</v>
      </c>
      <c r="W163">
        <v>1</v>
      </c>
      <c r="X163">
        <v>0</v>
      </c>
      <c r="Y163">
        <v>0</v>
      </c>
      <c r="Z163">
        <v>0</v>
      </c>
      <c r="AA163">
        <v>0</v>
      </c>
      <c r="AB163">
        <v>1</v>
      </c>
      <c r="AC163">
        <v>1</v>
      </c>
      <c r="AD163">
        <v>1</v>
      </c>
      <c r="AE163">
        <v>0</v>
      </c>
      <c r="AF163">
        <v>1</v>
      </c>
    </row>
    <row r="164" spans="1:32">
      <c r="A164" s="1" t="s">
        <v>28</v>
      </c>
      <c r="B164" t="s">
        <v>29</v>
      </c>
      <c r="C164" s="4" t="s">
        <v>233</v>
      </c>
      <c r="D164" s="4" t="str">
        <f t="shared" si="10"/>
        <v>Acer XV431CPwmiiphx</v>
      </c>
      <c r="E164" s="5">
        <v>3</v>
      </c>
      <c r="F164">
        <f t="shared" si="11"/>
        <v>3.0000000000000001E-3</v>
      </c>
      <c r="G164">
        <v>897.11458593750012</v>
      </c>
      <c r="H164">
        <f t="shared" si="12"/>
        <v>69077.823117187509</v>
      </c>
      <c r="I164" t="s">
        <v>234</v>
      </c>
      <c r="J164" t="s">
        <v>116</v>
      </c>
      <c r="K164" t="s">
        <v>117</v>
      </c>
      <c r="L164">
        <f t="shared" si="13"/>
        <v>2691.3437578125004</v>
      </c>
      <c r="M164">
        <f t="shared" si="14"/>
        <v>2.6913437578125004E-3</v>
      </c>
      <c r="N164" t="s">
        <v>27</v>
      </c>
      <c r="O164" t="s">
        <v>25</v>
      </c>
      <c r="P164" t="s">
        <v>40</v>
      </c>
      <c r="Q164" t="s">
        <v>40</v>
      </c>
      <c r="R164" t="s">
        <v>41</v>
      </c>
      <c r="S164" t="str">
        <f>VLOOKUP(C164,[1]Sheet1!$B:$J,9,0)</f>
        <v>2021_07</v>
      </c>
      <c r="T164">
        <v>0</v>
      </c>
      <c r="U164">
        <v>0</v>
      </c>
      <c r="V164">
        <v>0</v>
      </c>
      <c r="W164">
        <v>1</v>
      </c>
      <c r="X164">
        <v>0</v>
      </c>
      <c r="Y164">
        <v>1</v>
      </c>
      <c r="Z164">
        <v>0</v>
      </c>
      <c r="AA164">
        <v>1</v>
      </c>
      <c r="AB164">
        <v>1</v>
      </c>
      <c r="AC164">
        <v>1</v>
      </c>
      <c r="AD164">
        <v>1</v>
      </c>
      <c r="AE164">
        <v>0</v>
      </c>
      <c r="AF164">
        <v>1</v>
      </c>
    </row>
    <row r="165" spans="1:32">
      <c r="A165" s="1" t="s">
        <v>28</v>
      </c>
      <c r="B165" t="s">
        <v>29</v>
      </c>
      <c r="C165" s="4" t="s">
        <v>235</v>
      </c>
      <c r="D165" s="4" t="str">
        <f t="shared" si="10"/>
        <v>Acer XZ242QPbmiiphx</v>
      </c>
      <c r="E165" s="5">
        <v>8</v>
      </c>
      <c r="F165">
        <f t="shared" si="11"/>
        <v>8.0000000000000002E-3</v>
      </c>
      <c r="G165">
        <v>310.59721875000008</v>
      </c>
      <c r="H165">
        <f t="shared" si="12"/>
        <v>23915.985843750008</v>
      </c>
      <c r="I165" t="s">
        <v>105</v>
      </c>
      <c r="J165" t="s">
        <v>44</v>
      </c>
      <c r="K165" t="s">
        <v>32</v>
      </c>
      <c r="L165">
        <f t="shared" si="13"/>
        <v>2484.7777500000007</v>
      </c>
      <c r="M165">
        <f t="shared" si="14"/>
        <v>2.4847777500000006E-3</v>
      </c>
      <c r="N165" t="s">
        <v>33</v>
      </c>
      <c r="O165" t="s">
        <v>34</v>
      </c>
      <c r="P165" t="s">
        <v>40</v>
      </c>
      <c r="Q165" t="s">
        <v>40</v>
      </c>
      <c r="R165" t="s">
        <v>65</v>
      </c>
      <c r="S165" t="str">
        <f>VLOOKUP(C165,[1]Sheet1!$B:$J,9,0)</f>
        <v>2020_07</v>
      </c>
      <c r="T165">
        <v>0</v>
      </c>
      <c r="U165">
        <v>0</v>
      </c>
      <c r="V165">
        <v>0</v>
      </c>
      <c r="W165">
        <v>1</v>
      </c>
      <c r="X165">
        <v>0</v>
      </c>
      <c r="Y165">
        <v>0</v>
      </c>
      <c r="Z165">
        <v>0</v>
      </c>
      <c r="AA165">
        <v>1</v>
      </c>
      <c r="AB165">
        <v>0</v>
      </c>
      <c r="AC165">
        <v>0</v>
      </c>
      <c r="AD165">
        <v>1</v>
      </c>
      <c r="AE165">
        <v>0</v>
      </c>
      <c r="AF165">
        <v>0</v>
      </c>
    </row>
    <row r="166" spans="1:32">
      <c r="A166" s="1" t="s">
        <v>28</v>
      </c>
      <c r="B166" t="s">
        <v>29</v>
      </c>
      <c r="C166" s="4" t="s">
        <v>236</v>
      </c>
      <c r="D166" s="4" t="str">
        <f t="shared" si="10"/>
        <v>Acer XZ270Xbmiiphx</v>
      </c>
      <c r="E166" s="5">
        <v>4</v>
      </c>
      <c r="F166">
        <f t="shared" si="11"/>
        <v>4.0000000000000001E-3</v>
      </c>
      <c r="G166">
        <v>387.37715625000004</v>
      </c>
      <c r="H166">
        <f t="shared" si="12"/>
        <v>29828.041031250003</v>
      </c>
      <c r="I166" t="s">
        <v>50</v>
      </c>
      <c r="J166" t="s">
        <v>50</v>
      </c>
      <c r="K166" t="s">
        <v>32</v>
      </c>
      <c r="L166">
        <f t="shared" si="13"/>
        <v>1549.5086250000002</v>
      </c>
      <c r="M166">
        <f t="shared" si="14"/>
        <v>1.5495086250000001E-3</v>
      </c>
      <c r="N166" t="s">
        <v>33</v>
      </c>
      <c r="O166" t="s">
        <v>34</v>
      </c>
      <c r="P166" t="s">
        <v>35</v>
      </c>
      <c r="Q166" t="s">
        <v>40</v>
      </c>
      <c r="R166" t="s">
        <v>41</v>
      </c>
      <c r="S166" t="str">
        <f>VLOOKUP(C166,[1]Sheet1!$B:$J,9,0)</f>
        <v>2022_01</v>
      </c>
      <c r="T166">
        <v>0</v>
      </c>
      <c r="U166">
        <v>0</v>
      </c>
      <c r="V166">
        <v>0</v>
      </c>
      <c r="W166">
        <v>1</v>
      </c>
      <c r="X166">
        <v>0</v>
      </c>
      <c r="Y166">
        <v>0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0</v>
      </c>
      <c r="AF166">
        <v>0</v>
      </c>
    </row>
    <row r="167" spans="1:32">
      <c r="A167" s="1" t="s">
        <v>28</v>
      </c>
      <c r="B167" t="s">
        <v>29</v>
      </c>
      <c r="C167" s="4" t="s">
        <v>237</v>
      </c>
      <c r="D167" s="4" t="str">
        <f t="shared" si="10"/>
        <v>Acer XZ271UAbmiiphzx</v>
      </c>
      <c r="E167" s="5">
        <v>2</v>
      </c>
      <c r="F167">
        <f t="shared" si="11"/>
        <v>2E-3</v>
      </c>
      <c r="G167">
        <v>571.46709375</v>
      </c>
      <c r="H167">
        <f t="shared" si="12"/>
        <v>44002.96621875</v>
      </c>
      <c r="I167" t="s">
        <v>50</v>
      </c>
      <c r="J167" t="s">
        <v>50</v>
      </c>
      <c r="K167" t="s">
        <v>61</v>
      </c>
      <c r="L167">
        <f t="shared" si="13"/>
        <v>1142.9341875</v>
      </c>
      <c r="M167">
        <f t="shared" si="14"/>
        <v>1.1429341875000001E-3</v>
      </c>
      <c r="N167" t="s">
        <v>26</v>
      </c>
      <c r="O167" t="s">
        <v>38</v>
      </c>
      <c r="P167" t="s">
        <v>40</v>
      </c>
      <c r="Q167" t="s">
        <v>40</v>
      </c>
      <c r="R167" t="s">
        <v>41</v>
      </c>
      <c r="S167" t="str">
        <f>VLOOKUP(C167,[1]Sheet1!$B:$J,9,0)</f>
        <v>2020_07</v>
      </c>
      <c r="T167">
        <v>0</v>
      </c>
      <c r="U167">
        <v>0</v>
      </c>
      <c r="V167">
        <v>0</v>
      </c>
      <c r="W167">
        <v>1</v>
      </c>
      <c r="X167">
        <v>0</v>
      </c>
      <c r="Y167">
        <v>0</v>
      </c>
      <c r="Z167">
        <v>0</v>
      </c>
      <c r="AA167">
        <v>1</v>
      </c>
      <c r="AB167">
        <v>0</v>
      </c>
      <c r="AC167">
        <v>0</v>
      </c>
      <c r="AD167">
        <v>1</v>
      </c>
      <c r="AE167">
        <v>0</v>
      </c>
      <c r="AF167">
        <v>0</v>
      </c>
    </row>
    <row r="168" spans="1:32">
      <c r="A168" s="1" t="s">
        <v>28</v>
      </c>
      <c r="B168" t="s">
        <v>29</v>
      </c>
      <c r="C168" s="4" t="s">
        <v>238</v>
      </c>
      <c r="D168" s="4" t="str">
        <f t="shared" si="10"/>
        <v>Acer XZ272UPbmiiphx</v>
      </c>
      <c r="E168" s="5">
        <v>2</v>
      </c>
      <c r="F168">
        <f t="shared" si="11"/>
        <v>2E-3</v>
      </c>
      <c r="G168">
        <v>526.98810937500002</v>
      </c>
      <c r="H168">
        <f t="shared" si="12"/>
        <v>40578.084421874999</v>
      </c>
      <c r="I168" t="s">
        <v>50</v>
      </c>
      <c r="J168" t="s">
        <v>50</v>
      </c>
      <c r="K168" t="s">
        <v>61</v>
      </c>
      <c r="L168">
        <f t="shared" si="13"/>
        <v>1053.97621875</v>
      </c>
      <c r="M168">
        <f t="shared" si="14"/>
        <v>1.05397621875E-3</v>
      </c>
      <c r="N168" t="s">
        <v>26</v>
      </c>
      <c r="O168" t="s">
        <v>34</v>
      </c>
      <c r="P168" t="s">
        <v>40</v>
      </c>
      <c r="Q168" t="s">
        <v>40</v>
      </c>
      <c r="R168" t="s">
        <v>65</v>
      </c>
      <c r="S168" t="str">
        <f>VLOOKUP(C168,[1]Sheet1!$B:$J,9,0)</f>
        <v>2020_07</v>
      </c>
      <c r="T168">
        <v>0</v>
      </c>
      <c r="U168">
        <v>0</v>
      </c>
      <c r="V168">
        <v>0</v>
      </c>
      <c r="W168">
        <v>1</v>
      </c>
      <c r="X168">
        <v>0</v>
      </c>
      <c r="Y168">
        <v>0</v>
      </c>
      <c r="Z168">
        <v>0</v>
      </c>
      <c r="AA168">
        <v>1</v>
      </c>
      <c r="AB168">
        <v>0</v>
      </c>
      <c r="AC168">
        <v>0</v>
      </c>
      <c r="AD168">
        <v>1</v>
      </c>
      <c r="AE168">
        <v>1</v>
      </c>
      <c r="AF168">
        <v>0</v>
      </c>
    </row>
    <row r="169" spans="1:32">
      <c r="A169" s="1" t="s">
        <v>28</v>
      </c>
      <c r="B169" t="s">
        <v>29</v>
      </c>
      <c r="C169" s="4" t="s">
        <v>239</v>
      </c>
      <c r="D169" s="4" t="str">
        <f t="shared" si="10"/>
        <v>Acer XZ272UVBMIIPHX</v>
      </c>
      <c r="E169" s="5">
        <v>9</v>
      </c>
      <c r="F169">
        <f t="shared" si="11"/>
        <v>8.9999999999999993E-3</v>
      </c>
      <c r="G169">
        <v>429.90500000000003</v>
      </c>
      <c r="H169">
        <f t="shared" si="12"/>
        <v>33102.685000000005</v>
      </c>
      <c r="I169" t="s">
        <v>50</v>
      </c>
      <c r="J169" t="s">
        <v>50</v>
      </c>
      <c r="K169" t="s">
        <v>61</v>
      </c>
      <c r="L169">
        <f t="shared" si="13"/>
        <v>3869.1450000000004</v>
      </c>
      <c r="M169">
        <f t="shared" si="14"/>
        <v>3.8691450000000005E-3</v>
      </c>
      <c r="N169" t="s">
        <v>26</v>
      </c>
      <c r="O169" t="s">
        <v>34</v>
      </c>
      <c r="P169" t="s">
        <v>40</v>
      </c>
      <c r="Q169" t="s">
        <v>40</v>
      </c>
      <c r="R169" t="s">
        <v>65</v>
      </c>
      <c r="S169" t="str">
        <f>VLOOKUP(C169,[1]Sheet1!$B:$J,9,0)</f>
        <v>2021_08</v>
      </c>
      <c r="T169">
        <v>0</v>
      </c>
      <c r="U169">
        <v>0</v>
      </c>
      <c r="V169">
        <v>0</v>
      </c>
      <c r="W169">
        <v>1</v>
      </c>
      <c r="X169">
        <v>0</v>
      </c>
      <c r="Y169">
        <v>0</v>
      </c>
      <c r="Z169">
        <v>0</v>
      </c>
      <c r="AA169">
        <v>1</v>
      </c>
      <c r="AB169">
        <v>0</v>
      </c>
      <c r="AC169">
        <v>0</v>
      </c>
      <c r="AD169">
        <v>1</v>
      </c>
      <c r="AE169">
        <v>1</v>
      </c>
      <c r="AF169">
        <v>0</v>
      </c>
    </row>
    <row r="170" spans="1:32">
      <c r="A170" s="1" t="s">
        <v>28</v>
      </c>
      <c r="B170" t="s">
        <v>29</v>
      </c>
      <c r="C170" s="4" t="s">
        <v>240</v>
      </c>
      <c r="D170" s="4" t="str">
        <f t="shared" si="10"/>
        <v>Acer XZ320QXbmiiphx</v>
      </c>
      <c r="E170" s="5">
        <v>5</v>
      </c>
      <c r="F170">
        <f t="shared" si="11"/>
        <v>5.0000000000000001E-3</v>
      </c>
      <c r="G170">
        <v>440.30634375000005</v>
      </c>
      <c r="H170">
        <f t="shared" si="12"/>
        <v>33903.588468750007</v>
      </c>
      <c r="I170" t="s">
        <v>63</v>
      </c>
      <c r="J170" t="s">
        <v>60</v>
      </c>
      <c r="K170" t="s">
        <v>32</v>
      </c>
      <c r="L170">
        <f t="shared" si="13"/>
        <v>2201.5317187500004</v>
      </c>
      <c r="M170">
        <f t="shared" si="14"/>
        <v>2.2015317187500005E-3</v>
      </c>
      <c r="N170" t="s">
        <v>33</v>
      </c>
      <c r="O170" t="s">
        <v>34</v>
      </c>
      <c r="P170" t="s">
        <v>40</v>
      </c>
      <c r="Q170" t="s">
        <v>40</v>
      </c>
      <c r="R170" t="s">
        <v>65</v>
      </c>
      <c r="S170" t="str">
        <f>VLOOKUP(C170,[1]Sheet1!$B:$J,9,0)</f>
        <v>2021_02</v>
      </c>
      <c r="T170">
        <v>0</v>
      </c>
      <c r="U170">
        <v>0</v>
      </c>
      <c r="V170">
        <v>0</v>
      </c>
      <c r="W170">
        <v>1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0</v>
      </c>
      <c r="AD170">
        <v>1</v>
      </c>
      <c r="AE170">
        <v>0</v>
      </c>
      <c r="AF170">
        <v>0</v>
      </c>
    </row>
    <row r="171" spans="1:32">
      <c r="A171" s="1" t="s">
        <v>28</v>
      </c>
      <c r="B171" t="s">
        <v>29</v>
      </c>
      <c r="C171" s="4" t="s">
        <v>241</v>
      </c>
      <c r="D171" s="4" t="str">
        <f t="shared" si="10"/>
        <v>Acer XZ322QUPbmiiphx</v>
      </c>
      <c r="E171" s="5">
        <v>2</v>
      </c>
      <c r="F171">
        <f t="shared" si="11"/>
        <v>2E-3</v>
      </c>
      <c r="G171">
        <v>603.80753424657541</v>
      </c>
      <c r="H171">
        <f t="shared" si="12"/>
        <v>46493.18013698631</v>
      </c>
      <c r="I171" t="s">
        <v>63</v>
      </c>
      <c r="J171" t="s">
        <v>60</v>
      </c>
      <c r="K171" t="s">
        <v>61</v>
      </c>
      <c r="L171">
        <f t="shared" si="13"/>
        <v>1207.6150684931508</v>
      </c>
      <c r="M171">
        <f t="shared" si="14"/>
        <v>1.2076150684931508E-3</v>
      </c>
      <c r="N171" t="s">
        <v>26</v>
      </c>
      <c r="O171" t="s">
        <v>34</v>
      </c>
      <c r="P171" t="s">
        <v>40</v>
      </c>
      <c r="Q171" t="s">
        <v>40</v>
      </c>
      <c r="R171" t="s">
        <v>65</v>
      </c>
      <c r="S171" t="str">
        <f>VLOOKUP(C171,[1]Sheet1!$B:$J,9,0)</f>
        <v>2020_09</v>
      </c>
      <c r="T171">
        <v>0</v>
      </c>
      <c r="U171">
        <v>0</v>
      </c>
      <c r="V171">
        <v>0</v>
      </c>
      <c r="W171">
        <v>1</v>
      </c>
      <c r="X171">
        <v>0</v>
      </c>
      <c r="Y171">
        <v>0</v>
      </c>
      <c r="Z171">
        <v>0</v>
      </c>
      <c r="AA171">
        <v>0</v>
      </c>
      <c r="AB171">
        <v>1</v>
      </c>
      <c r="AC171">
        <v>0</v>
      </c>
      <c r="AD171">
        <v>1</v>
      </c>
      <c r="AE171">
        <v>0</v>
      </c>
      <c r="AF171">
        <v>0</v>
      </c>
    </row>
    <row r="172" spans="1:32">
      <c r="A172" s="1" t="s">
        <v>28</v>
      </c>
      <c r="B172" t="s">
        <v>29</v>
      </c>
      <c r="C172" s="4" t="s">
        <v>242</v>
      </c>
      <c r="D172" s="4" t="str">
        <f t="shared" si="10"/>
        <v>Acer XZ322QVbmiiphx</v>
      </c>
      <c r="E172" s="5">
        <v>2</v>
      </c>
      <c r="F172">
        <f t="shared" si="11"/>
        <v>2E-3</v>
      </c>
      <c r="G172">
        <v>432.54750000000001</v>
      </c>
      <c r="H172">
        <f t="shared" si="12"/>
        <v>33306.157500000001</v>
      </c>
      <c r="I172" t="s">
        <v>63</v>
      </c>
      <c r="J172" t="s">
        <v>60</v>
      </c>
      <c r="K172" t="s">
        <v>32</v>
      </c>
      <c r="L172">
        <f t="shared" si="13"/>
        <v>865.09500000000003</v>
      </c>
      <c r="M172">
        <f t="shared" si="14"/>
        <v>8.6509500000000008E-4</v>
      </c>
      <c r="N172" t="s">
        <v>33</v>
      </c>
      <c r="O172" t="s">
        <v>34</v>
      </c>
      <c r="P172" t="s">
        <v>40</v>
      </c>
      <c r="Q172" t="s">
        <v>40</v>
      </c>
      <c r="R172" t="s">
        <v>65</v>
      </c>
      <c r="S172" t="str">
        <f>VLOOKUP(C172,[1]Sheet1!$B:$J,9,0)</f>
        <v>2021_12</v>
      </c>
      <c r="T172">
        <v>0</v>
      </c>
      <c r="U172">
        <v>0</v>
      </c>
      <c r="V172">
        <v>0</v>
      </c>
      <c r="W172">
        <v>1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0</v>
      </c>
      <c r="AD172">
        <v>1</v>
      </c>
      <c r="AE172">
        <v>0</v>
      </c>
      <c r="AF172">
        <v>0</v>
      </c>
    </row>
    <row r="173" spans="1:32">
      <c r="A173" s="1" t="s">
        <v>28</v>
      </c>
      <c r="B173" t="s">
        <v>29</v>
      </c>
      <c r="C173" s="4" t="s">
        <v>243</v>
      </c>
      <c r="D173" s="4" t="str">
        <f t="shared" si="10"/>
        <v>Acer XZ342CKPbmiiphx</v>
      </c>
      <c r="E173" s="5">
        <v>19</v>
      </c>
      <c r="F173">
        <f t="shared" si="11"/>
        <v>1.9E-2</v>
      </c>
      <c r="G173" s="6">
        <v>556.80227272727268</v>
      </c>
      <c r="H173">
        <f t="shared" si="12"/>
        <v>42873.774999999994</v>
      </c>
      <c r="I173" t="s">
        <v>93</v>
      </c>
      <c r="J173" t="s">
        <v>60</v>
      </c>
      <c r="K173" t="s">
        <v>94</v>
      </c>
      <c r="L173">
        <f t="shared" si="13"/>
        <v>10579.243181818181</v>
      </c>
      <c r="M173">
        <f t="shared" si="14"/>
        <v>1.0579243181818181E-2</v>
      </c>
      <c r="N173" t="s">
        <v>27</v>
      </c>
      <c r="O173" t="s">
        <v>34</v>
      </c>
      <c r="P173" t="s">
        <v>40</v>
      </c>
      <c r="Q173" t="s">
        <v>40</v>
      </c>
      <c r="R173" t="s">
        <v>41</v>
      </c>
      <c r="S173" t="s">
        <v>28</v>
      </c>
      <c r="T173">
        <v>0</v>
      </c>
      <c r="U173">
        <v>0</v>
      </c>
      <c r="V173">
        <v>0</v>
      </c>
      <c r="W173">
        <v>1</v>
      </c>
      <c r="X173">
        <v>0</v>
      </c>
      <c r="Y173">
        <v>0</v>
      </c>
      <c r="Z173">
        <v>0</v>
      </c>
      <c r="AA173">
        <v>0</v>
      </c>
      <c r="AB173">
        <v>1</v>
      </c>
      <c r="AC173">
        <v>0</v>
      </c>
      <c r="AD173">
        <v>1</v>
      </c>
      <c r="AE173">
        <v>0</v>
      </c>
      <c r="AF173">
        <v>1</v>
      </c>
    </row>
    <row r="174" spans="1:32">
      <c r="A174" s="1" t="s">
        <v>28</v>
      </c>
      <c r="B174" t="s">
        <v>29</v>
      </c>
      <c r="C174" s="4" t="s">
        <v>244</v>
      </c>
      <c r="D174" s="4" t="str">
        <f t="shared" si="10"/>
        <v>Acer XZ342CUPbmiiphx</v>
      </c>
      <c r="E174" s="5">
        <v>14</v>
      </c>
      <c r="F174">
        <f t="shared" si="11"/>
        <v>1.4E-2</v>
      </c>
      <c r="G174">
        <v>639.75318750000008</v>
      </c>
      <c r="H174">
        <f t="shared" si="12"/>
        <v>49260.995437500009</v>
      </c>
      <c r="I174" t="s">
        <v>93</v>
      </c>
      <c r="J174" t="s">
        <v>60</v>
      </c>
      <c r="K174" t="s">
        <v>94</v>
      </c>
      <c r="L174">
        <f t="shared" si="13"/>
        <v>8956.5446250000005</v>
      </c>
      <c r="M174">
        <f t="shared" si="14"/>
        <v>8.956544625E-3</v>
      </c>
      <c r="N174" t="s">
        <v>27</v>
      </c>
      <c r="O174" t="s">
        <v>34</v>
      </c>
      <c r="P174" t="s">
        <v>40</v>
      </c>
      <c r="Q174" t="s">
        <v>40</v>
      </c>
      <c r="R174" t="s">
        <v>41</v>
      </c>
      <c r="S174" t="str">
        <f>VLOOKUP(C174,[1]Sheet1!$B:$J,9,0)</f>
        <v>2021_08</v>
      </c>
      <c r="T174">
        <v>0</v>
      </c>
      <c r="U174">
        <v>0</v>
      </c>
      <c r="V174">
        <v>0</v>
      </c>
      <c r="W174">
        <v>1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0</v>
      </c>
      <c r="AD174">
        <v>1</v>
      </c>
      <c r="AE174">
        <v>0</v>
      </c>
      <c r="AF174">
        <v>1</v>
      </c>
    </row>
    <row r="175" spans="1:32">
      <c r="A175" s="1" t="s">
        <v>28</v>
      </c>
      <c r="B175" t="s">
        <v>29</v>
      </c>
      <c r="C175" s="4" t="s">
        <v>245</v>
      </c>
      <c r="D175" s="4" t="str">
        <f t="shared" si="10"/>
        <v>Acer Z35</v>
      </c>
      <c r="E175" s="5">
        <v>1</v>
      </c>
      <c r="F175">
        <f t="shared" si="11"/>
        <v>1E-3</v>
      </c>
      <c r="G175">
        <v>1044.183552631579</v>
      </c>
      <c r="H175">
        <f t="shared" si="12"/>
        <v>80402.133552631582</v>
      </c>
      <c r="I175" t="s">
        <v>246</v>
      </c>
      <c r="J175" t="s">
        <v>60</v>
      </c>
      <c r="K175" t="s">
        <v>90</v>
      </c>
      <c r="L175">
        <f t="shared" si="13"/>
        <v>1044.183552631579</v>
      </c>
      <c r="M175">
        <f t="shared" si="14"/>
        <v>1.0441835526315789E-3</v>
      </c>
      <c r="N175" t="s">
        <v>26</v>
      </c>
      <c r="O175" t="s">
        <v>34</v>
      </c>
      <c r="P175" t="s">
        <v>40</v>
      </c>
      <c r="Q175" t="s">
        <v>40</v>
      </c>
      <c r="R175" t="s">
        <v>65</v>
      </c>
      <c r="S175" t="str">
        <f>VLOOKUP(C175,[1]Sheet1!$B:$J,9,0)</f>
        <v>2020_07</v>
      </c>
      <c r="T175">
        <v>0</v>
      </c>
      <c r="U175">
        <v>0</v>
      </c>
      <c r="V175">
        <v>0</v>
      </c>
      <c r="W175">
        <v>1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0</v>
      </c>
      <c r="AD175">
        <v>1</v>
      </c>
      <c r="AE175">
        <v>1</v>
      </c>
      <c r="AF175">
        <v>0</v>
      </c>
    </row>
    <row r="176" spans="1:32">
      <c r="A176" s="1" t="s">
        <v>28</v>
      </c>
      <c r="B176" t="s">
        <v>247</v>
      </c>
      <c r="C176" t="s">
        <v>248</v>
      </c>
      <c r="D176" s="4" t="str">
        <f t="shared" si="10"/>
        <v>AOC 22B2AM</v>
      </c>
      <c r="E176">
        <v>273</v>
      </c>
      <c r="F176">
        <f t="shared" si="11"/>
        <v>0.27300000000000002</v>
      </c>
      <c r="G176">
        <v>177.87803906250002</v>
      </c>
      <c r="H176">
        <f t="shared" si="12"/>
        <v>13696.609007812502</v>
      </c>
      <c r="I176" t="s">
        <v>31</v>
      </c>
      <c r="J176" t="s">
        <v>31</v>
      </c>
      <c r="K176" t="s">
        <v>32</v>
      </c>
      <c r="L176">
        <f t="shared" si="13"/>
        <v>48560.704664062505</v>
      </c>
      <c r="M176">
        <f t="shared" si="14"/>
        <v>4.8560704664062503E-2</v>
      </c>
      <c r="N176" t="s">
        <v>33</v>
      </c>
      <c r="O176" t="s">
        <v>34</v>
      </c>
      <c r="P176" t="s">
        <v>35</v>
      </c>
      <c r="Q176" t="s">
        <v>35</v>
      </c>
      <c r="R176" t="s">
        <v>249</v>
      </c>
      <c r="S176" t="str">
        <f>VLOOKUP(C176,[1]Sheet1!$B:$J,9,0)</f>
        <v>2021_03</v>
      </c>
      <c r="T176">
        <v>1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1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</row>
    <row r="177" spans="1:32">
      <c r="A177" s="1" t="s">
        <v>28</v>
      </c>
      <c r="B177" t="s">
        <v>247</v>
      </c>
      <c r="C177" t="s">
        <v>250</v>
      </c>
      <c r="D177" s="4" t="str">
        <f t="shared" si="10"/>
        <v>AOC 22B2DA</v>
      </c>
      <c r="E177">
        <v>20</v>
      </c>
      <c r="F177">
        <f t="shared" si="11"/>
        <v>0.02</v>
      </c>
      <c r="G177">
        <v>171.78328125000002</v>
      </c>
      <c r="H177">
        <f t="shared" si="12"/>
        <v>13227.312656250002</v>
      </c>
      <c r="I177" t="s">
        <v>31</v>
      </c>
      <c r="J177" t="s">
        <v>31</v>
      </c>
      <c r="K177" t="s">
        <v>32</v>
      </c>
      <c r="L177">
        <f t="shared" si="13"/>
        <v>3435.6656250000005</v>
      </c>
      <c r="M177">
        <f t="shared" si="14"/>
        <v>3.4356656250000006E-3</v>
      </c>
      <c r="N177" t="s">
        <v>33</v>
      </c>
      <c r="O177" t="s">
        <v>34</v>
      </c>
      <c r="P177" t="s">
        <v>35</v>
      </c>
      <c r="Q177" t="s">
        <v>35</v>
      </c>
      <c r="R177" t="s">
        <v>249</v>
      </c>
      <c r="S177" t="str">
        <f>VLOOKUP(C177,[1]Sheet1!$B:$J,9,0)</f>
        <v>2021_01</v>
      </c>
      <c r="T177">
        <v>1</v>
      </c>
      <c r="U177">
        <v>1</v>
      </c>
      <c r="V177">
        <v>0</v>
      </c>
      <c r="W177">
        <v>0</v>
      </c>
      <c r="X177">
        <v>0</v>
      </c>
      <c r="Y177">
        <v>0</v>
      </c>
      <c r="Z177">
        <v>1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</row>
    <row r="178" spans="1:32">
      <c r="A178" s="1" t="s">
        <v>28</v>
      </c>
      <c r="B178" t="s">
        <v>247</v>
      </c>
      <c r="C178" t="s">
        <v>251</v>
      </c>
      <c r="D178" s="4" t="str">
        <f t="shared" si="10"/>
        <v>AOC 22B2DM</v>
      </c>
      <c r="E178">
        <v>30</v>
      </c>
      <c r="F178">
        <f t="shared" si="11"/>
        <v>0.03</v>
      </c>
      <c r="G178">
        <v>172.88578125000004</v>
      </c>
      <c r="H178">
        <f t="shared" si="12"/>
        <v>13312.205156250002</v>
      </c>
      <c r="I178" t="s">
        <v>31</v>
      </c>
      <c r="J178" t="s">
        <v>31</v>
      </c>
      <c r="K178" t="s">
        <v>32</v>
      </c>
      <c r="L178">
        <f t="shared" si="13"/>
        <v>5186.5734375000011</v>
      </c>
      <c r="M178">
        <f t="shared" si="14"/>
        <v>5.1865734375000014E-3</v>
      </c>
      <c r="N178" t="s">
        <v>33</v>
      </c>
      <c r="O178" t="s">
        <v>34</v>
      </c>
      <c r="P178" t="s">
        <v>35</v>
      </c>
      <c r="Q178" t="s">
        <v>35</v>
      </c>
      <c r="R178" t="s">
        <v>249</v>
      </c>
      <c r="S178" t="str">
        <f>VLOOKUP(C178,[1]Sheet1!$B:$J,9,0)</f>
        <v>2021_10</v>
      </c>
      <c r="T178">
        <v>1</v>
      </c>
      <c r="U178">
        <v>1</v>
      </c>
      <c r="V178">
        <v>0</v>
      </c>
      <c r="W178">
        <v>0</v>
      </c>
      <c r="X178">
        <v>0</v>
      </c>
      <c r="Y178">
        <v>0</v>
      </c>
      <c r="Z178">
        <v>1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</row>
    <row r="179" spans="1:32">
      <c r="A179" s="1" t="s">
        <v>28</v>
      </c>
      <c r="B179" t="s">
        <v>247</v>
      </c>
      <c r="C179" t="s">
        <v>252</v>
      </c>
      <c r="D179" s="4" t="str">
        <f t="shared" si="10"/>
        <v>AOC 22B2H</v>
      </c>
      <c r="E179">
        <v>37</v>
      </c>
      <c r="F179">
        <f t="shared" si="11"/>
        <v>3.6999999999999998E-2</v>
      </c>
      <c r="G179">
        <v>176.67562500000003</v>
      </c>
      <c r="H179">
        <f t="shared" si="12"/>
        <v>13604.023125000002</v>
      </c>
      <c r="I179" t="s">
        <v>31</v>
      </c>
      <c r="J179" t="s">
        <v>31</v>
      </c>
      <c r="K179" t="s">
        <v>32</v>
      </c>
      <c r="L179">
        <f t="shared" si="13"/>
        <v>6536.998125000001</v>
      </c>
      <c r="M179">
        <f t="shared" si="14"/>
        <v>6.5369981250000013E-3</v>
      </c>
      <c r="N179" t="s">
        <v>33</v>
      </c>
      <c r="O179" t="s">
        <v>34</v>
      </c>
      <c r="P179" t="s">
        <v>35</v>
      </c>
      <c r="Q179" t="s">
        <v>35</v>
      </c>
      <c r="R179" t="s">
        <v>253</v>
      </c>
      <c r="S179" t="str">
        <f>VLOOKUP(C179,[1]Sheet1!$B:$J,9,0)</f>
        <v>2020_07</v>
      </c>
      <c r="T179">
        <v>1</v>
      </c>
      <c r="U179">
        <v>1</v>
      </c>
      <c r="V179">
        <v>0</v>
      </c>
      <c r="W179">
        <v>0</v>
      </c>
      <c r="X179">
        <v>0</v>
      </c>
      <c r="Y179">
        <v>0</v>
      </c>
      <c r="Z179">
        <v>1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</row>
    <row r="180" spans="1:32">
      <c r="A180" s="1" t="s">
        <v>28</v>
      </c>
      <c r="B180" t="s">
        <v>247</v>
      </c>
      <c r="C180" t="s">
        <v>254</v>
      </c>
      <c r="D180" s="4" t="str">
        <f t="shared" si="10"/>
        <v>AOC 22B2QAM</v>
      </c>
      <c r="E180">
        <v>94</v>
      </c>
      <c r="F180">
        <f t="shared" si="11"/>
        <v>9.4E-2</v>
      </c>
      <c r="G180">
        <v>181.85737499999999</v>
      </c>
      <c r="H180">
        <f t="shared" si="12"/>
        <v>14003.017875</v>
      </c>
      <c r="I180" t="s">
        <v>31</v>
      </c>
      <c r="J180" t="s">
        <v>31</v>
      </c>
      <c r="K180" t="s">
        <v>32</v>
      </c>
      <c r="L180">
        <f t="shared" si="13"/>
        <v>17094.593249999998</v>
      </c>
      <c r="M180">
        <f t="shared" si="14"/>
        <v>1.7094593249999998E-2</v>
      </c>
      <c r="N180" t="s">
        <v>33</v>
      </c>
      <c r="O180" t="s">
        <v>34</v>
      </c>
      <c r="P180" t="s">
        <v>35</v>
      </c>
      <c r="Q180" t="s">
        <v>35</v>
      </c>
      <c r="R180" t="s">
        <v>249</v>
      </c>
      <c r="S180" t="str">
        <f>VLOOKUP(C180,[1]Sheet1!$B:$J,9,0)</f>
        <v>2021_12</v>
      </c>
      <c r="T180">
        <v>1</v>
      </c>
      <c r="U180">
        <v>1</v>
      </c>
      <c r="V180">
        <v>0</v>
      </c>
      <c r="W180">
        <v>0</v>
      </c>
      <c r="X180">
        <v>0</v>
      </c>
      <c r="Y180">
        <v>0</v>
      </c>
      <c r="Z180">
        <v>1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</row>
    <row r="181" spans="1:32">
      <c r="A181" s="1" t="s">
        <v>28</v>
      </c>
      <c r="B181" t="s">
        <v>247</v>
      </c>
      <c r="C181" t="s">
        <v>255</v>
      </c>
      <c r="D181" s="4" t="str">
        <f t="shared" si="10"/>
        <v>AOC 22B2XDM</v>
      </c>
      <c r="E181">
        <v>205</v>
      </c>
      <c r="F181">
        <f t="shared" si="11"/>
        <v>0.20499999999999999</v>
      </c>
      <c r="G181">
        <v>188.11406250000002</v>
      </c>
      <c r="H181">
        <f t="shared" si="12"/>
        <v>14484.782812500001</v>
      </c>
      <c r="I181" t="s">
        <v>31</v>
      </c>
      <c r="J181" t="s">
        <v>31</v>
      </c>
      <c r="K181" t="s">
        <v>32</v>
      </c>
      <c r="L181">
        <f t="shared" si="13"/>
        <v>38563.3828125</v>
      </c>
      <c r="M181">
        <f t="shared" si="14"/>
        <v>3.8563382812499998E-2</v>
      </c>
      <c r="N181" t="s">
        <v>33</v>
      </c>
      <c r="O181" t="s">
        <v>34</v>
      </c>
      <c r="P181" t="s">
        <v>35</v>
      </c>
      <c r="Q181" t="s">
        <v>35</v>
      </c>
      <c r="R181" t="s">
        <v>249</v>
      </c>
      <c r="S181" t="str">
        <f>VLOOKUP(C181,[1]Sheet1!$B:$J,9,0)</f>
        <v>2021_11</v>
      </c>
      <c r="T181">
        <v>1</v>
      </c>
      <c r="U181">
        <v>1</v>
      </c>
      <c r="V181">
        <v>0</v>
      </c>
      <c r="W181">
        <v>0</v>
      </c>
      <c r="X181">
        <v>0</v>
      </c>
      <c r="Y181">
        <v>0</v>
      </c>
      <c r="Z181">
        <v>1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</row>
    <row r="182" spans="1:32">
      <c r="A182" s="1" t="s">
        <v>28</v>
      </c>
      <c r="B182" t="s">
        <v>247</v>
      </c>
      <c r="C182" t="s">
        <v>256</v>
      </c>
      <c r="D182" s="4" t="str">
        <f t="shared" si="10"/>
        <v>AOC 22E1D</v>
      </c>
      <c r="E182">
        <v>22</v>
      </c>
      <c r="F182">
        <f t="shared" si="11"/>
        <v>2.1999999999999999E-2</v>
      </c>
      <c r="G182">
        <v>173.05804687500003</v>
      </c>
      <c r="H182">
        <f t="shared" si="12"/>
        <v>13325.469609375003</v>
      </c>
      <c r="I182" t="s">
        <v>31</v>
      </c>
      <c r="J182" t="s">
        <v>31</v>
      </c>
      <c r="K182" t="s">
        <v>32</v>
      </c>
      <c r="L182">
        <f t="shared" si="13"/>
        <v>3807.2770312500006</v>
      </c>
      <c r="M182">
        <f t="shared" si="14"/>
        <v>3.8072770312500008E-3</v>
      </c>
      <c r="N182" t="s">
        <v>33</v>
      </c>
      <c r="O182" t="s">
        <v>38</v>
      </c>
      <c r="P182" t="s">
        <v>35</v>
      </c>
      <c r="Q182" t="s">
        <v>35</v>
      </c>
      <c r="R182" t="s">
        <v>101</v>
      </c>
      <c r="S182" t="str">
        <f>VLOOKUP(C182,[1]Sheet1!$B:$J,9,0)</f>
        <v>2020_07</v>
      </c>
      <c r="T182">
        <v>1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</row>
    <row r="183" spans="1:32">
      <c r="A183" s="1" t="s">
        <v>28</v>
      </c>
      <c r="B183" t="s">
        <v>247</v>
      </c>
      <c r="C183" t="s">
        <v>257</v>
      </c>
      <c r="D183" s="4" t="str">
        <f t="shared" si="10"/>
        <v>AOC 22E1Q</v>
      </c>
      <c r="E183">
        <v>131</v>
      </c>
      <c r="F183">
        <f t="shared" si="11"/>
        <v>0.13100000000000001</v>
      </c>
      <c r="G183">
        <v>184.027921875</v>
      </c>
      <c r="H183">
        <f t="shared" si="12"/>
        <v>14170.149984375001</v>
      </c>
      <c r="I183" t="s">
        <v>31</v>
      </c>
      <c r="J183" t="s">
        <v>31</v>
      </c>
      <c r="K183" t="s">
        <v>32</v>
      </c>
      <c r="L183">
        <f t="shared" si="13"/>
        <v>24107.657765625001</v>
      </c>
      <c r="M183">
        <f t="shared" si="14"/>
        <v>2.4107657765625002E-2</v>
      </c>
      <c r="N183" t="s">
        <v>33</v>
      </c>
      <c r="O183" t="s">
        <v>34</v>
      </c>
      <c r="P183" t="s">
        <v>35</v>
      </c>
      <c r="Q183" t="s">
        <v>35</v>
      </c>
      <c r="R183" t="s">
        <v>36</v>
      </c>
      <c r="S183" t="str">
        <f>VLOOKUP(C183,[1]Sheet1!$B:$J,9,0)</f>
        <v>2020_07</v>
      </c>
      <c r="T183">
        <v>1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</row>
    <row r="184" spans="1:32">
      <c r="A184" s="1" t="s">
        <v>28</v>
      </c>
      <c r="B184" t="s">
        <v>247</v>
      </c>
      <c r="C184" t="s">
        <v>258</v>
      </c>
      <c r="D184" s="4" t="str">
        <f t="shared" si="10"/>
        <v>AOC 22P1</v>
      </c>
      <c r="E184">
        <v>1</v>
      </c>
      <c r="F184">
        <f t="shared" si="11"/>
        <v>1E-3</v>
      </c>
      <c r="G184">
        <v>281.28947368421052</v>
      </c>
      <c r="H184">
        <f t="shared" si="12"/>
        <v>21659.28947368421</v>
      </c>
      <c r="I184" t="s">
        <v>31</v>
      </c>
      <c r="J184" t="s">
        <v>31</v>
      </c>
      <c r="K184" t="s">
        <v>32</v>
      </c>
      <c r="L184">
        <f t="shared" si="13"/>
        <v>281.28947368421052</v>
      </c>
      <c r="M184">
        <f t="shared" si="14"/>
        <v>2.812894736842105E-4</v>
      </c>
      <c r="N184" t="s">
        <v>33</v>
      </c>
      <c r="O184" t="s">
        <v>38</v>
      </c>
      <c r="P184" t="s">
        <v>35</v>
      </c>
      <c r="Q184" t="s">
        <v>35</v>
      </c>
      <c r="R184" t="s">
        <v>36</v>
      </c>
      <c r="S184" t="str">
        <f>VLOOKUP(C184,[1]Sheet1!$B:$J,9,0)</f>
        <v>2020_07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0</v>
      </c>
      <c r="Z184">
        <v>1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</row>
    <row r="185" spans="1:32">
      <c r="A185" s="1" t="s">
        <v>28</v>
      </c>
      <c r="B185" t="s">
        <v>247</v>
      </c>
      <c r="C185" t="s">
        <v>259</v>
      </c>
      <c r="D185" s="4" t="str">
        <f t="shared" si="10"/>
        <v>AOC 22P1D</v>
      </c>
      <c r="E185">
        <v>21</v>
      </c>
      <c r="F185">
        <f t="shared" si="11"/>
        <v>2.1000000000000001E-2</v>
      </c>
      <c r="G185">
        <v>225.59906250000003</v>
      </c>
      <c r="H185">
        <f t="shared" si="12"/>
        <v>17371.127812500003</v>
      </c>
      <c r="I185" t="s">
        <v>31</v>
      </c>
      <c r="J185" t="s">
        <v>31</v>
      </c>
      <c r="K185" t="s">
        <v>32</v>
      </c>
      <c r="L185">
        <f t="shared" si="13"/>
        <v>4737.5803125000002</v>
      </c>
      <c r="M185">
        <f t="shared" si="14"/>
        <v>4.7375803125000006E-3</v>
      </c>
      <c r="N185" t="s">
        <v>33</v>
      </c>
      <c r="O185" t="s">
        <v>38</v>
      </c>
      <c r="P185" t="s">
        <v>35</v>
      </c>
      <c r="Q185" t="s">
        <v>35</v>
      </c>
      <c r="R185" t="s">
        <v>101</v>
      </c>
      <c r="S185" t="str">
        <f>VLOOKUP(C185,[1]Sheet1!$B:$J,9,0)</f>
        <v>2020_07</v>
      </c>
      <c r="T185">
        <v>1</v>
      </c>
      <c r="U185">
        <v>1</v>
      </c>
      <c r="V185">
        <v>0</v>
      </c>
      <c r="W185">
        <v>0</v>
      </c>
      <c r="X185">
        <v>0</v>
      </c>
      <c r="Y185">
        <v>0</v>
      </c>
      <c r="Z185">
        <v>1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</row>
    <row r="186" spans="1:32">
      <c r="A186" s="1" t="s">
        <v>28</v>
      </c>
      <c r="B186" t="s">
        <v>247</v>
      </c>
      <c r="C186" t="s">
        <v>260</v>
      </c>
      <c r="D186" s="4" t="str">
        <f t="shared" si="10"/>
        <v>AOC 22P2DU</v>
      </c>
      <c r="E186">
        <v>4</v>
      </c>
      <c r="F186">
        <f t="shared" si="11"/>
        <v>4.0000000000000001E-3</v>
      </c>
      <c r="G186">
        <v>237.43715625000002</v>
      </c>
      <c r="H186">
        <f t="shared" si="12"/>
        <v>18282.661031250002</v>
      </c>
      <c r="I186" t="s">
        <v>31</v>
      </c>
      <c r="J186" t="s">
        <v>31</v>
      </c>
      <c r="K186" t="s">
        <v>32</v>
      </c>
      <c r="L186">
        <f t="shared" si="13"/>
        <v>949.74862500000006</v>
      </c>
      <c r="M186">
        <f t="shared" si="14"/>
        <v>9.4974862500000004E-4</v>
      </c>
      <c r="N186" t="s">
        <v>33</v>
      </c>
      <c r="O186" t="s">
        <v>25</v>
      </c>
      <c r="P186" t="s">
        <v>35</v>
      </c>
      <c r="Q186" t="s">
        <v>35</v>
      </c>
      <c r="R186" t="s">
        <v>65</v>
      </c>
      <c r="S186" t="str">
        <f>VLOOKUP(C186,[1]Sheet1!$B:$J,9,0)</f>
        <v>2020_09</v>
      </c>
      <c r="T186">
        <v>0</v>
      </c>
      <c r="U186">
        <v>1</v>
      </c>
      <c r="V186">
        <v>0</v>
      </c>
      <c r="W186">
        <v>0</v>
      </c>
      <c r="X186">
        <v>0</v>
      </c>
      <c r="Y186">
        <v>0</v>
      </c>
      <c r="Z186">
        <v>1</v>
      </c>
      <c r="AA186">
        <v>1</v>
      </c>
      <c r="AB186">
        <v>0</v>
      </c>
      <c r="AC186">
        <v>1</v>
      </c>
      <c r="AD186">
        <v>0</v>
      </c>
      <c r="AE186">
        <v>0</v>
      </c>
      <c r="AF186">
        <v>0</v>
      </c>
    </row>
    <row r="187" spans="1:32">
      <c r="A187" s="1" t="s">
        <v>28</v>
      </c>
      <c r="B187" t="s">
        <v>247</v>
      </c>
      <c r="C187" t="s">
        <v>261</v>
      </c>
      <c r="D187" s="4" t="str">
        <f t="shared" si="10"/>
        <v>AOC 22P2Q</v>
      </c>
      <c r="E187">
        <v>33</v>
      </c>
      <c r="F187">
        <f t="shared" si="11"/>
        <v>3.3000000000000002E-2</v>
      </c>
      <c r="G187">
        <v>236.25</v>
      </c>
      <c r="H187">
        <f t="shared" si="12"/>
        <v>18191.25</v>
      </c>
      <c r="I187" t="s">
        <v>31</v>
      </c>
      <c r="J187" t="s">
        <v>31</v>
      </c>
      <c r="K187" t="s">
        <v>32</v>
      </c>
      <c r="L187">
        <f t="shared" si="13"/>
        <v>7796.25</v>
      </c>
      <c r="M187">
        <f t="shared" si="14"/>
        <v>7.7962500000000002E-3</v>
      </c>
      <c r="N187" t="s">
        <v>33</v>
      </c>
      <c r="O187" t="s">
        <v>38</v>
      </c>
      <c r="P187" t="s">
        <v>35</v>
      </c>
      <c r="Q187" t="s">
        <v>35</v>
      </c>
      <c r="R187" t="s">
        <v>101</v>
      </c>
      <c r="S187" t="str">
        <f>VLOOKUP(C187,[1]Sheet1!$B:$J,9,0)</f>
        <v>2020_08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</row>
    <row r="188" spans="1:32">
      <c r="A188" s="1" t="s">
        <v>28</v>
      </c>
      <c r="B188" t="s">
        <v>247</v>
      </c>
      <c r="C188" t="s">
        <v>262</v>
      </c>
      <c r="D188" s="4" t="str">
        <f t="shared" si="10"/>
        <v>AOC 22V2Q</v>
      </c>
      <c r="E188">
        <v>55</v>
      </c>
      <c r="F188">
        <f t="shared" si="11"/>
        <v>5.5E-2</v>
      </c>
      <c r="G188">
        <v>173.06493749999998</v>
      </c>
      <c r="H188">
        <f t="shared" si="12"/>
        <v>13326.000187499998</v>
      </c>
      <c r="I188" t="s">
        <v>31</v>
      </c>
      <c r="J188" t="s">
        <v>31</v>
      </c>
      <c r="K188" t="s">
        <v>32</v>
      </c>
      <c r="L188">
        <f t="shared" si="13"/>
        <v>9518.5715624999993</v>
      </c>
      <c r="M188">
        <f t="shared" si="14"/>
        <v>9.5185715624999997E-3</v>
      </c>
      <c r="N188" t="s">
        <v>33</v>
      </c>
      <c r="O188" t="s">
        <v>25</v>
      </c>
      <c r="P188" t="s">
        <v>35</v>
      </c>
      <c r="Q188" t="s">
        <v>35</v>
      </c>
      <c r="R188" t="s">
        <v>36</v>
      </c>
      <c r="S188" t="str">
        <f>VLOOKUP(C188,[1]Sheet1!$B:$J,9,0)</f>
        <v>2020_07</v>
      </c>
      <c r="T188">
        <v>1</v>
      </c>
      <c r="U188">
        <v>1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1</v>
      </c>
      <c r="AB188">
        <v>0</v>
      </c>
      <c r="AC188">
        <v>1</v>
      </c>
      <c r="AD188">
        <v>0</v>
      </c>
      <c r="AE188">
        <v>0</v>
      </c>
      <c r="AF188">
        <v>0</v>
      </c>
    </row>
    <row r="189" spans="1:32">
      <c r="A189" s="1" t="s">
        <v>28</v>
      </c>
      <c r="B189" t="s">
        <v>247</v>
      </c>
      <c r="C189" t="s">
        <v>263</v>
      </c>
      <c r="D189" s="4" t="str">
        <f t="shared" si="10"/>
        <v>AOC 24B1H</v>
      </c>
      <c r="E189">
        <v>255</v>
      </c>
      <c r="F189">
        <f t="shared" si="11"/>
        <v>0.255</v>
      </c>
      <c r="G189">
        <v>181.21884375000002</v>
      </c>
      <c r="H189">
        <f t="shared" si="12"/>
        <v>13953.850968750001</v>
      </c>
      <c r="I189" t="s">
        <v>105</v>
      </c>
      <c r="J189" t="s">
        <v>44</v>
      </c>
      <c r="K189" t="s">
        <v>32</v>
      </c>
      <c r="L189">
        <f t="shared" si="13"/>
        <v>46210.805156250004</v>
      </c>
      <c r="M189">
        <f t="shared" si="14"/>
        <v>4.6210805156250007E-2</v>
      </c>
      <c r="N189" t="s">
        <v>33</v>
      </c>
      <c r="O189" t="s">
        <v>34</v>
      </c>
      <c r="P189" t="s">
        <v>35</v>
      </c>
      <c r="Q189" t="s">
        <v>35</v>
      </c>
      <c r="R189" t="s">
        <v>36</v>
      </c>
      <c r="S189" t="str">
        <f>VLOOKUP(C189,[1]Sheet1!$B:$J,9,0)</f>
        <v>2020_07</v>
      </c>
      <c r="T189">
        <v>0</v>
      </c>
      <c r="U189">
        <v>1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1</v>
      </c>
      <c r="AB189">
        <v>0</v>
      </c>
      <c r="AC189">
        <v>0</v>
      </c>
      <c r="AD189">
        <v>0</v>
      </c>
      <c r="AE189">
        <v>0</v>
      </c>
      <c r="AF189">
        <v>0</v>
      </c>
    </row>
    <row r="190" spans="1:32">
      <c r="A190" s="1" t="s">
        <v>28</v>
      </c>
      <c r="B190" t="s">
        <v>247</v>
      </c>
      <c r="C190" t="s">
        <v>264</v>
      </c>
      <c r="D190" s="4" t="str">
        <f t="shared" si="10"/>
        <v>AOC 24B2XD</v>
      </c>
      <c r="E190">
        <v>381</v>
      </c>
      <c r="F190">
        <f t="shared" si="11"/>
        <v>0.38100000000000001</v>
      </c>
      <c r="G190">
        <v>192.367875</v>
      </c>
      <c r="H190">
        <f t="shared" si="12"/>
        <v>14812.326375000001</v>
      </c>
      <c r="I190" t="s">
        <v>43</v>
      </c>
      <c r="J190" t="s">
        <v>44</v>
      </c>
      <c r="K190" t="s">
        <v>32</v>
      </c>
      <c r="L190">
        <f t="shared" si="13"/>
        <v>73292.160374999992</v>
      </c>
      <c r="M190">
        <f t="shared" si="14"/>
        <v>7.3292160374999998E-2</v>
      </c>
      <c r="N190" t="s">
        <v>33</v>
      </c>
      <c r="O190" t="s">
        <v>25</v>
      </c>
      <c r="P190" t="s">
        <v>35</v>
      </c>
      <c r="Q190" t="s">
        <v>35</v>
      </c>
      <c r="R190" t="s">
        <v>65</v>
      </c>
      <c r="S190" t="str">
        <f>VLOOKUP(C190,[1]Sheet1!$B:$J,9,0)</f>
        <v>2020_12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0</v>
      </c>
      <c r="AC190">
        <v>1</v>
      </c>
      <c r="AD190">
        <v>0</v>
      </c>
      <c r="AE190">
        <v>0</v>
      </c>
      <c r="AF190">
        <v>0</v>
      </c>
    </row>
    <row r="191" spans="1:32">
      <c r="A191" s="1" t="s">
        <v>28</v>
      </c>
      <c r="B191" t="s">
        <v>247</v>
      </c>
      <c r="C191" t="s">
        <v>265</v>
      </c>
      <c r="D191" s="4" t="str">
        <f t="shared" si="10"/>
        <v>AOC 24B2XDA</v>
      </c>
      <c r="E191">
        <v>569</v>
      </c>
      <c r="F191">
        <f t="shared" si="11"/>
        <v>0.56899999999999995</v>
      </c>
      <c r="G191">
        <v>195.10460156250002</v>
      </c>
      <c r="H191">
        <f t="shared" si="12"/>
        <v>15023.054320312502</v>
      </c>
      <c r="I191" t="s">
        <v>43</v>
      </c>
      <c r="J191" t="s">
        <v>44</v>
      </c>
      <c r="K191" t="s">
        <v>32</v>
      </c>
      <c r="L191">
        <f t="shared" si="13"/>
        <v>111014.51828906251</v>
      </c>
      <c r="M191">
        <f t="shared" si="14"/>
        <v>0.11101451828906252</v>
      </c>
      <c r="N191" t="s">
        <v>33</v>
      </c>
      <c r="O191" t="s">
        <v>25</v>
      </c>
      <c r="P191" t="s">
        <v>35</v>
      </c>
      <c r="Q191" t="s">
        <v>35</v>
      </c>
      <c r="R191" t="s">
        <v>65</v>
      </c>
      <c r="S191" t="str">
        <f>VLOOKUP(C191,[1]Sheet1!$B:$J,9,0)</f>
        <v>2020_12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1</v>
      </c>
      <c r="AB191">
        <v>0</v>
      </c>
      <c r="AC191">
        <v>1</v>
      </c>
      <c r="AD191">
        <v>0</v>
      </c>
      <c r="AE191">
        <v>0</v>
      </c>
      <c r="AF191">
        <v>0</v>
      </c>
    </row>
    <row r="192" spans="1:32">
      <c r="A192" s="1" t="s">
        <v>28</v>
      </c>
      <c r="B192" t="s">
        <v>247</v>
      </c>
      <c r="C192" t="s">
        <v>266</v>
      </c>
      <c r="D192" s="4" t="str">
        <f t="shared" si="10"/>
        <v>AOC 24B2XDAM</v>
      </c>
      <c r="E192">
        <v>448</v>
      </c>
      <c r="F192">
        <f t="shared" si="11"/>
        <v>0.44800000000000001</v>
      </c>
      <c r="G192">
        <v>184.062375</v>
      </c>
      <c r="H192">
        <f t="shared" si="12"/>
        <v>14172.802874999999</v>
      </c>
      <c r="I192" t="s">
        <v>43</v>
      </c>
      <c r="J192" t="s">
        <v>44</v>
      </c>
      <c r="K192" t="s">
        <v>32</v>
      </c>
      <c r="L192">
        <f t="shared" si="13"/>
        <v>82459.944000000003</v>
      </c>
      <c r="M192">
        <f t="shared" si="14"/>
        <v>8.2459944000000007E-2</v>
      </c>
      <c r="N192" t="s">
        <v>33</v>
      </c>
      <c r="O192" t="s">
        <v>25</v>
      </c>
      <c r="P192" t="s">
        <v>35</v>
      </c>
      <c r="Q192" t="s">
        <v>35</v>
      </c>
      <c r="R192" t="s">
        <v>65</v>
      </c>
      <c r="S192" t="str">
        <f>VLOOKUP(C192,[1]Sheet1!$B:$J,9,0)</f>
        <v>2021_02</v>
      </c>
      <c r="T192">
        <v>0</v>
      </c>
      <c r="U192">
        <v>1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1</v>
      </c>
      <c r="AB192">
        <v>0</v>
      </c>
      <c r="AC192">
        <v>1</v>
      </c>
      <c r="AD192">
        <v>0</v>
      </c>
      <c r="AE192">
        <v>0</v>
      </c>
      <c r="AF192">
        <v>0</v>
      </c>
    </row>
    <row r="193" spans="1:32">
      <c r="A193" s="1" t="s">
        <v>28</v>
      </c>
      <c r="B193" t="s">
        <v>247</v>
      </c>
      <c r="C193" t="s">
        <v>267</v>
      </c>
      <c r="D193" s="4" t="str">
        <f t="shared" si="10"/>
        <v>AOC 24B2XDM</v>
      </c>
      <c r="E193">
        <v>1093</v>
      </c>
      <c r="F193">
        <f t="shared" si="11"/>
        <v>1.093</v>
      </c>
      <c r="G193">
        <v>177.68165625000003</v>
      </c>
      <c r="H193">
        <f t="shared" si="12"/>
        <v>13681.487531250003</v>
      </c>
      <c r="I193" t="s">
        <v>43</v>
      </c>
      <c r="J193" t="s">
        <v>44</v>
      </c>
      <c r="K193" t="s">
        <v>32</v>
      </c>
      <c r="L193">
        <f t="shared" si="13"/>
        <v>194206.05028125003</v>
      </c>
      <c r="M193">
        <f t="shared" si="14"/>
        <v>0.19420605028125004</v>
      </c>
      <c r="N193" t="s">
        <v>33</v>
      </c>
      <c r="O193" t="s">
        <v>25</v>
      </c>
      <c r="P193" t="s">
        <v>35</v>
      </c>
      <c r="Q193" t="s">
        <v>35</v>
      </c>
      <c r="R193" t="s">
        <v>65</v>
      </c>
      <c r="S193" t="str">
        <f>VLOOKUP(C193,[1]Sheet1!$B:$J,9,0)</f>
        <v>2021_02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1</v>
      </c>
      <c r="AB193">
        <v>0</v>
      </c>
      <c r="AC193">
        <v>1</v>
      </c>
      <c r="AD193">
        <v>0</v>
      </c>
      <c r="AE193">
        <v>0</v>
      </c>
      <c r="AF193">
        <v>0</v>
      </c>
    </row>
    <row r="194" spans="1:32">
      <c r="A194" s="1" t="s">
        <v>28</v>
      </c>
      <c r="B194" t="s">
        <v>247</v>
      </c>
      <c r="C194" t="s">
        <v>268</v>
      </c>
      <c r="D194" s="4" t="str">
        <f t="shared" ref="D194:D257" si="15">CONCATENATE(B194," ",C194)</f>
        <v>AOC 24B2XH</v>
      </c>
      <c r="E194">
        <v>890</v>
      </c>
      <c r="F194">
        <f t="shared" ref="F194:F257" si="16">E194/1000</f>
        <v>0.89</v>
      </c>
      <c r="G194">
        <v>187.33542187499998</v>
      </c>
      <c r="H194">
        <f t="shared" si="12"/>
        <v>14424.827484374999</v>
      </c>
      <c r="I194" t="s">
        <v>43</v>
      </c>
      <c r="J194" t="s">
        <v>44</v>
      </c>
      <c r="K194" t="s">
        <v>32</v>
      </c>
      <c r="L194">
        <f t="shared" si="13"/>
        <v>166728.52546874998</v>
      </c>
      <c r="M194">
        <f t="shared" si="14"/>
        <v>0.16672852546874997</v>
      </c>
      <c r="N194" t="s">
        <v>33</v>
      </c>
      <c r="O194" t="s">
        <v>25</v>
      </c>
      <c r="P194" t="s">
        <v>35</v>
      </c>
      <c r="Q194" t="s">
        <v>35</v>
      </c>
      <c r="R194" t="s">
        <v>36</v>
      </c>
      <c r="S194" t="str">
        <f>VLOOKUP(C194,[1]Sheet1!$B:$J,9,0)</f>
        <v>2020_07</v>
      </c>
      <c r="T194">
        <v>0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1</v>
      </c>
      <c r="AB194">
        <v>0</v>
      </c>
      <c r="AC194">
        <v>1</v>
      </c>
      <c r="AD194">
        <v>0</v>
      </c>
      <c r="AE194">
        <v>0</v>
      </c>
      <c r="AF194">
        <v>0</v>
      </c>
    </row>
    <row r="195" spans="1:32">
      <c r="A195" s="1" t="s">
        <v>28</v>
      </c>
      <c r="B195" t="s">
        <v>247</v>
      </c>
      <c r="C195" t="s">
        <v>269</v>
      </c>
      <c r="D195" s="4" t="str">
        <f t="shared" si="15"/>
        <v>AOC 24B2XHM2</v>
      </c>
      <c r="E195">
        <v>165</v>
      </c>
      <c r="F195">
        <f t="shared" si="16"/>
        <v>0.16500000000000001</v>
      </c>
      <c r="G195">
        <v>186.56911184210529</v>
      </c>
      <c r="H195">
        <f t="shared" ref="H195:H258" si="17">G195*77</f>
        <v>14365.821611842108</v>
      </c>
      <c r="I195" t="s">
        <v>43</v>
      </c>
      <c r="J195" t="s">
        <v>44</v>
      </c>
      <c r="K195" t="s">
        <v>32</v>
      </c>
      <c r="L195">
        <f t="shared" ref="L195:L258" si="18">E195*G195</f>
        <v>30783.903453947372</v>
      </c>
      <c r="M195">
        <f t="shared" ref="M195:M258" si="19">L195/1000000</f>
        <v>3.0783903453947371E-2</v>
      </c>
      <c r="N195" t="s">
        <v>33</v>
      </c>
      <c r="O195" t="s">
        <v>25</v>
      </c>
      <c r="P195" t="s">
        <v>35</v>
      </c>
      <c r="Q195" t="s">
        <v>35</v>
      </c>
      <c r="R195" t="s">
        <v>36</v>
      </c>
      <c r="S195" t="str">
        <f>VLOOKUP(C195,[1]Sheet1!$B:$J,9,0)</f>
        <v>2021_02</v>
      </c>
      <c r="T195">
        <v>0</v>
      </c>
      <c r="U195">
        <v>1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1</v>
      </c>
      <c r="AB195">
        <v>0</v>
      </c>
      <c r="AC195">
        <v>1</v>
      </c>
      <c r="AD195">
        <v>0</v>
      </c>
      <c r="AE195">
        <v>0</v>
      </c>
      <c r="AF195">
        <v>0</v>
      </c>
    </row>
    <row r="196" spans="1:32">
      <c r="A196" s="1" t="s">
        <v>28</v>
      </c>
      <c r="B196" t="s">
        <v>247</v>
      </c>
      <c r="C196" t="s">
        <v>270</v>
      </c>
      <c r="D196" s="4" t="str">
        <f t="shared" si="15"/>
        <v>AOC 24E1Q</v>
      </c>
      <c r="E196">
        <v>536</v>
      </c>
      <c r="F196">
        <f t="shared" si="16"/>
        <v>0.53600000000000003</v>
      </c>
      <c r="G196">
        <v>204.52753125000001</v>
      </c>
      <c r="H196">
        <f t="shared" si="17"/>
        <v>15748.61990625</v>
      </c>
      <c r="I196" t="s">
        <v>43</v>
      </c>
      <c r="J196" t="s">
        <v>44</v>
      </c>
      <c r="K196" t="s">
        <v>32</v>
      </c>
      <c r="L196">
        <f t="shared" si="18"/>
        <v>109626.75675</v>
      </c>
      <c r="M196">
        <f t="shared" si="19"/>
        <v>0.10962675675</v>
      </c>
      <c r="N196" t="s">
        <v>33</v>
      </c>
      <c r="O196" t="s">
        <v>25</v>
      </c>
      <c r="P196" t="s">
        <v>35</v>
      </c>
      <c r="Q196" t="s">
        <v>35</v>
      </c>
      <c r="R196" t="s">
        <v>36</v>
      </c>
      <c r="S196" t="str">
        <f>VLOOKUP(C196,[1]Sheet1!$B:$J,9,0)</f>
        <v>2020_07</v>
      </c>
      <c r="T196">
        <v>0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1</v>
      </c>
      <c r="AB196">
        <v>0</v>
      </c>
      <c r="AC196">
        <v>1</v>
      </c>
      <c r="AD196">
        <v>0</v>
      </c>
      <c r="AE196">
        <v>0</v>
      </c>
      <c r="AF196">
        <v>0</v>
      </c>
    </row>
    <row r="197" spans="1:32">
      <c r="A197" s="1" t="s">
        <v>28</v>
      </c>
      <c r="B197" t="s">
        <v>247</v>
      </c>
      <c r="C197" t="s">
        <v>271</v>
      </c>
      <c r="D197" s="4" t="str">
        <f t="shared" si="15"/>
        <v>AOC 24G2</v>
      </c>
      <c r="E197">
        <v>427</v>
      </c>
      <c r="F197">
        <f t="shared" si="16"/>
        <v>0.42699999999999999</v>
      </c>
      <c r="G197">
        <v>254.93934375000003</v>
      </c>
      <c r="H197">
        <f t="shared" si="17"/>
        <v>19630.329468750002</v>
      </c>
      <c r="I197" t="s">
        <v>43</v>
      </c>
      <c r="J197" t="s">
        <v>44</v>
      </c>
      <c r="K197" t="s">
        <v>32</v>
      </c>
      <c r="L197">
        <f t="shared" si="18"/>
        <v>108859.09978125001</v>
      </c>
      <c r="M197">
        <f t="shared" si="19"/>
        <v>0.10885909978125001</v>
      </c>
      <c r="N197" t="s">
        <v>33</v>
      </c>
      <c r="O197" t="s">
        <v>25</v>
      </c>
      <c r="P197" t="s">
        <v>35</v>
      </c>
      <c r="Q197" t="s">
        <v>40</v>
      </c>
      <c r="R197" t="s">
        <v>41</v>
      </c>
      <c r="S197" t="str">
        <f>VLOOKUP(C197,[1]Sheet1!$B:$J,9,0)</f>
        <v>2020_12</v>
      </c>
      <c r="T197">
        <v>0</v>
      </c>
      <c r="U197">
        <v>0</v>
      </c>
      <c r="V197">
        <v>0</v>
      </c>
      <c r="W197">
        <v>1</v>
      </c>
      <c r="X197">
        <v>0</v>
      </c>
      <c r="Y197">
        <v>0</v>
      </c>
      <c r="Z197">
        <v>0</v>
      </c>
      <c r="AA197">
        <v>1</v>
      </c>
      <c r="AB197">
        <v>0</v>
      </c>
      <c r="AC197">
        <v>1</v>
      </c>
      <c r="AD197">
        <v>0</v>
      </c>
      <c r="AE197">
        <v>0</v>
      </c>
      <c r="AF197">
        <v>0</v>
      </c>
    </row>
    <row r="198" spans="1:32">
      <c r="A198" s="1" t="s">
        <v>28</v>
      </c>
      <c r="B198" t="s">
        <v>247</v>
      </c>
      <c r="C198" t="s">
        <v>272</v>
      </c>
      <c r="D198" s="4" t="str">
        <f t="shared" si="15"/>
        <v>AOC 24G2AE</v>
      </c>
      <c r="E198">
        <v>376</v>
      </c>
      <c r="F198">
        <f t="shared" si="16"/>
        <v>0.376</v>
      </c>
      <c r="G198">
        <v>257.40618750000004</v>
      </c>
      <c r="H198">
        <f t="shared" si="17"/>
        <v>19820.276437500004</v>
      </c>
      <c r="I198" t="s">
        <v>43</v>
      </c>
      <c r="J198" t="s">
        <v>44</v>
      </c>
      <c r="K198" t="s">
        <v>32</v>
      </c>
      <c r="L198">
        <f t="shared" si="18"/>
        <v>96784.726500000019</v>
      </c>
      <c r="M198">
        <f t="shared" si="19"/>
        <v>9.6784726500000015E-2</v>
      </c>
      <c r="N198" t="s">
        <v>33</v>
      </c>
      <c r="O198" t="s">
        <v>25</v>
      </c>
      <c r="P198" t="s">
        <v>35</v>
      </c>
      <c r="Q198" t="s">
        <v>40</v>
      </c>
      <c r="R198" t="s">
        <v>41</v>
      </c>
      <c r="S198" t="str">
        <f>VLOOKUP(C198,[1]Sheet1!$B:$J,9,0)</f>
        <v>2021_04</v>
      </c>
      <c r="T198">
        <v>0</v>
      </c>
      <c r="U198">
        <v>0</v>
      </c>
      <c r="V198">
        <v>0</v>
      </c>
      <c r="W198">
        <v>1</v>
      </c>
      <c r="X198">
        <v>0</v>
      </c>
      <c r="Y198">
        <v>0</v>
      </c>
      <c r="Z198">
        <v>0</v>
      </c>
      <c r="AA198">
        <v>1</v>
      </c>
      <c r="AB198">
        <v>0</v>
      </c>
      <c r="AC198">
        <v>1</v>
      </c>
      <c r="AD198">
        <v>0</v>
      </c>
      <c r="AE198">
        <v>0</v>
      </c>
      <c r="AF198">
        <v>0</v>
      </c>
    </row>
    <row r="199" spans="1:32">
      <c r="A199" s="1" t="s">
        <v>28</v>
      </c>
      <c r="B199" t="s">
        <v>247</v>
      </c>
      <c r="C199" t="s">
        <v>273</v>
      </c>
      <c r="D199" s="4" t="str">
        <f t="shared" si="15"/>
        <v>AOC 24G2SAE</v>
      </c>
      <c r="E199">
        <v>31</v>
      </c>
      <c r="F199">
        <f t="shared" si="16"/>
        <v>3.1E-2</v>
      </c>
      <c r="G199">
        <v>273.29045625000003</v>
      </c>
      <c r="H199">
        <f t="shared" si="17"/>
        <v>21043.365131250004</v>
      </c>
      <c r="I199" t="s">
        <v>43</v>
      </c>
      <c r="J199" t="s">
        <v>44</v>
      </c>
      <c r="K199" t="s">
        <v>32</v>
      </c>
      <c r="L199">
        <f t="shared" si="18"/>
        <v>8472.0041437500004</v>
      </c>
      <c r="M199">
        <f t="shared" si="19"/>
        <v>8.4720041437499997E-3</v>
      </c>
      <c r="N199" t="s">
        <v>33</v>
      </c>
      <c r="O199" t="s">
        <v>34</v>
      </c>
      <c r="P199" t="s">
        <v>35</v>
      </c>
      <c r="Q199" t="s">
        <v>40</v>
      </c>
      <c r="R199" t="s">
        <v>41</v>
      </c>
      <c r="S199" t="str">
        <f>VLOOKUP(C199,[1]Sheet1!$B:$J,9,0)</f>
        <v>2021_10</v>
      </c>
      <c r="T199">
        <v>0</v>
      </c>
      <c r="U199">
        <v>0</v>
      </c>
      <c r="V199">
        <v>0</v>
      </c>
      <c r="W199">
        <v>1</v>
      </c>
      <c r="X199">
        <v>0</v>
      </c>
      <c r="Y199">
        <v>0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1:32">
      <c r="A200" s="1" t="s">
        <v>28</v>
      </c>
      <c r="B200" t="s">
        <v>247</v>
      </c>
      <c r="C200" t="s">
        <v>274</v>
      </c>
      <c r="D200" s="4" t="str">
        <f t="shared" si="15"/>
        <v>AOC 24G2SU</v>
      </c>
      <c r="E200">
        <v>35</v>
      </c>
      <c r="F200">
        <f t="shared" si="16"/>
        <v>3.5000000000000003E-2</v>
      </c>
      <c r="G200">
        <v>282.94284375000001</v>
      </c>
      <c r="H200">
        <f t="shared" si="17"/>
        <v>21786.59896875</v>
      </c>
      <c r="I200" t="s">
        <v>43</v>
      </c>
      <c r="J200" t="s">
        <v>44</v>
      </c>
      <c r="K200" t="s">
        <v>32</v>
      </c>
      <c r="L200">
        <f t="shared" si="18"/>
        <v>9902.9995312499996</v>
      </c>
      <c r="M200">
        <f t="shared" si="19"/>
        <v>9.9029995312499997E-3</v>
      </c>
      <c r="N200" t="s">
        <v>33</v>
      </c>
      <c r="O200" t="s">
        <v>34</v>
      </c>
      <c r="P200" t="s">
        <v>35</v>
      </c>
      <c r="Q200" t="s">
        <v>40</v>
      </c>
      <c r="R200" t="s">
        <v>41</v>
      </c>
      <c r="S200" t="str">
        <f>VLOOKUP(C200,[1]Sheet1!$B:$J,9,0)</f>
        <v>2021_10</v>
      </c>
      <c r="T200">
        <v>0</v>
      </c>
      <c r="U200">
        <v>0</v>
      </c>
      <c r="V200">
        <v>0</v>
      </c>
      <c r="W200">
        <v>1</v>
      </c>
      <c r="X200">
        <v>0</v>
      </c>
      <c r="Y200">
        <v>0</v>
      </c>
      <c r="Z200">
        <v>0</v>
      </c>
      <c r="AA200">
        <v>1</v>
      </c>
      <c r="AB200">
        <v>0</v>
      </c>
      <c r="AC200">
        <v>0</v>
      </c>
      <c r="AD200">
        <v>0</v>
      </c>
      <c r="AE200">
        <v>0</v>
      </c>
      <c r="AF200">
        <v>0</v>
      </c>
    </row>
    <row r="201" spans="1:32">
      <c r="A201" s="1" t="s">
        <v>28</v>
      </c>
      <c r="B201" t="s">
        <v>247</v>
      </c>
      <c r="C201" t="s">
        <v>275</v>
      </c>
      <c r="D201" s="4" t="str">
        <f t="shared" si="15"/>
        <v>AOC 24G2U</v>
      </c>
      <c r="E201">
        <v>163</v>
      </c>
      <c r="F201">
        <f t="shared" si="16"/>
        <v>0.16300000000000001</v>
      </c>
      <c r="G201">
        <v>272.34506250000004</v>
      </c>
      <c r="H201">
        <f t="shared" si="17"/>
        <v>20970.569812500002</v>
      </c>
      <c r="I201" t="s">
        <v>43</v>
      </c>
      <c r="J201" t="s">
        <v>44</v>
      </c>
      <c r="K201" t="s">
        <v>32</v>
      </c>
      <c r="L201">
        <f t="shared" si="18"/>
        <v>44392.245187500004</v>
      </c>
      <c r="M201">
        <f t="shared" si="19"/>
        <v>4.4392245187500005E-2</v>
      </c>
      <c r="N201" t="s">
        <v>33</v>
      </c>
      <c r="O201" t="s">
        <v>25</v>
      </c>
      <c r="P201" t="s">
        <v>35</v>
      </c>
      <c r="Q201" t="s">
        <v>40</v>
      </c>
      <c r="R201" t="s">
        <v>41</v>
      </c>
      <c r="S201" t="str">
        <f>VLOOKUP(C201,[1]Sheet1!$B:$J,9,0)</f>
        <v>2020_12</v>
      </c>
      <c r="T201">
        <v>0</v>
      </c>
      <c r="U201">
        <v>0</v>
      </c>
      <c r="V201">
        <v>0</v>
      </c>
      <c r="W201">
        <v>1</v>
      </c>
      <c r="X201">
        <v>0</v>
      </c>
      <c r="Y201">
        <v>0</v>
      </c>
      <c r="Z201">
        <v>0</v>
      </c>
      <c r="AA201">
        <v>1</v>
      </c>
      <c r="AB201">
        <v>0</v>
      </c>
      <c r="AC201">
        <v>1</v>
      </c>
      <c r="AD201">
        <v>0</v>
      </c>
      <c r="AE201">
        <v>0</v>
      </c>
      <c r="AF201">
        <v>0</v>
      </c>
    </row>
    <row r="202" spans="1:32">
      <c r="A202" s="1" t="s">
        <v>28</v>
      </c>
      <c r="B202" t="s">
        <v>247</v>
      </c>
      <c r="C202" t="s">
        <v>276</v>
      </c>
      <c r="D202" s="4" t="str">
        <f t="shared" si="15"/>
        <v>AOC 24G2U5</v>
      </c>
      <c r="E202">
        <v>25</v>
      </c>
      <c r="F202">
        <f t="shared" si="16"/>
        <v>2.5000000000000001E-2</v>
      </c>
      <c r="G202">
        <v>242.19857812500004</v>
      </c>
      <c r="H202">
        <f t="shared" si="17"/>
        <v>18649.290515625002</v>
      </c>
      <c r="I202" t="s">
        <v>43</v>
      </c>
      <c r="J202" t="s">
        <v>44</v>
      </c>
      <c r="K202" t="s">
        <v>32</v>
      </c>
      <c r="L202">
        <f t="shared" si="18"/>
        <v>6054.9644531250015</v>
      </c>
      <c r="M202">
        <f t="shared" si="19"/>
        <v>6.0549644531250014E-3</v>
      </c>
      <c r="N202" t="s">
        <v>33</v>
      </c>
      <c r="O202" t="s">
        <v>25</v>
      </c>
      <c r="P202" t="s">
        <v>35</v>
      </c>
      <c r="Q202" t="s">
        <v>40</v>
      </c>
      <c r="R202" t="s">
        <v>41</v>
      </c>
      <c r="S202" t="str">
        <f>VLOOKUP(C202,[1]Sheet1!$B:$J,9,0)</f>
        <v>2021_04</v>
      </c>
      <c r="T202">
        <v>0</v>
      </c>
      <c r="U202">
        <v>0</v>
      </c>
      <c r="V202">
        <v>0</v>
      </c>
      <c r="W202">
        <v>1</v>
      </c>
      <c r="X202">
        <v>0</v>
      </c>
      <c r="Y202">
        <v>0</v>
      </c>
      <c r="Z202">
        <v>0</v>
      </c>
      <c r="AA202">
        <v>1</v>
      </c>
      <c r="AB202">
        <v>0</v>
      </c>
      <c r="AC202">
        <v>1</v>
      </c>
      <c r="AD202">
        <v>0</v>
      </c>
      <c r="AE202">
        <v>0</v>
      </c>
      <c r="AF202">
        <v>0</v>
      </c>
    </row>
    <row r="203" spans="1:32">
      <c r="A203" s="1" t="s">
        <v>28</v>
      </c>
      <c r="B203" t="s">
        <v>247</v>
      </c>
      <c r="C203" t="s">
        <v>277</v>
      </c>
      <c r="D203" s="4" t="str">
        <f t="shared" si="15"/>
        <v>AOC 24G2ZE</v>
      </c>
      <c r="E203">
        <v>18</v>
      </c>
      <c r="F203">
        <f t="shared" si="16"/>
        <v>1.7999999999999999E-2</v>
      </c>
      <c r="G203">
        <v>339.47812500000003</v>
      </c>
      <c r="H203">
        <f t="shared" si="17"/>
        <v>26139.815625000003</v>
      </c>
      <c r="I203" t="s">
        <v>43</v>
      </c>
      <c r="J203" t="s">
        <v>44</v>
      </c>
      <c r="K203" t="s">
        <v>32</v>
      </c>
      <c r="L203">
        <f t="shared" si="18"/>
        <v>6110.6062500000007</v>
      </c>
      <c r="M203">
        <f t="shared" si="19"/>
        <v>6.1106062500000009E-3</v>
      </c>
      <c r="N203" t="s">
        <v>33</v>
      </c>
      <c r="O203" t="s">
        <v>38</v>
      </c>
      <c r="P203" t="s">
        <v>35</v>
      </c>
      <c r="Q203" t="s">
        <v>40</v>
      </c>
      <c r="R203" t="s">
        <v>41</v>
      </c>
      <c r="S203" t="str">
        <f>VLOOKUP(C203,[1]Sheet1!$B:$J,9,0)</f>
        <v>2021_07</v>
      </c>
      <c r="T203">
        <v>0</v>
      </c>
      <c r="U203">
        <v>0</v>
      </c>
      <c r="V203">
        <v>0</v>
      </c>
      <c r="W203">
        <v>1</v>
      </c>
      <c r="X203">
        <v>0</v>
      </c>
      <c r="Y203">
        <v>0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0</v>
      </c>
      <c r="AF203">
        <v>0</v>
      </c>
    </row>
    <row r="204" spans="1:32">
      <c r="A204" s="1" t="s">
        <v>28</v>
      </c>
      <c r="B204" t="s">
        <v>247</v>
      </c>
      <c r="C204" t="s">
        <v>278</v>
      </c>
      <c r="D204" s="4" t="str">
        <f t="shared" si="15"/>
        <v>AOC 24G2ZU</v>
      </c>
      <c r="E204">
        <v>30</v>
      </c>
      <c r="F204">
        <f t="shared" si="16"/>
        <v>0.03</v>
      </c>
      <c r="G204">
        <v>387.06570000000011</v>
      </c>
      <c r="H204">
        <f t="shared" si="17"/>
        <v>29804.058900000007</v>
      </c>
      <c r="I204" t="s">
        <v>43</v>
      </c>
      <c r="J204" t="s">
        <v>44</v>
      </c>
      <c r="K204" t="s">
        <v>32</v>
      </c>
      <c r="L204">
        <f t="shared" si="18"/>
        <v>11611.971000000003</v>
      </c>
      <c r="M204">
        <f t="shared" si="19"/>
        <v>1.1611971000000004E-2</v>
      </c>
      <c r="N204" t="s">
        <v>33</v>
      </c>
      <c r="O204" t="s">
        <v>38</v>
      </c>
      <c r="P204" t="s">
        <v>35</v>
      </c>
      <c r="Q204" t="s">
        <v>40</v>
      </c>
      <c r="R204" t="s">
        <v>41</v>
      </c>
      <c r="S204" t="str">
        <f>VLOOKUP(C204,[1]Sheet1!$B:$J,9,0)</f>
        <v>2021_07</v>
      </c>
      <c r="T204">
        <v>0</v>
      </c>
      <c r="U204">
        <v>0</v>
      </c>
      <c r="V204">
        <v>0</v>
      </c>
      <c r="W204">
        <v>1</v>
      </c>
      <c r="X204">
        <v>0</v>
      </c>
      <c r="Y204">
        <v>0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0</v>
      </c>
      <c r="AF204">
        <v>0</v>
      </c>
    </row>
    <row r="205" spans="1:32">
      <c r="A205" s="1" t="s">
        <v>28</v>
      </c>
      <c r="B205" t="s">
        <v>247</v>
      </c>
      <c r="C205" t="s">
        <v>279</v>
      </c>
      <c r="D205" s="4" t="str">
        <f t="shared" si="15"/>
        <v>AOC 24P1</v>
      </c>
      <c r="E205">
        <v>740</v>
      </c>
      <c r="F205">
        <f t="shared" si="16"/>
        <v>0.74</v>
      </c>
      <c r="G205">
        <v>262.14693750000004</v>
      </c>
      <c r="H205">
        <f t="shared" si="17"/>
        <v>20185.314187500004</v>
      </c>
      <c r="I205" t="s">
        <v>43</v>
      </c>
      <c r="J205" t="s">
        <v>44</v>
      </c>
      <c r="K205" t="s">
        <v>32</v>
      </c>
      <c r="L205">
        <f t="shared" si="18"/>
        <v>193988.73375000001</v>
      </c>
      <c r="M205">
        <f t="shared" si="19"/>
        <v>0.19398873375</v>
      </c>
      <c r="N205" t="s">
        <v>33</v>
      </c>
      <c r="O205" t="s">
        <v>25</v>
      </c>
      <c r="P205" t="s">
        <v>35</v>
      </c>
      <c r="Q205" t="s">
        <v>35</v>
      </c>
      <c r="R205" t="s">
        <v>36</v>
      </c>
      <c r="S205" t="str">
        <f>VLOOKUP(C205,[1]Sheet1!$B:$J,9,0)</f>
        <v>2020_07</v>
      </c>
      <c r="T205">
        <v>0</v>
      </c>
      <c r="U205">
        <v>0</v>
      </c>
      <c r="V205">
        <v>1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0</v>
      </c>
      <c r="AC205">
        <v>1</v>
      </c>
      <c r="AD205">
        <v>0</v>
      </c>
      <c r="AE205">
        <v>0</v>
      </c>
      <c r="AF205">
        <v>0</v>
      </c>
    </row>
    <row r="206" spans="1:32">
      <c r="A206" s="1" t="s">
        <v>28</v>
      </c>
      <c r="B206" t="s">
        <v>247</v>
      </c>
      <c r="C206" t="s">
        <v>280</v>
      </c>
      <c r="D206" s="4" t="str">
        <f t="shared" si="15"/>
        <v>AOC 24P2C</v>
      </c>
      <c r="E206">
        <v>46</v>
      </c>
      <c r="F206">
        <f t="shared" si="16"/>
        <v>4.5999999999999999E-2</v>
      </c>
      <c r="G206">
        <v>324.68625000000003</v>
      </c>
      <c r="H206">
        <f t="shared" si="17"/>
        <v>25000.841250000001</v>
      </c>
      <c r="I206" t="s">
        <v>43</v>
      </c>
      <c r="J206" t="s">
        <v>44</v>
      </c>
      <c r="K206" t="s">
        <v>32</v>
      </c>
      <c r="L206">
        <f t="shared" si="18"/>
        <v>14935.567500000001</v>
      </c>
      <c r="M206">
        <f t="shared" si="19"/>
        <v>1.4935567500000002E-2</v>
      </c>
      <c r="N206" t="s">
        <v>33</v>
      </c>
      <c r="O206" t="s">
        <v>25</v>
      </c>
      <c r="P206" t="s">
        <v>35</v>
      </c>
      <c r="Q206" t="s">
        <v>35</v>
      </c>
      <c r="R206" t="s">
        <v>36</v>
      </c>
      <c r="S206" t="str">
        <f>VLOOKUP(C206,[1]Sheet1!$B:$J,9,0)</f>
        <v>2020_08</v>
      </c>
      <c r="T206">
        <v>0</v>
      </c>
      <c r="U206">
        <v>0</v>
      </c>
      <c r="V206">
        <v>1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0</v>
      </c>
      <c r="AC206">
        <v>1</v>
      </c>
      <c r="AD206">
        <v>0</v>
      </c>
      <c r="AE206">
        <v>0</v>
      </c>
      <c r="AF206">
        <v>0</v>
      </c>
    </row>
    <row r="207" spans="1:32">
      <c r="A207" s="1" t="s">
        <v>28</v>
      </c>
      <c r="B207" t="s">
        <v>247</v>
      </c>
      <c r="C207" t="s">
        <v>281</v>
      </c>
      <c r="D207" s="4" t="str">
        <f t="shared" si="15"/>
        <v>AOC 24P2Q</v>
      </c>
      <c r="E207">
        <v>96</v>
      </c>
      <c r="F207">
        <f t="shared" si="16"/>
        <v>9.6000000000000002E-2</v>
      </c>
      <c r="G207">
        <v>293.94946875000005</v>
      </c>
      <c r="H207">
        <f t="shared" si="17"/>
        <v>22634.109093750005</v>
      </c>
      <c r="I207" t="s">
        <v>43</v>
      </c>
      <c r="J207" t="s">
        <v>44</v>
      </c>
      <c r="K207" t="s">
        <v>32</v>
      </c>
      <c r="L207">
        <f t="shared" si="18"/>
        <v>28219.149000000005</v>
      </c>
      <c r="M207">
        <f t="shared" si="19"/>
        <v>2.8219149000000006E-2</v>
      </c>
      <c r="N207" t="s">
        <v>33</v>
      </c>
      <c r="O207" t="s">
        <v>25</v>
      </c>
      <c r="P207" t="s">
        <v>35</v>
      </c>
      <c r="Q207" t="s">
        <v>35</v>
      </c>
      <c r="R207" t="s">
        <v>36</v>
      </c>
      <c r="S207" t="str">
        <f>VLOOKUP(C207,[1]Sheet1!$B:$J,9,0)</f>
        <v>2020_07</v>
      </c>
      <c r="T207">
        <v>0</v>
      </c>
      <c r="U207">
        <v>0</v>
      </c>
      <c r="V207">
        <v>1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0</v>
      </c>
      <c r="AC207">
        <v>1</v>
      </c>
      <c r="AD207">
        <v>0</v>
      </c>
      <c r="AE207">
        <v>0</v>
      </c>
      <c r="AF207">
        <v>0</v>
      </c>
    </row>
    <row r="208" spans="1:32">
      <c r="A208" s="1" t="s">
        <v>28</v>
      </c>
      <c r="B208" t="s">
        <v>247</v>
      </c>
      <c r="C208" t="s">
        <v>282</v>
      </c>
      <c r="D208" s="4" t="str">
        <f t="shared" si="15"/>
        <v>AOC 24V2Q</v>
      </c>
      <c r="E208">
        <v>1232</v>
      </c>
      <c r="F208">
        <f t="shared" si="16"/>
        <v>1.232</v>
      </c>
      <c r="G208">
        <v>202.43967187500002</v>
      </c>
      <c r="H208">
        <f t="shared" si="17"/>
        <v>15587.854734375001</v>
      </c>
      <c r="I208" t="s">
        <v>43</v>
      </c>
      <c r="J208" t="s">
        <v>44</v>
      </c>
      <c r="K208" t="s">
        <v>32</v>
      </c>
      <c r="L208">
        <f t="shared" si="18"/>
        <v>249405.67575000002</v>
      </c>
      <c r="M208">
        <f t="shared" si="19"/>
        <v>0.24940567575000003</v>
      </c>
      <c r="N208" t="s">
        <v>33</v>
      </c>
      <c r="O208" t="s">
        <v>25</v>
      </c>
      <c r="P208" t="s">
        <v>35</v>
      </c>
      <c r="Q208" t="s">
        <v>35</v>
      </c>
      <c r="R208" t="s">
        <v>36</v>
      </c>
      <c r="S208" t="str">
        <f>VLOOKUP(C208,[1]Sheet1!$B:$J,9,0)</f>
        <v>2020_07</v>
      </c>
      <c r="T208">
        <v>0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0</v>
      </c>
      <c r="AC208">
        <v>1</v>
      </c>
      <c r="AD208">
        <v>0</v>
      </c>
      <c r="AE208">
        <v>0</v>
      </c>
      <c r="AF208">
        <v>0</v>
      </c>
    </row>
    <row r="209" spans="1:32">
      <c r="A209" s="1" t="s">
        <v>28</v>
      </c>
      <c r="B209" t="s">
        <v>247</v>
      </c>
      <c r="C209" t="s">
        <v>283</v>
      </c>
      <c r="D209" s="4" t="str">
        <f t="shared" si="15"/>
        <v>AOC 27B1H</v>
      </c>
      <c r="E209">
        <v>20</v>
      </c>
      <c r="F209">
        <f t="shared" si="16"/>
        <v>0.02</v>
      </c>
      <c r="G209">
        <v>214.98750000000001</v>
      </c>
      <c r="H209">
        <f t="shared" si="17"/>
        <v>16554.037500000002</v>
      </c>
      <c r="I209" t="s">
        <v>50</v>
      </c>
      <c r="J209" t="s">
        <v>50</v>
      </c>
      <c r="K209" t="s">
        <v>32</v>
      </c>
      <c r="L209">
        <f t="shared" si="18"/>
        <v>4299.75</v>
      </c>
      <c r="M209">
        <f t="shared" si="19"/>
        <v>4.2997499999999998E-3</v>
      </c>
      <c r="N209" t="s">
        <v>33</v>
      </c>
      <c r="O209" t="s">
        <v>25</v>
      </c>
      <c r="P209" t="s">
        <v>35</v>
      </c>
      <c r="Q209" t="s">
        <v>35</v>
      </c>
      <c r="R209" t="s">
        <v>36</v>
      </c>
      <c r="S209" t="str">
        <f>VLOOKUP(C209,[1]Sheet1!$B:$J,9,0)</f>
        <v>2020_07</v>
      </c>
      <c r="T209">
        <v>0</v>
      </c>
      <c r="U209">
        <v>1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0</v>
      </c>
      <c r="AC209">
        <v>1</v>
      </c>
      <c r="AD209">
        <v>0</v>
      </c>
      <c r="AE209">
        <v>0</v>
      </c>
      <c r="AF209">
        <v>0</v>
      </c>
    </row>
    <row r="210" spans="1:32">
      <c r="A210" s="1" t="s">
        <v>28</v>
      </c>
      <c r="B210" t="s">
        <v>247</v>
      </c>
      <c r="C210" t="s">
        <v>284</v>
      </c>
      <c r="D210" s="4" t="str">
        <f t="shared" si="15"/>
        <v>AOC 27B2AM</v>
      </c>
      <c r="E210">
        <v>184</v>
      </c>
      <c r="F210">
        <f t="shared" si="16"/>
        <v>0.184</v>
      </c>
      <c r="G210">
        <v>209.24071874999998</v>
      </c>
      <c r="H210">
        <f t="shared" si="17"/>
        <v>16111.535343749998</v>
      </c>
      <c r="I210" t="s">
        <v>50</v>
      </c>
      <c r="J210" t="s">
        <v>50</v>
      </c>
      <c r="K210" t="s">
        <v>32</v>
      </c>
      <c r="L210">
        <f t="shared" si="18"/>
        <v>38500.292249999999</v>
      </c>
      <c r="M210">
        <f t="shared" si="19"/>
        <v>3.8500292249999998E-2</v>
      </c>
      <c r="N210" t="s">
        <v>33</v>
      </c>
      <c r="O210" t="s">
        <v>25</v>
      </c>
      <c r="P210" t="s">
        <v>35</v>
      </c>
      <c r="Q210" t="s">
        <v>35</v>
      </c>
      <c r="R210" t="s">
        <v>65</v>
      </c>
      <c r="S210" t="str">
        <f>VLOOKUP(C210,[1]Sheet1!$B:$J,9,0)</f>
        <v>2021_04</v>
      </c>
      <c r="T210">
        <v>0</v>
      </c>
      <c r="U210">
        <v>1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0</v>
      </c>
      <c r="AC210">
        <v>1</v>
      </c>
      <c r="AD210">
        <v>0</v>
      </c>
      <c r="AE210">
        <v>0</v>
      </c>
      <c r="AF210">
        <v>0</v>
      </c>
    </row>
    <row r="211" spans="1:32">
      <c r="A211" s="1" t="s">
        <v>28</v>
      </c>
      <c r="B211" t="s">
        <v>247</v>
      </c>
      <c r="C211" t="s">
        <v>285</v>
      </c>
      <c r="D211" s="4" t="str">
        <f t="shared" si="15"/>
        <v>AOC 27B2DA</v>
      </c>
      <c r="E211">
        <v>201</v>
      </c>
      <c r="F211">
        <f t="shared" si="16"/>
        <v>0.20100000000000001</v>
      </c>
      <c r="G211">
        <v>229.81267968750004</v>
      </c>
      <c r="H211">
        <f t="shared" si="17"/>
        <v>17695.576335937501</v>
      </c>
      <c r="I211" t="s">
        <v>50</v>
      </c>
      <c r="J211" t="s">
        <v>50</v>
      </c>
      <c r="K211" t="s">
        <v>32</v>
      </c>
      <c r="L211">
        <f t="shared" si="18"/>
        <v>46192.348617187505</v>
      </c>
      <c r="M211">
        <f t="shared" si="19"/>
        <v>4.6192348617187504E-2</v>
      </c>
      <c r="N211" t="s">
        <v>33</v>
      </c>
      <c r="O211" t="s">
        <v>25</v>
      </c>
      <c r="P211" t="s">
        <v>35</v>
      </c>
      <c r="Q211" t="s">
        <v>35</v>
      </c>
      <c r="R211" t="s">
        <v>65</v>
      </c>
      <c r="S211" t="str">
        <f>VLOOKUP(C211,[1]Sheet1!$B:$J,9,0)</f>
        <v>2021_01</v>
      </c>
      <c r="T211">
        <v>0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</v>
      </c>
      <c r="AB211">
        <v>0</v>
      </c>
      <c r="AC211">
        <v>1</v>
      </c>
      <c r="AD211">
        <v>0</v>
      </c>
      <c r="AE211">
        <v>0</v>
      </c>
      <c r="AF211">
        <v>0</v>
      </c>
    </row>
    <row r="212" spans="1:32">
      <c r="A212" s="1" t="s">
        <v>28</v>
      </c>
      <c r="B212" t="s">
        <v>247</v>
      </c>
      <c r="C212" t="s">
        <v>286</v>
      </c>
      <c r="D212" s="4" t="str">
        <f t="shared" si="15"/>
        <v>AOC 27B2DM</v>
      </c>
      <c r="E212">
        <v>131</v>
      </c>
      <c r="F212">
        <f t="shared" si="16"/>
        <v>0.13100000000000001</v>
      </c>
      <c r="G212">
        <v>222.275025</v>
      </c>
      <c r="H212">
        <f t="shared" si="17"/>
        <v>17115.176925</v>
      </c>
      <c r="I212" t="s">
        <v>50</v>
      </c>
      <c r="J212" t="s">
        <v>50</v>
      </c>
      <c r="K212" t="s">
        <v>32</v>
      </c>
      <c r="L212">
        <f t="shared" si="18"/>
        <v>29118.028275000001</v>
      </c>
      <c r="M212">
        <f t="shared" si="19"/>
        <v>2.9118028274999999E-2</v>
      </c>
      <c r="N212" t="s">
        <v>33</v>
      </c>
      <c r="O212" t="s">
        <v>25</v>
      </c>
      <c r="P212" t="s">
        <v>35</v>
      </c>
      <c r="Q212" t="s">
        <v>35</v>
      </c>
      <c r="R212" t="s">
        <v>65</v>
      </c>
      <c r="S212" t="str">
        <f>VLOOKUP(C212,[1]Sheet1!$B:$J,9,0)</f>
        <v>2021_11</v>
      </c>
      <c r="T212">
        <v>0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0</v>
      </c>
      <c r="AC212">
        <v>1</v>
      </c>
      <c r="AD212">
        <v>0</v>
      </c>
      <c r="AE212">
        <v>0</v>
      </c>
      <c r="AF212">
        <v>0</v>
      </c>
    </row>
    <row r="213" spans="1:32">
      <c r="A213" s="1" t="s">
        <v>28</v>
      </c>
      <c r="B213" t="s">
        <v>247</v>
      </c>
      <c r="C213" t="s">
        <v>287</v>
      </c>
      <c r="D213" s="4" t="str">
        <f t="shared" si="15"/>
        <v>AOC 27B2H</v>
      </c>
      <c r="E213">
        <v>228</v>
      </c>
      <c r="F213">
        <f t="shared" si="16"/>
        <v>0.22800000000000001</v>
      </c>
      <c r="G213">
        <v>207.19420312500003</v>
      </c>
      <c r="H213">
        <f t="shared" si="17"/>
        <v>15953.953640625003</v>
      </c>
      <c r="I213" t="s">
        <v>50</v>
      </c>
      <c r="J213" t="s">
        <v>50</v>
      </c>
      <c r="K213" t="s">
        <v>32</v>
      </c>
      <c r="L213">
        <f t="shared" si="18"/>
        <v>47240.278312500006</v>
      </c>
      <c r="M213">
        <f t="shared" si="19"/>
        <v>4.7240278312500009E-2</v>
      </c>
      <c r="N213" t="s">
        <v>33</v>
      </c>
      <c r="O213" t="s">
        <v>25</v>
      </c>
      <c r="P213" t="s">
        <v>35</v>
      </c>
      <c r="Q213" t="s">
        <v>35</v>
      </c>
      <c r="R213" t="s">
        <v>36</v>
      </c>
      <c r="S213" t="str">
        <f>VLOOKUP(C213,[1]Sheet1!$B:$J,9,0)</f>
        <v>2020_07</v>
      </c>
      <c r="T213">
        <v>0</v>
      </c>
      <c r="U213">
        <v>1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0</v>
      </c>
      <c r="AC213">
        <v>1</v>
      </c>
      <c r="AD213">
        <v>0</v>
      </c>
      <c r="AE213">
        <v>0</v>
      </c>
      <c r="AF213">
        <v>0</v>
      </c>
    </row>
    <row r="214" spans="1:32">
      <c r="A214" s="1" t="s">
        <v>28</v>
      </c>
      <c r="B214" t="s">
        <v>247</v>
      </c>
      <c r="C214" t="s">
        <v>288</v>
      </c>
      <c r="D214" s="4" t="str">
        <f t="shared" si="15"/>
        <v>AOC 27B2QAM</v>
      </c>
      <c r="E214">
        <v>159</v>
      </c>
      <c r="F214">
        <f t="shared" si="16"/>
        <v>0.159</v>
      </c>
      <c r="G214">
        <v>216.68259375</v>
      </c>
      <c r="H214">
        <f t="shared" si="17"/>
        <v>16684.559718749999</v>
      </c>
      <c r="I214" t="s">
        <v>50</v>
      </c>
      <c r="J214" t="s">
        <v>50</v>
      </c>
      <c r="K214" t="s">
        <v>32</v>
      </c>
      <c r="L214">
        <f t="shared" si="18"/>
        <v>34452.53240625</v>
      </c>
      <c r="M214">
        <f t="shared" si="19"/>
        <v>3.445253240625E-2</v>
      </c>
      <c r="N214" t="s">
        <v>33</v>
      </c>
      <c r="O214" t="s">
        <v>25</v>
      </c>
      <c r="P214" t="s">
        <v>35</v>
      </c>
      <c r="Q214" t="s">
        <v>35</v>
      </c>
      <c r="R214" t="s">
        <v>65</v>
      </c>
      <c r="S214" t="str">
        <f>VLOOKUP(C214,[1]Sheet1!$B:$J,9,0)</f>
        <v>2021_11</v>
      </c>
      <c r="T214">
        <v>0</v>
      </c>
      <c r="U214">
        <v>1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0</v>
      </c>
      <c r="AC214">
        <v>1</v>
      </c>
      <c r="AD214">
        <v>0</v>
      </c>
      <c r="AE214">
        <v>0</v>
      </c>
      <c r="AF214">
        <v>0</v>
      </c>
    </row>
    <row r="215" spans="1:32">
      <c r="A215" s="1" t="s">
        <v>28</v>
      </c>
      <c r="B215" t="s">
        <v>247</v>
      </c>
      <c r="C215" t="s">
        <v>289</v>
      </c>
      <c r="D215" s="4" t="str">
        <f t="shared" si="15"/>
        <v>AOC 27E2QAE</v>
      </c>
      <c r="E215">
        <v>91</v>
      </c>
      <c r="F215">
        <f t="shared" si="16"/>
        <v>9.0999999999999998E-2</v>
      </c>
      <c r="G215">
        <v>245.51296875000003</v>
      </c>
      <c r="H215">
        <f t="shared" si="17"/>
        <v>18904.498593750002</v>
      </c>
      <c r="I215" t="s">
        <v>50</v>
      </c>
      <c r="J215" t="s">
        <v>50</v>
      </c>
      <c r="K215" t="s">
        <v>32</v>
      </c>
      <c r="L215">
        <f t="shared" si="18"/>
        <v>22341.680156250004</v>
      </c>
      <c r="M215">
        <f t="shared" si="19"/>
        <v>2.2341680156250005E-2</v>
      </c>
      <c r="N215" t="s">
        <v>33</v>
      </c>
      <c r="O215" t="s">
        <v>25</v>
      </c>
      <c r="P215" t="s">
        <v>35</v>
      </c>
      <c r="Q215" t="s">
        <v>35</v>
      </c>
      <c r="R215" t="s">
        <v>36</v>
      </c>
      <c r="S215" t="str">
        <f>VLOOKUP(C215,[1]Sheet1!$B:$J,9,0)</f>
        <v>2020_09</v>
      </c>
      <c r="T215">
        <v>0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0</v>
      </c>
      <c r="AC215">
        <v>1</v>
      </c>
      <c r="AD215">
        <v>0</v>
      </c>
      <c r="AE215">
        <v>0</v>
      </c>
      <c r="AF215">
        <v>0</v>
      </c>
    </row>
    <row r="216" spans="1:32">
      <c r="A216" s="1" t="s">
        <v>28</v>
      </c>
      <c r="B216" t="s">
        <v>247</v>
      </c>
      <c r="C216" t="s">
        <v>290</v>
      </c>
      <c r="D216" s="4" t="str">
        <f t="shared" si="15"/>
        <v>AOC 27G2</v>
      </c>
      <c r="E216">
        <v>112</v>
      </c>
      <c r="F216">
        <f t="shared" si="16"/>
        <v>0.112</v>
      </c>
      <c r="G216">
        <v>273.43837500000001</v>
      </c>
      <c r="H216">
        <f t="shared" si="17"/>
        <v>21054.754875000002</v>
      </c>
      <c r="I216" t="s">
        <v>50</v>
      </c>
      <c r="J216" t="s">
        <v>50</v>
      </c>
      <c r="K216" t="s">
        <v>32</v>
      </c>
      <c r="L216">
        <f t="shared" si="18"/>
        <v>30625.098000000002</v>
      </c>
      <c r="M216">
        <f t="shared" si="19"/>
        <v>3.0625098000000003E-2</v>
      </c>
      <c r="N216" t="s">
        <v>33</v>
      </c>
      <c r="O216" t="s">
        <v>25</v>
      </c>
      <c r="P216" t="s">
        <v>35</v>
      </c>
      <c r="Q216" t="s">
        <v>40</v>
      </c>
      <c r="R216" t="s">
        <v>41</v>
      </c>
      <c r="S216" t="str">
        <f>VLOOKUP(C216,[1]Sheet1!$B:$J,9,0)</f>
        <v>2021_04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0</v>
      </c>
      <c r="AA216">
        <v>1</v>
      </c>
      <c r="AB216">
        <v>0</v>
      </c>
      <c r="AC216">
        <v>1</v>
      </c>
      <c r="AD216">
        <v>0</v>
      </c>
      <c r="AE216">
        <v>0</v>
      </c>
      <c r="AF216">
        <v>0</v>
      </c>
    </row>
    <row r="217" spans="1:32">
      <c r="A217" s="1" t="s">
        <v>28</v>
      </c>
      <c r="B217" t="s">
        <v>247</v>
      </c>
      <c r="C217" t="s">
        <v>291</v>
      </c>
      <c r="D217" s="4" t="str">
        <f t="shared" si="15"/>
        <v>AOC 27G2AE</v>
      </c>
      <c r="E217">
        <v>458</v>
      </c>
      <c r="F217">
        <f t="shared" si="16"/>
        <v>0.45800000000000002</v>
      </c>
      <c r="G217">
        <v>301.62103125000004</v>
      </c>
      <c r="H217">
        <f t="shared" si="17"/>
        <v>23224.819406250004</v>
      </c>
      <c r="I217" t="s">
        <v>50</v>
      </c>
      <c r="J217" t="s">
        <v>50</v>
      </c>
      <c r="K217" t="s">
        <v>32</v>
      </c>
      <c r="L217">
        <f t="shared" si="18"/>
        <v>138142.43231250002</v>
      </c>
      <c r="M217">
        <f t="shared" si="19"/>
        <v>0.13814243231250004</v>
      </c>
      <c r="N217" t="s">
        <v>33</v>
      </c>
      <c r="O217" t="s">
        <v>25</v>
      </c>
      <c r="P217" t="s">
        <v>35</v>
      </c>
      <c r="Q217" t="s">
        <v>40</v>
      </c>
      <c r="R217" t="s">
        <v>41</v>
      </c>
      <c r="S217" t="str">
        <f>VLOOKUP(C217,[1]Sheet1!$B:$J,9,0)</f>
        <v>2021_03</v>
      </c>
      <c r="T217">
        <v>0</v>
      </c>
      <c r="U217">
        <v>0</v>
      </c>
      <c r="V217">
        <v>0</v>
      </c>
      <c r="W217">
        <v>1</v>
      </c>
      <c r="X217">
        <v>0</v>
      </c>
      <c r="Y217">
        <v>0</v>
      </c>
      <c r="Z217">
        <v>0</v>
      </c>
      <c r="AA217">
        <v>1</v>
      </c>
      <c r="AB217">
        <v>0</v>
      </c>
      <c r="AC217">
        <v>1</v>
      </c>
      <c r="AD217">
        <v>0</v>
      </c>
      <c r="AE217">
        <v>0</v>
      </c>
      <c r="AF217">
        <v>0</v>
      </c>
    </row>
    <row r="218" spans="1:32">
      <c r="A218" s="1" t="s">
        <v>28</v>
      </c>
      <c r="B218" t="s">
        <v>247</v>
      </c>
      <c r="C218" t="s">
        <v>292</v>
      </c>
      <c r="D218" s="4" t="str">
        <f t="shared" si="15"/>
        <v>AOC 27G2SAE</v>
      </c>
      <c r="E218">
        <v>23</v>
      </c>
      <c r="F218">
        <f t="shared" si="16"/>
        <v>2.3E-2</v>
      </c>
      <c r="G218">
        <v>330.05634375000005</v>
      </c>
      <c r="H218">
        <f t="shared" si="17"/>
        <v>25414.338468750004</v>
      </c>
      <c r="I218" t="s">
        <v>50</v>
      </c>
      <c r="J218" t="s">
        <v>50</v>
      </c>
      <c r="K218" t="s">
        <v>32</v>
      </c>
      <c r="L218">
        <f t="shared" si="18"/>
        <v>7591.2959062500013</v>
      </c>
      <c r="M218">
        <f t="shared" si="19"/>
        <v>7.5912959062500009E-3</v>
      </c>
      <c r="N218" t="s">
        <v>33</v>
      </c>
      <c r="O218" t="s">
        <v>25</v>
      </c>
      <c r="P218" t="s">
        <v>35</v>
      </c>
      <c r="Q218" t="s">
        <v>40</v>
      </c>
      <c r="R218" t="s">
        <v>41</v>
      </c>
      <c r="S218" t="str">
        <f>VLOOKUP(C218,[1]Sheet1!$B:$J,9,0)</f>
        <v>2021_08</v>
      </c>
      <c r="T218">
        <v>0</v>
      </c>
      <c r="U218">
        <v>0</v>
      </c>
      <c r="V218">
        <v>0</v>
      </c>
      <c r="W218">
        <v>1</v>
      </c>
      <c r="X218">
        <v>0</v>
      </c>
      <c r="Y218">
        <v>0</v>
      </c>
      <c r="Z218">
        <v>0</v>
      </c>
      <c r="AA218">
        <v>1</v>
      </c>
      <c r="AB218">
        <v>0</v>
      </c>
      <c r="AC218">
        <v>1</v>
      </c>
      <c r="AD218">
        <v>0</v>
      </c>
      <c r="AE218">
        <v>0</v>
      </c>
      <c r="AF218">
        <v>0</v>
      </c>
    </row>
    <row r="219" spans="1:32">
      <c r="A219" s="1" t="s">
        <v>28</v>
      </c>
      <c r="B219" t="s">
        <v>247</v>
      </c>
      <c r="C219" t="s">
        <v>293</v>
      </c>
      <c r="D219" s="4" t="str">
        <f t="shared" si="15"/>
        <v>AOC 27G2SU</v>
      </c>
      <c r="E219">
        <v>37</v>
      </c>
      <c r="F219">
        <f t="shared" si="16"/>
        <v>3.6999999999999998E-2</v>
      </c>
      <c r="G219">
        <v>331.73191406250004</v>
      </c>
      <c r="H219">
        <f t="shared" si="17"/>
        <v>25543.357382812505</v>
      </c>
      <c r="I219" t="s">
        <v>50</v>
      </c>
      <c r="J219" t="s">
        <v>50</v>
      </c>
      <c r="K219" t="s">
        <v>32</v>
      </c>
      <c r="L219">
        <f t="shared" si="18"/>
        <v>12274.080820312502</v>
      </c>
      <c r="M219">
        <f t="shared" si="19"/>
        <v>1.2274080820312502E-2</v>
      </c>
      <c r="N219" t="s">
        <v>33</v>
      </c>
      <c r="O219" t="s">
        <v>25</v>
      </c>
      <c r="P219" t="s">
        <v>35</v>
      </c>
      <c r="Q219" t="s">
        <v>40</v>
      </c>
      <c r="R219" t="s">
        <v>41</v>
      </c>
      <c r="S219" t="str">
        <f>VLOOKUP(C219,[1]Sheet1!$B:$J,9,0)</f>
        <v>2021_08</v>
      </c>
      <c r="T219">
        <v>0</v>
      </c>
      <c r="U219">
        <v>0</v>
      </c>
      <c r="V219">
        <v>0</v>
      </c>
      <c r="W219">
        <v>1</v>
      </c>
      <c r="X219">
        <v>0</v>
      </c>
      <c r="Y219">
        <v>0</v>
      </c>
      <c r="Z219">
        <v>0</v>
      </c>
      <c r="AA219">
        <v>1</v>
      </c>
      <c r="AB219">
        <v>0</v>
      </c>
      <c r="AC219">
        <v>1</v>
      </c>
      <c r="AD219">
        <v>0</v>
      </c>
      <c r="AE219">
        <v>0</v>
      </c>
      <c r="AF219">
        <v>0</v>
      </c>
    </row>
    <row r="220" spans="1:32">
      <c r="A220" s="1" t="s">
        <v>28</v>
      </c>
      <c r="B220" t="s">
        <v>247</v>
      </c>
      <c r="C220" t="s">
        <v>294</v>
      </c>
      <c r="D220" s="4" t="str">
        <f t="shared" si="15"/>
        <v>AOC 27G2U</v>
      </c>
      <c r="E220">
        <v>253</v>
      </c>
      <c r="F220">
        <f t="shared" si="16"/>
        <v>0.253</v>
      </c>
      <c r="G220">
        <v>309.83006250000005</v>
      </c>
      <c r="H220">
        <f t="shared" si="17"/>
        <v>23856.914812500003</v>
      </c>
      <c r="I220" t="s">
        <v>50</v>
      </c>
      <c r="J220" t="s">
        <v>50</v>
      </c>
      <c r="K220" t="s">
        <v>32</v>
      </c>
      <c r="L220">
        <f t="shared" si="18"/>
        <v>78387.005812500007</v>
      </c>
      <c r="M220">
        <f t="shared" si="19"/>
        <v>7.8387005812500007E-2</v>
      </c>
      <c r="N220" t="s">
        <v>33</v>
      </c>
      <c r="O220" t="s">
        <v>25</v>
      </c>
      <c r="P220" t="s">
        <v>35</v>
      </c>
      <c r="Q220" t="s">
        <v>40</v>
      </c>
      <c r="R220" t="s">
        <v>41</v>
      </c>
      <c r="S220" t="str">
        <f>VLOOKUP(C220,[1]Sheet1!$B:$J,9,0)</f>
        <v>2021_02</v>
      </c>
      <c r="T220">
        <v>0</v>
      </c>
      <c r="U220">
        <v>0</v>
      </c>
      <c r="V220">
        <v>0</v>
      </c>
      <c r="W220">
        <v>1</v>
      </c>
      <c r="X220">
        <v>0</v>
      </c>
      <c r="Y220">
        <v>0</v>
      </c>
      <c r="Z220">
        <v>0</v>
      </c>
      <c r="AA220">
        <v>1</v>
      </c>
      <c r="AB220">
        <v>0</v>
      </c>
      <c r="AC220">
        <v>1</v>
      </c>
      <c r="AD220">
        <v>0</v>
      </c>
      <c r="AE220">
        <v>0</v>
      </c>
      <c r="AF220">
        <v>0</v>
      </c>
    </row>
    <row r="221" spans="1:32">
      <c r="A221" s="1" t="s">
        <v>28</v>
      </c>
      <c r="B221" t="s">
        <v>247</v>
      </c>
      <c r="C221" t="s">
        <v>295</v>
      </c>
      <c r="D221" s="4" t="str">
        <f t="shared" si="15"/>
        <v>AOC 27G2U5</v>
      </c>
      <c r="E221">
        <v>95</v>
      </c>
      <c r="F221">
        <f t="shared" si="16"/>
        <v>9.5000000000000001E-2</v>
      </c>
      <c r="G221">
        <v>293.34079687500008</v>
      </c>
      <c r="H221">
        <f t="shared" si="17"/>
        <v>22587.241359375006</v>
      </c>
      <c r="I221" t="s">
        <v>50</v>
      </c>
      <c r="J221" t="s">
        <v>50</v>
      </c>
      <c r="K221" t="s">
        <v>32</v>
      </c>
      <c r="L221">
        <f t="shared" si="18"/>
        <v>27867.375703125006</v>
      </c>
      <c r="M221">
        <f t="shared" si="19"/>
        <v>2.7867375703125006E-2</v>
      </c>
      <c r="N221" t="s">
        <v>33</v>
      </c>
      <c r="O221" t="s">
        <v>25</v>
      </c>
      <c r="P221" t="s">
        <v>35</v>
      </c>
      <c r="Q221" t="s">
        <v>40</v>
      </c>
      <c r="R221" t="s">
        <v>41</v>
      </c>
      <c r="S221" t="str">
        <f>VLOOKUP(C221,[1]Sheet1!$B:$J,9,0)</f>
        <v>2021_04</v>
      </c>
      <c r="T221">
        <v>0</v>
      </c>
      <c r="U221">
        <v>0</v>
      </c>
      <c r="V221">
        <v>0</v>
      </c>
      <c r="W221">
        <v>1</v>
      </c>
      <c r="X221">
        <v>0</v>
      </c>
      <c r="Y221">
        <v>0</v>
      </c>
      <c r="Z221">
        <v>0</v>
      </c>
      <c r="AA221">
        <v>1</v>
      </c>
      <c r="AB221">
        <v>0</v>
      </c>
      <c r="AC221">
        <v>1</v>
      </c>
      <c r="AD221">
        <v>0</v>
      </c>
      <c r="AE221">
        <v>0</v>
      </c>
      <c r="AF221">
        <v>0</v>
      </c>
    </row>
    <row r="222" spans="1:32">
      <c r="A222" s="1" t="s">
        <v>28</v>
      </c>
      <c r="B222" t="s">
        <v>247</v>
      </c>
      <c r="C222" t="s">
        <v>296</v>
      </c>
      <c r="D222" s="4" t="str">
        <f t="shared" si="15"/>
        <v>AOC 27P1</v>
      </c>
      <c r="E222">
        <v>30</v>
      </c>
      <c r="F222">
        <f t="shared" si="16"/>
        <v>0.03</v>
      </c>
      <c r="G222">
        <v>260.11190625</v>
      </c>
      <c r="H222">
        <f t="shared" si="17"/>
        <v>20028.616781249999</v>
      </c>
      <c r="I222" t="s">
        <v>50</v>
      </c>
      <c r="J222" t="s">
        <v>50</v>
      </c>
      <c r="K222" t="s">
        <v>32</v>
      </c>
      <c r="L222">
        <f t="shared" si="18"/>
        <v>7803.3571874999998</v>
      </c>
      <c r="M222">
        <f t="shared" si="19"/>
        <v>7.8033571874999994E-3</v>
      </c>
      <c r="N222" t="s">
        <v>33</v>
      </c>
      <c r="O222" t="s">
        <v>25</v>
      </c>
      <c r="P222" t="s">
        <v>35</v>
      </c>
      <c r="Q222" t="s">
        <v>35</v>
      </c>
      <c r="R222" t="s">
        <v>36</v>
      </c>
      <c r="S222" t="str">
        <f>VLOOKUP(C222,[1]Sheet1!$B:$J,9,0)</f>
        <v>2020_07</v>
      </c>
      <c r="T222">
        <v>0</v>
      </c>
      <c r="U222">
        <v>0</v>
      </c>
      <c r="V222">
        <v>1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0</v>
      </c>
      <c r="AC222">
        <v>1</v>
      </c>
      <c r="AD222">
        <v>0</v>
      </c>
      <c r="AE222">
        <v>0</v>
      </c>
      <c r="AF222">
        <v>0</v>
      </c>
    </row>
    <row r="223" spans="1:32">
      <c r="A223" s="1" t="s">
        <v>28</v>
      </c>
      <c r="B223" t="s">
        <v>247</v>
      </c>
      <c r="C223" t="s">
        <v>297</v>
      </c>
      <c r="D223" s="4" t="str">
        <f t="shared" si="15"/>
        <v>AOC 27P2C</v>
      </c>
      <c r="E223">
        <v>37</v>
      </c>
      <c r="F223">
        <f t="shared" si="16"/>
        <v>3.6999999999999998E-2</v>
      </c>
      <c r="G223">
        <v>364.10062499999998</v>
      </c>
      <c r="H223">
        <f t="shared" si="17"/>
        <v>28035.748124999998</v>
      </c>
      <c r="I223" t="s">
        <v>50</v>
      </c>
      <c r="J223" t="s">
        <v>50</v>
      </c>
      <c r="K223" t="s">
        <v>32</v>
      </c>
      <c r="L223">
        <f t="shared" si="18"/>
        <v>13471.723124999999</v>
      </c>
      <c r="M223">
        <f t="shared" si="19"/>
        <v>1.3471723124999998E-2</v>
      </c>
      <c r="N223" t="s">
        <v>33</v>
      </c>
      <c r="O223" t="s">
        <v>25</v>
      </c>
      <c r="P223" t="s">
        <v>35</v>
      </c>
      <c r="Q223" t="s">
        <v>35</v>
      </c>
      <c r="R223" t="s">
        <v>65</v>
      </c>
      <c r="S223" t="str">
        <f>VLOOKUP(C223,[1]Sheet1!$B:$J,9,0)</f>
        <v>2020_08</v>
      </c>
      <c r="T223">
        <v>0</v>
      </c>
      <c r="U223">
        <v>0</v>
      </c>
      <c r="V223">
        <v>1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0</v>
      </c>
      <c r="AC223">
        <v>1</v>
      </c>
      <c r="AD223">
        <v>0</v>
      </c>
      <c r="AE223">
        <v>0</v>
      </c>
      <c r="AF223">
        <v>0</v>
      </c>
    </row>
    <row r="224" spans="1:32">
      <c r="A224" s="1" t="s">
        <v>28</v>
      </c>
      <c r="B224" t="s">
        <v>247</v>
      </c>
      <c r="C224" t="s">
        <v>298</v>
      </c>
      <c r="D224" s="4" t="str">
        <f t="shared" si="15"/>
        <v>AOC 27P2Q</v>
      </c>
      <c r="E224">
        <v>36</v>
      </c>
      <c r="F224">
        <f t="shared" si="16"/>
        <v>3.5999999999999997E-2</v>
      </c>
      <c r="G224">
        <v>297.17198437500002</v>
      </c>
      <c r="H224">
        <f t="shared" si="17"/>
        <v>22882.242796875002</v>
      </c>
      <c r="I224" t="s">
        <v>50</v>
      </c>
      <c r="J224" t="s">
        <v>50</v>
      </c>
      <c r="K224" t="s">
        <v>61</v>
      </c>
      <c r="L224">
        <f t="shared" si="18"/>
        <v>10698.191437500001</v>
      </c>
      <c r="M224">
        <f t="shared" si="19"/>
        <v>1.0698191437500001E-2</v>
      </c>
      <c r="N224" t="s">
        <v>26</v>
      </c>
      <c r="O224" t="s">
        <v>25</v>
      </c>
      <c r="P224" t="s">
        <v>35</v>
      </c>
      <c r="Q224" t="s">
        <v>35</v>
      </c>
      <c r="R224" t="s">
        <v>36</v>
      </c>
      <c r="S224" t="str">
        <f>VLOOKUP(C224,[1]Sheet1!$B:$J,9,0)</f>
        <v>2020_07</v>
      </c>
      <c r="T224">
        <v>0</v>
      </c>
      <c r="U224">
        <v>0</v>
      </c>
      <c r="V224">
        <v>1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0</v>
      </c>
      <c r="AC224">
        <v>1</v>
      </c>
      <c r="AD224">
        <v>0</v>
      </c>
      <c r="AE224">
        <v>1</v>
      </c>
      <c r="AF224">
        <v>0</v>
      </c>
    </row>
    <row r="225" spans="1:32">
      <c r="A225" s="1" t="s">
        <v>28</v>
      </c>
      <c r="B225" t="s">
        <v>247</v>
      </c>
      <c r="C225" t="s">
        <v>299</v>
      </c>
      <c r="D225" s="4" t="str">
        <f t="shared" si="15"/>
        <v>AOC 27V2Q</v>
      </c>
      <c r="E225">
        <v>196</v>
      </c>
      <c r="F225">
        <f t="shared" si="16"/>
        <v>0.19600000000000001</v>
      </c>
      <c r="G225">
        <v>237.16612499999999</v>
      </c>
      <c r="H225">
        <f t="shared" si="17"/>
        <v>18261.791624999998</v>
      </c>
      <c r="I225" t="s">
        <v>50</v>
      </c>
      <c r="J225" t="s">
        <v>50</v>
      </c>
      <c r="K225" t="s">
        <v>32</v>
      </c>
      <c r="L225">
        <f t="shared" si="18"/>
        <v>46484.5605</v>
      </c>
      <c r="M225">
        <f t="shared" si="19"/>
        <v>4.6484560500000001E-2</v>
      </c>
      <c r="N225" t="s">
        <v>33</v>
      </c>
      <c r="O225" t="s">
        <v>25</v>
      </c>
      <c r="P225" t="s">
        <v>35</v>
      </c>
      <c r="Q225" t="s">
        <v>35</v>
      </c>
      <c r="R225" t="s">
        <v>36</v>
      </c>
      <c r="S225" t="str">
        <f>VLOOKUP(C225,[1]Sheet1!$B:$J,9,0)</f>
        <v>2020_07</v>
      </c>
      <c r="T225">
        <v>0</v>
      </c>
      <c r="U225">
        <v>1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0</v>
      </c>
      <c r="AC225">
        <v>1</v>
      </c>
      <c r="AD225">
        <v>0</v>
      </c>
      <c r="AE225">
        <v>0</v>
      </c>
      <c r="AF225">
        <v>0</v>
      </c>
    </row>
    <row r="226" spans="1:32">
      <c r="A226" s="1" t="s">
        <v>28</v>
      </c>
      <c r="B226" t="s">
        <v>247</v>
      </c>
      <c r="C226" t="s">
        <v>300</v>
      </c>
      <c r="D226" s="4" t="str">
        <f t="shared" si="15"/>
        <v>AOC AG251FZ2E</v>
      </c>
      <c r="E226">
        <v>15</v>
      </c>
      <c r="F226">
        <f t="shared" si="16"/>
        <v>1.4999999999999999E-2</v>
      </c>
      <c r="G226">
        <v>551.29961249999997</v>
      </c>
      <c r="H226">
        <f t="shared" si="17"/>
        <v>42450.0701625</v>
      </c>
      <c r="I226" t="s">
        <v>47</v>
      </c>
      <c r="J226" t="s">
        <v>48</v>
      </c>
      <c r="K226" t="s">
        <v>32</v>
      </c>
      <c r="L226">
        <f t="shared" si="18"/>
        <v>8269.4941875000004</v>
      </c>
      <c r="M226">
        <f t="shared" si="19"/>
        <v>8.2694941875000004E-3</v>
      </c>
      <c r="N226" t="s">
        <v>33</v>
      </c>
      <c r="O226" t="s">
        <v>38</v>
      </c>
      <c r="P226" t="s">
        <v>35</v>
      </c>
      <c r="Q226" t="s">
        <v>40</v>
      </c>
      <c r="R226" t="s">
        <v>41</v>
      </c>
      <c r="S226" t="str">
        <f>VLOOKUP(C226,[1]Sheet1!$B:$J,9,0)</f>
        <v>2021_07</v>
      </c>
      <c r="T226">
        <v>0</v>
      </c>
      <c r="U226">
        <v>0</v>
      </c>
      <c r="V226">
        <v>0</v>
      </c>
      <c r="W226">
        <v>1</v>
      </c>
      <c r="X226">
        <v>0</v>
      </c>
      <c r="Y226">
        <v>0</v>
      </c>
      <c r="Z226">
        <v>0</v>
      </c>
      <c r="AA226">
        <v>1</v>
      </c>
      <c r="AB226">
        <v>0</v>
      </c>
      <c r="AC226">
        <v>0</v>
      </c>
      <c r="AD226">
        <v>0</v>
      </c>
      <c r="AE226">
        <v>0</v>
      </c>
      <c r="AF226">
        <v>0</v>
      </c>
    </row>
    <row r="227" spans="1:32">
      <c r="A227" s="1" t="s">
        <v>28</v>
      </c>
      <c r="B227" t="s">
        <v>247</v>
      </c>
      <c r="C227" t="s">
        <v>301</v>
      </c>
      <c r="D227" s="4" t="str">
        <f t="shared" si="15"/>
        <v>AOC AG273QXP</v>
      </c>
      <c r="E227">
        <v>6</v>
      </c>
      <c r="F227">
        <f t="shared" si="16"/>
        <v>6.0000000000000001E-3</v>
      </c>
      <c r="G227">
        <v>540.14920312499999</v>
      </c>
      <c r="H227">
        <f t="shared" si="17"/>
        <v>41591.488640625001</v>
      </c>
      <c r="I227" t="s">
        <v>50</v>
      </c>
      <c r="J227" t="s">
        <v>50</v>
      </c>
      <c r="K227" t="s">
        <v>61</v>
      </c>
      <c r="L227">
        <f t="shared" si="18"/>
        <v>3240.8952187499999</v>
      </c>
      <c r="M227">
        <f t="shared" si="19"/>
        <v>3.24089521875E-3</v>
      </c>
      <c r="N227" t="s">
        <v>26</v>
      </c>
      <c r="O227" t="s">
        <v>25</v>
      </c>
      <c r="P227" t="s">
        <v>35</v>
      </c>
      <c r="Q227" t="s">
        <v>40</v>
      </c>
      <c r="R227" t="s">
        <v>41</v>
      </c>
      <c r="S227" t="str">
        <f>VLOOKUP(C227,[1]Sheet1!$B:$J,9,0)</f>
        <v>2021_10</v>
      </c>
      <c r="T227">
        <v>0</v>
      </c>
      <c r="U227">
        <v>0</v>
      </c>
      <c r="V227">
        <v>0</v>
      </c>
      <c r="W227">
        <v>1</v>
      </c>
      <c r="X227">
        <v>0</v>
      </c>
      <c r="Y227">
        <v>0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1</v>
      </c>
      <c r="AF227">
        <v>0</v>
      </c>
    </row>
    <row r="228" spans="1:32">
      <c r="A228" s="1" t="s">
        <v>28</v>
      </c>
      <c r="B228" t="s">
        <v>247</v>
      </c>
      <c r="C228" t="s">
        <v>302</v>
      </c>
      <c r="D228" s="4" t="str">
        <f t="shared" si="15"/>
        <v>AOC AG274FZ</v>
      </c>
      <c r="E228">
        <v>2</v>
      </c>
      <c r="F228">
        <f t="shared" si="16"/>
        <v>2E-3</v>
      </c>
      <c r="G228">
        <v>507.01218750000004</v>
      </c>
      <c r="H228">
        <f t="shared" si="17"/>
        <v>39039.938437500001</v>
      </c>
      <c r="I228" t="s">
        <v>50</v>
      </c>
      <c r="J228" t="s">
        <v>50</v>
      </c>
      <c r="K228" t="s">
        <v>32</v>
      </c>
      <c r="L228">
        <f t="shared" si="18"/>
        <v>1014.0243750000001</v>
      </c>
      <c r="M228">
        <f t="shared" si="19"/>
        <v>1.0140243750000001E-3</v>
      </c>
      <c r="N228" t="s">
        <v>33</v>
      </c>
      <c r="O228" t="s">
        <v>25</v>
      </c>
      <c r="P228" t="s">
        <v>35</v>
      </c>
      <c r="Q228" t="s">
        <v>40</v>
      </c>
      <c r="R228" t="s">
        <v>41</v>
      </c>
      <c r="S228" t="str">
        <f>VLOOKUP(C228,[1]Sheet1!$B:$J,9,0)</f>
        <v>2021_11</v>
      </c>
      <c r="T228">
        <v>0</v>
      </c>
      <c r="U228">
        <v>0</v>
      </c>
      <c r="V228">
        <v>0</v>
      </c>
      <c r="W228">
        <v>1</v>
      </c>
      <c r="X228">
        <v>0</v>
      </c>
      <c r="Y228">
        <v>0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0</v>
      </c>
      <c r="AF228">
        <v>0</v>
      </c>
    </row>
    <row r="229" spans="1:32">
      <c r="A229" s="1" t="s">
        <v>28</v>
      </c>
      <c r="B229" t="s">
        <v>247</v>
      </c>
      <c r="C229" t="s">
        <v>303</v>
      </c>
      <c r="D229" s="4" t="str">
        <f t="shared" si="15"/>
        <v>AOC AG493QCX</v>
      </c>
      <c r="E229">
        <v>3</v>
      </c>
      <c r="F229">
        <f t="shared" si="16"/>
        <v>3.0000000000000001E-3</v>
      </c>
      <c r="G229">
        <v>1289.9139750000002</v>
      </c>
      <c r="H229">
        <f t="shared" si="17"/>
        <v>99323.376075000007</v>
      </c>
      <c r="I229" t="s">
        <v>115</v>
      </c>
      <c r="J229" t="s">
        <v>116</v>
      </c>
      <c r="K229" t="s">
        <v>117</v>
      </c>
      <c r="L229">
        <f t="shared" si="18"/>
        <v>3869.7419250000003</v>
      </c>
      <c r="M229">
        <f t="shared" si="19"/>
        <v>3.8697419250000001E-3</v>
      </c>
      <c r="N229" t="s">
        <v>27</v>
      </c>
      <c r="O229" t="s">
        <v>34</v>
      </c>
      <c r="P229" t="s">
        <v>40</v>
      </c>
      <c r="Q229" t="s">
        <v>40</v>
      </c>
      <c r="R229" t="s">
        <v>41</v>
      </c>
      <c r="S229" t="str">
        <f>VLOOKUP(C229,[1]Sheet1!$B:$J,9,0)</f>
        <v>2022_02</v>
      </c>
      <c r="T229">
        <v>0</v>
      </c>
      <c r="U229">
        <v>0</v>
      </c>
      <c r="V229">
        <v>0</v>
      </c>
      <c r="W229">
        <v>1</v>
      </c>
      <c r="X229">
        <v>0</v>
      </c>
      <c r="Y229">
        <v>0</v>
      </c>
      <c r="Z229">
        <v>0</v>
      </c>
      <c r="AA229">
        <v>0</v>
      </c>
      <c r="AB229">
        <v>1</v>
      </c>
      <c r="AC229">
        <v>0</v>
      </c>
      <c r="AD229">
        <v>1</v>
      </c>
      <c r="AE229">
        <v>0</v>
      </c>
      <c r="AF229">
        <v>1</v>
      </c>
    </row>
    <row r="230" spans="1:32">
      <c r="A230" s="1" t="s">
        <v>28</v>
      </c>
      <c r="B230" t="s">
        <v>247</v>
      </c>
      <c r="C230" t="s">
        <v>304</v>
      </c>
      <c r="D230" s="4" t="str">
        <f t="shared" si="15"/>
        <v>AOC AG493UCX</v>
      </c>
      <c r="E230">
        <v>5</v>
      </c>
      <c r="F230">
        <f t="shared" si="16"/>
        <v>5.0000000000000001E-3</v>
      </c>
      <c r="G230">
        <v>1171.3304531250001</v>
      </c>
      <c r="H230">
        <f t="shared" si="17"/>
        <v>90192.444890625004</v>
      </c>
      <c r="I230" t="s">
        <v>115</v>
      </c>
      <c r="J230" t="s">
        <v>116</v>
      </c>
      <c r="K230" t="s">
        <v>305</v>
      </c>
      <c r="L230">
        <f t="shared" si="18"/>
        <v>5856.6522656249999</v>
      </c>
      <c r="M230">
        <f t="shared" si="19"/>
        <v>5.8566522656249998E-3</v>
      </c>
      <c r="N230" t="s">
        <v>27</v>
      </c>
      <c r="O230" t="s">
        <v>34</v>
      </c>
      <c r="P230" t="s">
        <v>40</v>
      </c>
      <c r="Q230" t="s">
        <v>40</v>
      </c>
      <c r="R230" t="s">
        <v>41</v>
      </c>
      <c r="S230" t="str">
        <f>VLOOKUP(C230,[1]Sheet1!$B:$J,9,0)</f>
        <v>2021_04</v>
      </c>
      <c r="T230">
        <v>0</v>
      </c>
      <c r="U230">
        <v>0</v>
      </c>
      <c r="V230">
        <v>0</v>
      </c>
      <c r="W230">
        <v>1</v>
      </c>
      <c r="X230">
        <v>0</v>
      </c>
      <c r="Y230">
        <v>0</v>
      </c>
      <c r="Z230">
        <v>0</v>
      </c>
      <c r="AA230">
        <v>0</v>
      </c>
      <c r="AB230">
        <v>1</v>
      </c>
      <c r="AC230">
        <v>0</v>
      </c>
      <c r="AD230">
        <v>1</v>
      </c>
      <c r="AE230">
        <v>0</v>
      </c>
      <c r="AF230">
        <v>1</v>
      </c>
    </row>
    <row r="231" spans="1:32">
      <c r="A231" s="1" t="s">
        <v>28</v>
      </c>
      <c r="B231" t="s">
        <v>247</v>
      </c>
      <c r="C231" t="s">
        <v>306</v>
      </c>
      <c r="D231" s="4" t="str">
        <f t="shared" si="15"/>
        <v>AOC C24G1</v>
      </c>
      <c r="E231">
        <v>4</v>
      </c>
      <c r="F231">
        <f t="shared" si="16"/>
        <v>4.0000000000000001E-3</v>
      </c>
      <c r="G231">
        <v>275.61049342105269</v>
      </c>
      <c r="H231">
        <f t="shared" si="17"/>
        <v>21222.007993421059</v>
      </c>
      <c r="I231" t="s">
        <v>44</v>
      </c>
      <c r="J231" t="s">
        <v>44</v>
      </c>
      <c r="K231" t="s">
        <v>32</v>
      </c>
      <c r="L231">
        <f t="shared" si="18"/>
        <v>1102.4419736842108</v>
      </c>
      <c r="M231">
        <f t="shared" si="19"/>
        <v>1.1024419736842107E-3</v>
      </c>
      <c r="N231" t="s">
        <v>33</v>
      </c>
      <c r="O231" t="s">
        <v>34</v>
      </c>
      <c r="P231" t="s">
        <v>40</v>
      </c>
      <c r="Q231" t="s">
        <v>40</v>
      </c>
      <c r="R231" t="s">
        <v>65</v>
      </c>
      <c r="S231" t="str">
        <f>VLOOKUP(C231,[1]Sheet1!$B:$J,9,0)</f>
        <v>2020_07</v>
      </c>
      <c r="T231">
        <v>0</v>
      </c>
      <c r="U231">
        <v>0</v>
      </c>
      <c r="V231">
        <v>0</v>
      </c>
      <c r="W231">
        <v>1</v>
      </c>
      <c r="X231">
        <v>0</v>
      </c>
      <c r="Y231">
        <v>0</v>
      </c>
      <c r="Z231">
        <v>0</v>
      </c>
      <c r="AA231">
        <v>1</v>
      </c>
      <c r="AB231">
        <v>0</v>
      </c>
      <c r="AC231">
        <v>0</v>
      </c>
      <c r="AD231">
        <v>1</v>
      </c>
      <c r="AE231">
        <v>0</v>
      </c>
      <c r="AF231">
        <v>0</v>
      </c>
    </row>
    <row r="232" spans="1:32">
      <c r="A232" s="1" t="s">
        <v>28</v>
      </c>
      <c r="B232" t="s">
        <v>247</v>
      </c>
      <c r="C232" t="s">
        <v>307</v>
      </c>
      <c r="D232" s="4" t="str">
        <f t="shared" si="15"/>
        <v>AOC C24G2AE</v>
      </c>
      <c r="E232">
        <v>76</v>
      </c>
      <c r="F232">
        <f t="shared" si="16"/>
        <v>7.5999999999999998E-2</v>
      </c>
      <c r="G232">
        <v>264.93534375000002</v>
      </c>
      <c r="H232">
        <f t="shared" si="17"/>
        <v>20400.021468750001</v>
      </c>
      <c r="I232" t="s">
        <v>105</v>
      </c>
      <c r="J232" t="s">
        <v>44</v>
      </c>
      <c r="K232" t="s">
        <v>32</v>
      </c>
      <c r="L232">
        <f t="shared" si="18"/>
        <v>20135.086125000002</v>
      </c>
      <c r="M232">
        <f t="shared" si="19"/>
        <v>2.0135086125000003E-2</v>
      </c>
      <c r="N232" t="s">
        <v>33</v>
      </c>
      <c r="O232" t="s">
        <v>34</v>
      </c>
      <c r="P232" t="s">
        <v>40</v>
      </c>
      <c r="Q232" t="s">
        <v>40</v>
      </c>
      <c r="R232" t="s">
        <v>41</v>
      </c>
      <c r="S232" t="str">
        <f>VLOOKUP(C232,[1]Sheet1!$B:$J,9,0)</f>
        <v>2020_10</v>
      </c>
      <c r="T232">
        <v>0</v>
      </c>
      <c r="U232">
        <v>0</v>
      </c>
      <c r="V232">
        <v>0</v>
      </c>
      <c r="W232">
        <v>1</v>
      </c>
      <c r="X232">
        <v>0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1</v>
      </c>
      <c r="AE232">
        <v>0</v>
      </c>
      <c r="AF232">
        <v>0</v>
      </c>
    </row>
    <row r="233" spans="1:32">
      <c r="A233" s="1" t="s">
        <v>28</v>
      </c>
      <c r="B233" t="s">
        <v>247</v>
      </c>
      <c r="C233" t="s">
        <v>308</v>
      </c>
      <c r="D233" s="4" t="str">
        <f t="shared" si="15"/>
        <v>AOC C24G2U</v>
      </c>
      <c r="E233">
        <v>216</v>
      </c>
      <c r="F233">
        <f t="shared" si="16"/>
        <v>0.216</v>
      </c>
      <c r="G233">
        <v>268.77571875000001</v>
      </c>
      <c r="H233">
        <f t="shared" si="17"/>
        <v>20695.730343750001</v>
      </c>
      <c r="I233" t="s">
        <v>105</v>
      </c>
      <c r="J233" t="s">
        <v>44</v>
      </c>
      <c r="K233" t="s">
        <v>32</v>
      </c>
      <c r="L233">
        <f t="shared" si="18"/>
        <v>58055.555250000005</v>
      </c>
      <c r="M233">
        <f t="shared" si="19"/>
        <v>5.8055555250000002E-2</v>
      </c>
      <c r="N233" t="s">
        <v>33</v>
      </c>
      <c r="O233" t="s">
        <v>34</v>
      </c>
      <c r="P233" t="s">
        <v>40</v>
      </c>
      <c r="Q233" t="s">
        <v>40</v>
      </c>
      <c r="R233" t="s">
        <v>41</v>
      </c>
      <c r="S233" t="str">
        <f>VLOOKUP(C233,[1]Sheet1!$B:$J,9,0)</f>
        <v>2020_10</v>
      </c>
      <c r="T233">
        <v>0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1</v>
      </c>
      <c r="AB233">
        <v>0</v>
      </c>
      <c r="AC233">
        <v>0</v>
      </c>
      <c r="AD233">
        <v>1</v>
      </c>
      <c r="AE233">
        <v>0</v>
      </c>
      <c r="AF233">
        <v>0</v>
      </c>
    </row>
    <row r="234" spans="1:32">
      <c r="A234" s="1" t="s">
        <v>28</v>
      </c>
      <c r="B234" t="s">
        <v>247</v>
      </c>
      <c r="C234" t="s">
        <v>309</v>
      </c>
      <c r="D234" s="4" t="str">
        <f t="shared" si="15"/>
        <v>AOC C27G1</v>
      </c>
      <c r="E234">
        <v>1</v>
      </c>
      <c r="F234">
        <f t="shared" si="16"/>
        <v>1E-3</v>
      </c>
      <c r="G234">
        <v>313.23082191780827</v>
      </c>
      <c r="H234">
        <f t="shared" si="17"/>
        <v>24118.773287671236</v>
      </c>
      <c r="I234" t="s">
        <v>50</v>
      </c>
      <c r="J234" t="s">
        <v>50</v>
      </c>
      <c r="K234" t="s">
        <v>32</v>
      </c>
      <c r="L234">
        <f t="shared" si="18"/>
        <v>313.23082191780827</v>
      </c>
      <c r="M234">
        <f t="shared" si="19"/>
        <v>3.1323082191780829E-4</v>
      </c>
      <c r="N234" t="s">
        <v>33</v>
      </c>
      <c r="O234" t="s">
        <v>34</v>
      </c>
      <c r="P234" t="s">
        <v>40</v>
      </c>
      <c r="Q234" t="s">
        <v>40</v>
      </c>
      <c r="R234" t="s">
        <v>65</v>
      </c>
      <c r="S234" t="str">
        <f>VLOOKUP(C234,[1]Sheet1!$B:$J,9,0)</f>
        <v>2020_07</v>
      </c>
      <c r="T234">
        <v>0</v>
      </c>
      <c r="U234">
        <v>0</v>
      </c>
      <c r="V234">
        <v>0</v>
      </c>
      <c r="W234">
        <v>1</v>
      </c>
      <c r="X234">
        <v>0</v>
      </c>
      <c r="Y234">
        <v>0</v>
      </c>
      <c r="Z234">
        <v>0</v>
      </c>
      <c r="AA234">
        <v>1</v>
      </c>
      <c r="AB234">
        <v>0</v>
      </c>
      <c r="AC234">
        <v>0</v>
      </c>
      <c r="AD234">
        <v>1</v>
      </c>
      <c r="AE234">
        <v>0</v>
      </c>
      <c r="AF234">
        <v>0</v>
      </c>
    </row>
    <row r="235" spans="1:32">
      <c r="A235" s="1" t="s">
        <v>28</v>
      </c>
      <c r="B235" t="s">
        <v>247</v>
      </c>
      <c r="C235" t="s">
        <v>310</v>
      </c>
      <c r="D235" s="4" t="str">
        <f t="shared" si="15"/>
        <v>AOC C27G2AE</v>
      </c>
      <c r="E235">
        <v>53</v>
      </c>
      <c r="F235">
        <f t="shared" si="16"/>
        <v>5.2999999999999999E-2</v>
      </c>
      <c r="G235">
        <v>311.573390625</v>
      </c>
      <c r="H235">
        <f t="shared" si="17"/>
        <v>23991.151078125</v>
      </c>
      <c r="I235" t="s">
        <v>50</v>
      </c>
      <c r="J235" t="s">
        <v>50</v>
      </c>
      <c r="K235" t="s">
        <v>32</v>
      </c>
      <c r="L235">
        <f t="shared" si="18"/>
        <v>16513.389703125002</v>
      </c>
      <c r="M235">
        <f t="shared" si="19"/>
        <v>1.6513389703125003E-2</v>
      </c>
      <c r="N235" t="s">
        <v>33</v>
      </c>
      <c r="O235" t="s">
        <v>34</v>
      </c>
      <c r="P235" t="s">
        <v>40</v>
      </c>
      <c r="Q235" t="s">
        <v>40</v>
      </c>
      <c r="R235" t="s">
        <v>41</v>
      </c>
      <c r="S235" t="str">
        <f>VLOOKUP(C235,[1]Sheet1!$B:$J,9,0)</f>
        <v>2020_10</v>
      </c>
      <c r="T235">
        <v>0</v>
      </c>
      <c r="U235">
        <v>0</v>
      </c>
      <c r="V235">
        <v>0</v>
      </c>
      <c r="W235">
        <v>1</v>
      </c>
      <c r="X235">
        <v>0</v>
      </c>
      <c r="Y235">
        <v>0</v>
      </c>
      <c r="Z235">
        <v>0</v>
      </c>
      <c r="AA235">
        <v>1</v>
      </c>
      <c r="AB235">
        <v>0</v>
      </c>
      <c r="AC235">
        <v>0</v>
      </c>
      <c r="AD235">
        <v>1</v>
      </c>
      <c r="AE235">
        <v>0</v>
      </c>
      <c r="AF235">
        <v>0</v>
      </c>
    </row>
    <row r="236" spans="1:32">
      <c r="A236" s="1" t="s">
        <v>28</v>
      </c>
      <c r="B236" t="s">
        <v>247</v>
      </c>
      <c r="C236" t="s">
        <v>311</v>
      </c>
      <c r="D236" s="4" t="str">
        <f t="shared" si="15"/>
        <v>AOC C27G2U</v>
      </c>
      <c r="E236">
        <v>35</v>
      </c>
      <c r="F236">
        <f t="shared" si="16"/>
        <v>3.5000000000000003E-2</v>
      </c>
      <c r="G236">
        <v>337.18584375</v>
      </c>
      <c r="H236">
        <f t="shared" si="17"/>
        <v>25963.30996875</v>
      </c>
      <c r="I236" t="s">
        <v>50</v>
      </c>
      <c r="J236" t="s">
        <v>50</v>
      </c>
      <c r="K236" t="s">
        <v>32</v>
      </c>
      <c r="L236">
        <f t="shared" si="18"/>
        <v>11801.504531250001</v>
      </c>
      <c r="M236">
        <f t="shared" si="19"/>
        <v>1.1801504531250001E-2</v>
      </c>
      <c r="N236" t="s">
        <v>33</v>
      </c>
      <c r="O236" t="s">
        <v>25</v>
      </c>
      <c r="P236" t="s">
        <v>40</v>
      </c>
      <c r="Q236" t="s">
        <v>40</v>
      </c>
      <c r="R236" t="s">
        <v>36</v>
      </c>
      <c r="S236" t="str">
        <f>VLOOKUP(C236,[1]Sheet1!$B:$J,9,0)</f>
        <v>2020_11</v>
      </c>
      <c r="T236">
        <v>0</v>
      </c>
      <c r="U236">
        <v>0</v>
      </c>
      <c r="V236">
        <v>0</v>
      </c>
      <c r="W236">
        <v>1</v>
      </c>
      <c r="X236">
        <v>0</v>
      </c>
      <c r="Y236">
        <v>0</v>
      </c>
      <c r="Z236">
        <v>0</v>
      </c>
      <c r="AA236">
        <v>1</v>
      </c>
      <c r="AB236">
        <v>0</v>
      </c>
      <c r="AC236">
        <v>1</v>
      </c>
      <c r="AD236">
        <v>1</v>
      </c>
      <c r="AE236">
        <v>0</v>
      </c>
      <c r="AF236">
        <v>0</v>
      </c>
    </row>
    <row r="237" spans="1:32">
      <c r="A237" s="1" t="s">
        <v>28</v>
      </c>
      <c r="B237" t="s">
        <v>247</v>
      </c>
      <c r="C237" t="s">
        <v>312</v>
      </c>
      <c r="D237" s="4" t="str">
        <f t="shared" si="15"/>
        <v>AOC C27G2ZE</v>
      </c>
      <c r="E237">
        <v>270</v>
      </c>
      <c r="F237">
        <f t="shared" si="16"/>
        <v>0.27</v>
      </c>
      <c r="G237">
        <v>358.58812499999999</v>
      </c>
      <c r="H237">
        <f t="shared" si="17"/>
        <v>27611.285625</v>
      </c>
      <c r="I237" t="s">
        <v>50</v>
      </c>
      <c r="J237" t="s">
        <v>50</v>
      </c>
      <c r="K237" t="s">
        <v>32</v>
      </c>
      <c r="L237">
        <f t="shared" si="18"/>
        <v>96818.793749999997</v>
      </c>
      <c r="M237">
        <f t="shared" si="19"/>
        <v>9.6818793749999993E-2</v>
      </c>
      <c r="N237" t="s">
        <v>33</v>
      </c>
      <c r="O237" t="s">
        <v>34</v>
      </c>
      <c r="P237" t="s">
        <v>40</v>
      </c>
      <c r="Q237" t="s">
        <v>40</v>
      </c>
      <c r="R237" t="s">
        <v>41</v>
      </c>
      <c r="S237" t="str">
        <f>VLOOKUP(C237,[1]Sheet1!$B:$J,9,0)</f>
        <v>2020_09</v>
      </c>
      <c r="T237">
        <v>0</v>
      </c>
      <c r="U237">
        <v>0</v>
      </c>
      <c r="V237">
        <v>0</v>
      </c>
      <c r="W237">
        <v>1</v>
      </c>
      <c r="X237">
        <v>0</v>
      </c>
      <c r="Y237">
        <v>0</v>
      </c>
      <c r="Z237">
        <v>0</v>
      </c>
      <c r="AA237">
        <v>1</v>
      </c>
      <c r="AB237">
        <v>0</v>
      </c>
      <c r="AC237">
        <v>0</v>
      </c>
      <c r="AD237">
        <v>1</v>
      </c>
      <c r="AE237">
        <v>0</v>
      </c>
      <c r="AF237">
        <v>0</v>
      </c>
    </row>
    <row r="238" spans="1:32">
      <c r="A238" s="1" t="s">
        <v>28</v>
      </c>
      <c r="B238" t="s">
        <v>247</v>
      </c>
      <c r="C238" t="s">
        <v>313</v>
      </c>
      <c r="D238" s="4" t="str">
        <f t="shared" si="15"/>
        <v>AOC C27G2ZU</v>
      </c>
      <c r="E238">
        <v>38</v>
      </c>
      <c r="F238">
        <f t="shared" si="16"/>
        <v>3.7999999999999999E-2</v>
      </c>
      <c r="G238">
        <v>388.55545312500004</v>
      </c>
      <c r="H238">
        <f t="shared" si="17"/>
        <v>29918.769890625004</v>
      </c>
      <c r="I238" t="s">
        <v>50</v>
      </c>
      <c r="J238" t="s">
        <v>50</v>
      </c>
      <c r="K238" t="s">
        <v>32</v>
      </c>
      <c r="L238">
        <f t="shared" si="18"/>
        <v>14765.107218750001</v>
      </c>
      <c r="M238">
        <f t="shared" si="19"/>
        <v>1.4765107218750002E-2</v>
      </c>
      <c r="N238" t="s">
        <v>33</v>
      </c>
      <c r="O238" t="s">
        <v>34</v>
      </c>
      <c r="P238" t="s">
        <v>40</v>
      </c>
      <c r="Q238" t="s">
        <v>40</v>
      </c>
      <c r="R238" t="s">
        <v>41</v>
      </c>
      <c r="S238" t="str">
        <f>VLOOKUP(C238,[1]Sheet1!$B:$J,9,0)</f>
        <v>2020_09</v>
      </c>
      <c r="T238">
        <v>0</v>
      </c>
      <c r="U238">
        <v>0</v>
      </c>
      <c r="V238">
        <v>0</v>
      </c>
      <c r="W238">
        <v>1</v>
      </c>
      <c r="X238">
        <v>0</v>
      </c>
      <c r="Y238">
        <v>0</v>
      </c>
      <c r="Z238">
        <v>0</v>
      </c>
      <c r="AA238">
        <v>1</v>
      </c>
      <c r="AB238">
        <v>0</v>
      </c>
      <c r="AC238">
        <v>0</v>
      </c>
      <c r="AD238">
        <v>1</v>
      </c>
      <c r="AE238">
        <v>0</v>
      </c>
      <c r="AF238">
        <v>0</v>
      </c>
    </row>
    <row r="239" spans="1:32">
      <c r="A239" s="1" t="s">
        <v>28</v>
      </c>
      <c r="B239" t="s">
        <v>247</v>
      </c>
      <c r="C239" t="s">
        <v>314</v>
      </c>
      <c r="D239" s="4" t="str">
        <f t="shared" si="15"/>
        <v>AOC C27G3U</v>
      </c>
      <c r="E239">
        <v>18</v>
      </c>
      <c r="F239">
        <f t="shared" si="16"/>
        <v>1.7999999999999999E-2</v>
      </c>
      <c r="G239">
        <v>368.00071875000009</v>
      </c>
      <c r="H239">
        <f t="shared" si="17"/>
        <v>28336.055343750006</v>
      </c>
      <c r="I239" t="s">
        <v>50</v>
      </c>
      <c r="J239" t="s">
        <v>50</v>
      </c>
      <c r="K239" t="s">
        <v>32</v>
      </c>
      <c r="L239">
        <f t="shared" si="18"/>
        <v>6624.0129375000015</v>
      </c>
      <c r="M239">
        <f t="shared" si="19"/>
        <v>6.6240129375000015E-3</v>
      </c>
      <c r="N239" t="s">
        <v>33</v>
      </c>
      <c r="O239" t="s">
        <v>25</v>
      </c>
      <c r="P239" t="s">
        <v>40</v>
      </c>
      <c r="Q239" t="s">
        <v>40</v>
      </c>
      <c r="R239" t="s">
        <v>36</v>
      </c>
      <c r="S239" t="str">
        <f>VLOOKUP(C239,[1]Sheet1!$B:$J,9,0)</f>
        <v>2021_10</v>
      </c>
      <c r="T239">
        <v>0</v>
      </c>
      <c r="U239">
        <v>0</v>
      </c>
      <c r="V239">
        <v>0</v>
      </c>
      <c r="W239">
        <v>1</v>
      </c>
      <c r="X239">
        <v>0</v>
      </c>
      <c r="Y239">
        <v>0</v>
      </c>
      <c r="Z239">
        <v>0</v>
      </c>
      <c r="AA239">
        <v>1</v>
      </c>
      <c r="AB239">
        <v>0</v>
      </c>
      <c r="AC239">
        <v>1</v>
      </c>
      <c r="AD239">
        <v>1</v>
      </c>
      <c r="AE239">
        <v>0</v>
      </c>
      <c r="AF239">
        <v>0</v>
      </c>
    </row>
    <row r="240" spans="1:32">
      <c r="A240" s="1" t="s">
        <v>28</v>
      </c>
      <c r="B240" t="s">
        <v>247</v>
      </c>
      <c r="C240" t="s">
        <v>315</v>
      </c>
      <c r="D240" s="4" t="str">
        <f t="shared" si="15"/>
        <v>AOC C32G2AE</v>
      </c>
      <c r="E240">
        <v>10</v>
      </c>
      <c r="F240">
        <f t="shared" si="16"/>
        <v>0.01</v>
      </c>
      <c r="G240">
        <v>374.15404687500001</v>
      </c>
      <c r="H240">
        <f t="shared" si="17"/>
        <v>28809.861609374999</v>
      </c>
      <c r="I240" t="s">
        <v>63</v>
      </c>
      <c r="J240" t="s">
        <v>60</v>
      </c>
      <c r="K240" t="s">
        <v>32</v>
      </c>
      <c r="L240">
        <f t="shared" si="18"/>
        <v>3741.5404687499999</v>
      </c>
      <c r="M240">
        <f t="shared" si="19"/>
        <v>3.74154046875E-3</v>
      </c>
      <c r="N240" t="s">
        <v>33</v>
      </c>
      <c r="O240" t="s">
        <v>34</v>
      </c>
      <c r="P240" t="s">
        <v>40</v>
      </c>
      <c r="Q240" t="s">
        <v>40</v>
      </c>
      <c r="R240" t="s">
        <v>41</v>
      </c>
      <c r="S240" t="str">
        <f>VLOOKUP(C240,[1]Sheet1!$B:$J,9,0)</f>
        <v>2020_12</v>
      </c>
      <c r="T240">
        <v>0</v>
      </c>
      <c r="U240">
        <v>0</v>
      </c>
      <c r="V240">
        <v>0</v>
      </c>
      <c r="W240">
        <v>1</v>
      </c>
      <c r="X240">
        <v>0</v>
      </c>
      <c r="Y240">
        <v>0</v>
      </c>
      <c r="Z240">
        <v>0</v>
      </c>
      <c r="AA240">
        <v>0</v>
      </c>
      <c r="AB240">
        <v>1</v>
      </c>
      <c r="AC240">
        <v>0</v>
      </c>
      <c r="AD240">
        <v>1</v>
      </c>
      <c r="AE240">
        <v>0</v>
      </c>
      <c r="AF240">
        <v>0</v>
      </c>
    </row>
    <row r="241" spans="1:32">
      <c r="A241" s="1" t="s">
        <v>28</v>
      </c>
      <c r="B241" t="s">
        <v>247</v>
      </c>
      <c r="C241" t="s">
        <v>316</v>
      </c>
      <c r="D241" s="4" t="str">
        <f t="shared" si="15"/>
        <v>AOC C32G2ZE</v>
      </c>
      <c r="E241">
        <v>4</v>
      </c>
      <c r="F241">
        <f t="shared" si="16"/>
        <v>4.0000000000000001E-3</v>
      </c>
      <c r="G241">
        <v>423.10366875000005</v>
      </c>
      <c r="H241">
        <f t="shared" si="17"/>
        <v>32578.982493750005</v>
      </c>
      <c r="I241" t="s">
        <v>63</v>
      </c>
      <c r="J241" t="s">
        <v>60</v>
      </c>
      <c r="K241" t="s">
        <v>32</v>
      </c>
      <c r="L241">
        <f t="shared" si="18"/>
        <v>1692.4146750000002</v>
      </c>
      <c r="M241">
        <f t="shared" si="19"/>
        <v>1.6924146750000003E-3</v>
      </c>
      <c r="N241" t="s">
        <v>33</v>
      </c>
      <c r="O241" t="s">
        <v>34</v>
      </c>
      <c r="P241" t="s">
        <v>40</v>
      </c>
      <c r="Q241" t="s">
        <v>40</v>
      </c>
      <c r="R241" t="s">
        <v>41</v>
      </c>
      <c r="S241" t="str">
        <f>VLOOKUP(C241,[1]Sheet1!$B:$J,9,0)</f>
        <v>2020_11</v>
      </c>
      <c r="T241">
        <v>0</v>
      </c>
      <c r="U241">
        <v>0</v>
      </c>
      <c r="V241">
        <v>0</v>
      </c>
      <c r="W241">
        <v>1</v>
      </c>
      <c r="X241">
        <v>0</v>
      </c>
      <c r="Y241">
        <v>0</v>
      </c>
      <c r="Z241">
        <v>0</v>
      </c>
      <c r="AA241">
        <v>0</v>
      </c>
      <c r="AB241">
        <v>1</v>
      </c>
      <c r="AC241">
        <v>0</v>
      </c>
      <c r="AD241">
        <v>1</v>
      </c>
      <c r="AE241">
        <v>0</v>
      </c>
      <c r="AF241">
        <v>0</v>
      </c>
    </row>
    <row r="242" spans="1:32">
      <c r="A242" s="1" t="s">
        <v>28</v>
      </c>
      <c r="B242" t="s">
        <v>247</v>
      </c>
      <c r="C242" t="s">
        <v>317</v>
      </c>
      <c r="D242" s="4" t="str">
        <f t="shared" si="15"/>
        <v>AOC C32G3AE</v>
      </c>
      <c r="E242">
        <v>34</v>
      </c>
      <c r="F242">
        <f t="shared" si="16"/>
        <v>3.4000000000000002E-2</v>
      </c>
      <c r="G242">
        <v>415.58278125000004</v>
      </c>
      <c r="H242">
        <f t="shared" si="17"/>
        <v>31999.874156250004</v>
      </c>
      <c r="I242" t="s">
        <v>63</v>
      </c>
      <c r="J242" t="s">
        <v>60</v>
      </c>
      <c r="K242" t="s">
        <v>32</v>
      </c>
      <c r="L242">
        <f t="shared" si="18"/>
        <v>14129.814562500002</v>
      </c>
      <c r="M242">
        <f t="shared" si="19"/>
        <v>1.4129814562500002E-2</v>
      </c>
      <c r="N242" t="s">
        <v>33</v>
      </c>
      <c r="O242" t="s">
        <v>34</v>
      </c>
      <c r="P242" t="s">
        <v>40</v>
      </c>
      <c r="Q242" t="s">
        <v>40</v>
      </c>
      <c r="R242" t="s">
        <v>41</v>
      </c>
      <c r="S242" t="str">
        <f>VLOOKUP(C242,[1]Sheet1!$B:$J,9,0)</f>
        <v>2021_08</v>
      </c>
      <c r="T242">
        <v>0</v>
      </c>
      <c r="U242">
        <v>0</v>
      </c>
      <c r="V242">
        <v>0</v>
      </c>
      <c r="W242">
        <v>1</v>
      </c>
      <c r="X242">
        <v>0</v>
      </c>
      <c r="Y242">
        <v>0</v>
      </c>
      <c r="Z242">
        <v>0</v>
      </c>
      <c r="AA242">
        <v>0</v>
      </c>
      <c r="AB242">
        <v>1</v>
      </c>
      <c r="AC242">
        <v>0</v>
      </c>
      <c r="AD242">
        <v>1</v>
      </c>
      <c r="AE242">
        <v>0</v>
      </c>
      <c r="AF242">
        <v>0</v>
      </c>
    </row>
    <row r="243" spans="1:32">
      <c r="A243" s="1" t="s">
        <v>28</v>
      </c>
      <c r="B243" t="s">
        <v>247</v>
      </c>
      <c r="C243" t="s">
        <v>318</v>
      </c>
      <c r="D243" s="4" t="str">
        <f t="shared" si="15"/>
        <v>AOC CQ27G3SU</v>
      </c>
      <c r="E243">
        <v>28</v>
      </c>
      <c r="F243">
        <f t="shared" si="16"/>
        <v>2.8000000000000001E-2</v>
      </c>
      <c r="G243">
        <v>435.36346874999998</v>
      </c>
      <c r="H243">
        <f t="shared" si="17"/>
        <v>33522.987093750002</v>
      </c>
      <c r="I243" t="s">
        <v>50</v>
      </c>
      <c r="J243" t="s">
        <v>50</v>
      </c>
      <c r="K243" t="s">
        <v>61</v>
      </c>
      <c r="L243">
        <f t="shared" si="18"/>
        <v>12190.177125</v>
      </c>
      <c r="M243">
        <f t="shared" si="19"/>
        <v>1.2190177125E-2</v>
      </c>
      <c r="N243" t="s">
        <v>26</v>
      </c>
      <c r="O243" t="s">
        <v>34</v>
      </c>
      <c r="P243" t="s">
        <v>40</v>
      </c>
      <c r="Q243" t="s">
        <v>40</v>
      </c>
      <c r="R243" t="s">
        <v>65</v>
      </c>
      <c r="S243" t="str">
        <f>VLOOKUP(C243,[1]Sheet1!$B:$J,9,0)</f>
        <v>2021_12</v>
      </c>
      <c r="T243">
        <v>0</v>
      </c>
      <c r="U243">
        <v>0</v>
      </c>
      <c r="V243">
        <v>0</v>
      </c>
      <c r="W243">
        <v>1</v>
      </c>
      <c r="X243">
        <v>0</v>
      </c>
      <c r="Y243">
        <v>0</v>
      </c>
      <c r="Z243">
        <v>0</v>
      </c>
      <c r="AA243">
        <v>1</v>
      </c>
      <c r="AB243">
        <v>0</v>
      </c>
      <c r="AC243">
        <v>0</v>
      </c>
      <c r="AD243">
        <v>1</v>
      </c>
      <c r="AE243">
        <v>1</v>
      </c>
      <c r="AF243">
        <v>0</v>
      </c>
    </row>
    <row r="244" spans="1:32">
      <c r="A244" s="1" t="s">
        <v>28</v>
      </c>
      <c r="B244" t="s">
        <v>247</v>
      </c>
      <c r="C244" t="s">
        <v>319</v>
      </c>
      <c r="D244" s="4" t="str">
        <f t="shared" si="15"/>
        <v>AOC CQ32G1</v>
      </c>
      <c r="E244">
        <v>2</v>
      </c>
      <c r="F244">
        <f t="shared" si="16"/>
        <v>2E-3</v>
      </c>
      <c r="G244">
        <v>466.23346875000004</v>
      </c>
      <c r="H244">
        <f t="shared" si="17"/>
        <v>35899.97709375</v>
      </c>
      <c r="I244" t="s">
        <v>63</v>
      </c>
      <c r="J244" t="s">
        <v>60</v>
      </c>
      <c r="K244" t="s">
        <v>61</v>
      </c>
      <c r="L244">
        <f t="shared" si="18"/>
        <v>932.46693750000009</v>
      </c>
      <c r="M244">
        <f t="shared" si="19"/>
        <v>9.3246693750000012E-4</v>
      </c>
      <c r="N244" t="s">
        <v>26</v>
      </c>
      <c r="O244" t="s">
        <v>34</v>
      </c>
      <c r="P244" t="s">
        <v>40</v>
      </c>
      <c r="Q244" t="s">
        <v>40</v>
      </c>
      <c r="R244" t="s">
        <v>41</v>
      </c>
      <c r="S244" t="str">
        <f>VLOOKUP(C244,[1]Sheet1!$B:$J,9,0)</f>
        <v>2020_07</v>
      </c>
      <c r="T244">
        <v>0</v>
      </c>
      <c r="U244">
        <v>0</v>
      </c>
      <c r="V244">
        <v>0</v>
      </c>
      <c r="W244">
        <v>1</v>
      </c>
      <c r="X244">
        <v>0</v>
      </c>
      <c r="Y244">
        <v>0</v>
      </c>
      <c r="Z244">
        <v>0</v>
      </c>
      <c r="AA244">
        <v>0</v>
      </c>
      <c r="AB244">
        <v>1</v>
      </c>
      <c r="AC244">
        <v>0</v>
      </c>
      <c r="AD244">
        <v>1</v>
      </c>
      <c r="AE244">
        <v>1</v>
      </c>
      <c r="AF244">
        <v>0</v>
      </c>
    </row>
    <row r="245" spans="1:32">
      <c r="A245" s="1" t="s">
        <v>28</v>
      </c>
      <c r="B245" t="s">
        <v>247</v>
      </c>
      <c r="C245" t="s">
        <v>320</v>
      </c>
      <c r="D245" s="4" t="str">
        <f t="shared" si="15"/>
        <v>AOC CQ32G2SE</v>
      </c>
      <c r="E245">
        <v>72</v>
      </c>
      <c r="F245">
        <f t="shared" si="16"/>
        <v>7.1999999999999995E-2</v>
      </c>
      <c r="G245">
        <v>454.13353125000009</v>
      </c>
      <c r="H245">
        <f t="shared" si="17"/>
        <v>34968.281906250006</v>
      </c>
      <c r="I245" t="s">
        <v>63</v>
      </c>
      <c r="J245" t="s">
        <v>60</v>
      </c>
      <c r="K245" t="s">
        <v>61</v>
      </c>
      <c r="L245">
        <f t="shared" si="18"/>
        <v>32697.614250000006</v>
      </c>
      <c r="M245">
        <f t="shared" si="19"/>
        <v>3.2697614250000007E-2</v>
      </c>
      <c r="N245" t="s">
        <v>26</v>
      </c>
      <c r="O245" t="s">
        <v>34</v>
      </c>
      <c r="P245" t="s">
        <v>40</v>
      </c>
      <c r="Q245" t="s">
        <v>40</v>
      </c>
      <c r="R245" t="s">
        <v>41</v>
      </c>
      <c r="S245" t="str">
        <f>VLOOKUP(C245,[1]Sheet1!$B:$J,9,0)</f>
        <v>2020_12</v>
      </c>
      <c r="T245">
        <v>0</v>
      </c>
      <c r="U245">
        <v>0</v>
      </c>
      <c r="V245">
        <v>0</v>
      </c>
      <c r="W245">
        <v>1</v>
      </c>
      <c r="X245">
        <v>0</v>
      </c>
      <c r="Y245">
        <v>0</v>
      </c>
      <c r="Z245">
        <v>0</v>
      </c>
      <c r="AA245">
        <v>0</v>
      </c>
      <c r="AB245">
        <v>1</v>
      </c>
      <c r="AC245">
        <v>0</v>
      </c>
      <c r="AD245">
        <v>1</v>
      </c>
      <c r="AE245">
        <v>1</v>
      </c>
      <c r="AF245">
        <v>0</v>
      </c>
    </row>
    <row r="246" spans="1:32">
      <c r="A246" s="1" t="s">
        <v>28</v>
      </c>
      <c r="B246" t="s">
        <v>247</v>
      </c>
      <c r="C246" t="s">
        <v>321</v>
      </c>
      <c r="D246" s="4" t="str">
        <f t="shared" si="15"/>
        <v>AOC CQ32G3SU</v>
      </c>
      <c r="E246">
        <v>42</v>
      </c>
      <c r="F246">
        <f t="shared" si="16"/>
        <v>4.2000000000000003E-2</v>
      </c>
      <c r="G246">
        <v>458.31384375000005</v>
      </c>
      <c r="H246">
        <f t="shared" si="17"/>
        <v>35290.165968750007</v>
      </c>
      <c r="I246" t="s">
        <v>63</v>
      </c>
      <c r="J246" t="s">
        <v>60</v>
      </c>
      <c r="K246" t="s">
        <v>61</v>
      </c>
      <c r="L246">
        <f t="shared" si="18"/>
        <v>19249.181437500003</v>
      </c>
      <c r="M246">
        <f t="shared" si="19"/>
        <v>1.9249181437500002E-2</v>
      </c>
      <c r="N246" t="s">
        <v>26</v>
      </c>
      <c r="O246" t="s">
        <v>34</v>
      </c>
      <c r="P246" t="s">
        <v>40</v>
      </c>
      <c r="Q246" t="s">
        <v>40</v>
      </c>
      <c r="R246" t="s">
        <v>41</v>
      </c>
      <c r="S246" t="str">
        <f>VLOOKUP(C246,[1]Sheet1!$B:$J,9,0)</f>
        <v>2021_08</v>
      </c>
      <c r="T246">
        <v>0</v>
      </c>
      <c r="U246">
        <v>0</v>
      </c>
      <c r="V246">
        <v>0</v>
      </c>
      <c r="W246">
        <v>1</v>
      </c>
      <c r="X246">
        <v>0</v>
      </c>
      <c r="Y246">
        <v>0</v>
      </c>
      <c r="Z246">
        <v>0</v>
      </c>
      <c r="AA246">
        <v>0</v>
      </c>
      <c r="AB246">
        <v>1</v>
      </c>
      <c r="AC246">
        <v>0</v>
      </c>
      <c r="AD246">
        <v>1</v>
      </c>
      <c r="AE246">
        <v>1</v>
      </c>
      <c r="AF246">
        <v>0</v>
      </c>
    </row>
    <row r="247" spans="1:32">
      <c r="A247" s="1" t="s">
        <v>28</v>
      </c>
      <c r="B247" t="s">
        <v>247</v>
      </c>
      <c r="C247" t="s">
        <v>322</v>
      </c>
      <c r="D247" s="4" t="str">
        <f t="shared" si="15"/>
        <v>AOC CU34G2</v>
      </c>
      <c r="E247">
        <v>11</v>
      </c>
      <c r="F247">
        <f t="shared" si="16"/>
        <v>1.0999999999999999E-2</v>
      </c>
      <c r="G247">
        <v>509.9935312500001</v>
      </c>
      <c r="H247">
        <f t="shared" si="17"/>
        <v>39269.501906250007</v>
      </c>
      <c r="I247" t="s">
        <v>93</v>
      </c>
      <c r="J247" t="s">
        <v>60</v>
      </c>
      <c r="K247" t="s">
        <v>94</v>
      </c>
      <c r="L247">
        <f t="shared" si="18"/>
        <v>5609.9288437500009</v>
      </c>
      <c r="M247">
        <f t="shared" si="19"/>
        <v>5.6099288437500006E-3</v>
      </c>
      <c r="N247" t="s">
        <v>27</v>
      </c>
      <c r="O247" t="s">
        <v>34</v>
      </c>
      <c r="P247" t="s">
        <v>40</v>
      </c>
      <c r="Q247" t="s">
        <v>40</v>
      </c>
      <c r="R247" t="s">
        <v>65</v>
      </c>
      <c r="S247" t="str">
        <f>VLOOKUP(C247,[1]Sheet1!$B:$J,9,0)</f>
        <v>2020_07</v>
      </c>
      <c r="T247">
        <v>0</v>
      </c>
      <c r="U247">
        <v>0</v>
      </c>
      <c r="V247">
        <v>0</v>
      </c>
      <c r="W247">
        <v>1</v>
      </c>
      <c r="X247">
        <v>0</v>
      </c>
      <c r="Y247">
        <v>0</v>
      </c>
      <c r="Z247">
        <v>0</v>
      </c>
      <c r="AA247">
        <v>0</v>
      </c>
      <c r="AB247">
        <v>1</v>
      </c>
      <c r="AC247">
        <v>0</v>
      </c>
      <c r="AD247">
        <v>1</v>
      </c>
      <c r="AE247">
        <v>0</v>
      </c>
      <c r="AF247">
        <v>1</v>
      </c>
    </row>
    <row r="248" spans="1:32">
      <c r="A248" s="1" t="s">
        <v>28</v>
      </c>
      <c r="B248" t="s">
        <v>247</v>
      </c>
      <c r="C248" t="s">
        <v>323</v>
      </c>
      <c r="D248" s="4" t="str">
        <f t="shared" si="15"/>
        <v>AOC CU34G2X</v>
      </c>
      <c r="E248">
        <v>73</v>
      </c>
      <c r="F248">
        <f t="shared" si="16"/>
        <v>7.2999999999999995E-2</v>
      </c>
      <c r="G248">
        <v>545.42053125000007</v>
      </c>
      <c r="H248">
        <f t="shared" si="17"/>
        <v>41997.380906250008</v>
      </c>
      <c r="I248" t="s">
        <v>93</v>
      </c>
      <c r="J248" t="s">
        <v>60</v>
      </c>
      <c r="K248" t="s">
        <v>94</v>
      </c>
      <c r="L248">
        <f t="shared" si="18"/>
        <v>39815.698781250008</v>
      </c>
      <c r="M248">
        <f t="shared" si="19"/>
        <v>3.9815698781250006E-2</v>
      </c>
      <c r="N248" t="s">
        <v>27</v>
      </c>
      <c r="O248" t="s">
        <v>34</v>
      </c>
      <c r="P248" t="s">
        <v>40</v>
      </c>
      <c r="Q248" t="s">
        <v>40</v>
      </c>
      <c r="R248" t="s">
        <v>41</v>
      </c>
      <c r="S248" t="str">
        <f>VLOOKUP(C248,[1]Sheet1!$B:$J,9,0)</f>
        <v>2020_10</v>
      </c>
      <c r="T248">
        <v>0</v>
      </c>
      <c r="U248">
        <v>0</v>
      </c>
      <c r="V248">
        <v>0</v>
      </c>
      <c r="W248">
        <v>1</v>
      </c>
      <c r="X248">
        <v>0</v>
      </c>
      <c r="Y248">
        <v>0</v>
      </c>
      <c r="Z248">
        <v>0</v>
      </c>
      <c r="AA248">
        <v>0</v>
      </c>
      <c r="AB248">
        <v>1</v>
      </c>
      <c r="AC248">
        <v>0</v>
      </c>
      <c r="AD248">
        <v>1</v>
      </c>
      <c r="AE248">
        <v>0</v>
      </c>
      <c r="AF248">
        <v>1</v>
      </c>
    </row>
    <row r="249" spans="1:32">
      <c r="A249" s="1" t="s">
        <v>28</v>
      </c>
      <c r="B249" t="s">
        <v>247</v>
      </c>
      <c r="C249" t="s">
        <v>324</v>
      </c>
      <c r="D249" s="4" t="str">
        <f t="shared" si="15"/>
        <v>AOC CU34G3S</v>
      </c>
      <c r="E249">
        <v>10</v>
      </c>
      <c r="F249">
        <f t="shared" si="16"/>
        <v>0.01</v>
      </c>
      <c r="G249">
        <v>707.56796250000014</v>
      </c>
      <c r="H249">
        <f t="shared" si="17"/>
        <v>54482.733112500013</v>
      </c>
      <c r="I249" t="s">
        <v>93</v>
      </c>
      <c r="J249" t="s">
        <v>60</v>
      </c>
      <c r="K249" t="s">
        <v>94</v>
      </c>
      <c r="L249">
        <f t="shared" si="18"/>
        <v>7075.6796250000016</v>
      </c>
      <c r="M249">
        <f t="shared" si="19"/>
        <v>7.0756796250000019E-3</v>
      </c>
      <c r="N249" t="s">
        <v>27</v>
      </c>
      <c r="O249" t="s">
        <v>34</v>
      </c>
      <c r="P249" t="s">
        <v>40</v>
      </c>
      <c r="Q249" t="s">
        <v>40</v>
      </c>
      <c r="R249" t="s">
        <v>41</v>
      </c>
      <c r="S249" t="str">
        <f>VLOOKUP(C249,[1]Sheet1!$B:$J,9,0)</f>
        <v>2021_07</v>
      </c>
      <c r="T249">
        <v>0</v>
      </c>
      <c r="U249">
        <v>0</v>
      </c>
      <c r="V249">
        <v>0</v>
      </c>
      <c r="W249">
        <v>1</v>
      </c>
      <c r="X249">
        <v>0</v>
      </c>
      <c r="Y249">
        <v>0</v>
      </c>
      <c r="Z249">
        <v>0</v>
      </c>
      <c r="AA249">
        <v>0</v>
      </c>
      <c r="AB249">
        <v>1</v>
      </c>
      <c r="AC249">
        <v>0</v>
      </c>
      <c r="AD249">
        <v>1</v>
      </c>
      <c r="AE249">
        <v>0</v>
      </c>
      <c r="AF249">
        <v>1</v>
      </c>
    </row>
    <row r="250" spans="1:32">
      <c r="A250" s="1" t="s">
        <v>28</v>
      </c>
      <c r="B250" t="s">
        <v>247</v>
      </c>
      <c r="C250" t="s">
        <v>325</v>
      </c>
      <c r="D250" s="4" t="str">
        <f t="shared" si="15"/>
        <v>AOC CU34P2A</v>
      </c>
      <c r="E250">
        <v>2</v>
      </c>
      <c r="F250">
        <f t="shared" si="16"/>
        <v>2E-3</v>
      </c>
      <c r="G250">
        <v>639.78419531250006</v>
      </c>
      <c r="H250">
        <f t="shared" si="17"/>
        <v>49263.383039062508</v>
      </c>
      <c r="I250" t="s">
        <v>93</v>
      </c>
      <c r="J250" t="s">
        <v>60</v>
      </c>
      <c r="K250" t="s">
        <v>94</v>
      </c>
      <c r="L250">
        <f t="shared" si="18"/>
        <v>1279.5683906250001</v>
      </c>
      <c r="M250">
        <f t="shared" si="19"/>
        <v>1.279568390625E-3</v>
      </c>
      <c r="N250" t="s">
        <v>27</v>
      </c>
      <c r="O250" t="s">
        <v>34</v>
      </c>
      <c r="P250" t="s">
        <v>40</v>
      </c>
      <c r="Q250" t="s">
        <v>40</v>
      </c>
      <c r="R250" t="s">
        <v>65</v>
      </c>
      <c r="S250" t="str">
        <f>VLOOKUP(C250,[1]Sheet1!$B:$J,9,0)</f>
        <v>2021_05</v>
      </c>
      <c r="T250">
        <v>0</v>
      </c>
      <c r="U250">
        <v>0</v>
      </c>
      <c r="V250">
        <v>0</v>
      </c>
      <c r="W250">
        <v>1</v>
      </c>
      <c r="X250">
        <v>0</v>
      </c>
      <c r="Y250">
        <v>0</v>
      </c>
      <c r="Z250">
        <v>0</v>
      </c>
      <c r="AA250">
        <v>0</v>
      </c>
      <c r="AB250">
        <v>1</v>
      </c>
      <c r="AC250">
        <v>0</v>
      </c>
      <c r="AD250">
        <v>1</v>
      </c>
      <c r="AE250">
        <v>0</v>
      </c>
      <c r="AF250">
        <v>1</v>
      </c>
    </row>
    <row r="251" spans="1:32">
      <c r="A251" s="1" t="s">
        <v>28</v>
      </c>
      <c r="B251" t="s">
        <v>247</v>
      </c>
      <c r="C251" t="s">
        <v>326</v>
      </c>
      <c r="D251" s="4" t="str">
        <f t="shared" si="15"/>
        <v>AOC E2070SWN</v>
      </c>
      <c r="E251">
        <v>735</v>
      </c>
      <c r="F251">
        <f t="shared" si="16"/>
        <v>0.73499999999999999</v>
      </c>
      <c r="G251">
        <v>135.88312500000001</v>
      </c>
      <c r="H251">
        <f t="shared" si="17"/>
        <v>10463.000625000001</v>
      </c>
      <c r="I251" t="s">
        <v>160</v>
      </c>
      <c r="J251" t="s">
        <v>160</v>
      </c>
      <c r="K251" t="s">
        <v>161</v>
      </c>
      <c r="L251">
        <f t="shared" si="18"/>
        <v>99874.096875000003</v>
      </c>
      <c r="M251">
        <f t="shared" si="19"/>
        <v>9.9874096874999999E-2</v>
      </c>
      <c r="N251" t="s">
        <v>158</v>
      </c>
      <c r="O251" t="s">
        <v>38</v>
      </c>
      <c r="P251" t="s">
        <v>35</v>
      </c>
      <c r="Q251" t="s">
        <v>35</v>
      </c>
      <c r="R251" t="s">
        <v>36</v>
      </c>
      <c r="S251" t="str">
        <f>VLOOKUP(C251,[1]Sheet1!$B:$J,9,0)</f>
        <v>2020_07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1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</row>
    <row r="252" spans="1:32">
      <c r="A252" s="1" t="s">
        <v>28</v>
      </c>
      <c r="B252" t="s">
        <v>247</v>
      </c>
      <c r="C252" t="s">
        <v>327</v>
      </c>
      <c r="D252" s="4" t="str">
        <f t="shared" si="15"/>
        <v>AOC E2270Swdn</v>
      </c>
      <c r="E252">
        <v>133</v>
      </c>
      <c r="F252">
        <f t="shared" si="16"/>
        <v>0.13300000000000001</v>
      </c>
      <c r="G252">
        <v>160.54696875000002</v>
      </c>
      <c r="H252">
        <f t="shared" si="17"/>
        <v>12362.116593750001</v>
      </c>
      <c r="I252" t="s">
        <v>31</v>
      </c>
      <c r="J252" t="s">
        <v>31</v>
      </c>
      <c r="K252" t="s">
        <v>32</v>
      </c>
      <c r="L252">
        <f t="shared" si="18"/>
        <v>21352.746843750003</v>
      </c>
      <c r="M252">
        <f t="shared" si="19"/>
        <v>2.1352746843750003E-2</v>
      </c>
      <c r="N252" t="s">
        <v>33</v>
      </c>
      <c r="O252" t="s">
        <v>38</v>
      </c>
      <c r="P252" t="s">
        <v>35</v>
      </c>
      <c r="Q252" t="s">
        <v>35</v>
      </c>
      <c r="R252" t="s">
        <v>36</v>
      </c>
      <c r="S252" t="str">
        <f>VLOOKUP(C252,[1]Sheet1!$B:$J,9,0)</f>
        <v>2020_07</v>
      </c>
      <c r="T252">
        <v>1</v>
      </c>
      <c r="U252">
        <v>1</v>
      </c>
      <c r="V252">
        <v>0</v>
      </c>
      <c r="W252">
        <v>0</v>
      </c>
      <c r="X252">
        <v>0</v>
      </c>
      <c r="Y252">
        <v>0</v>
      </c>
      <c r="Z252">
        <v>1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</row>
    <row r="253" spans="1:32">
      <c r="A253" s="1" t="s">
        <v>28</v>
      </c>
      <c r="B253" t="s">
        <v>247</v>
      </c>
      <c r="C253" t="s">
        <v>328</v>
      </c>
      <c r="D253" s="4" t="str">
        <f t="shared" si="15"/>
        <v>AOC E2270SWHN</v>
      </c>
      <c r="E253">
        <v>81</v>
      </c>
      <c r="F253">
        <f t="shared" si="16"/>
        <v>8.1000000000000003E-2</v>
      </c>
      <c r="G253">
        <v>149.84353125000001</v>
      </c>
      <c r="H253">
        <f t="shared" si="17"/>
        <v>11537.95190625</v>
      </c>
      <c r="I253" t="s">
        <v>31</v>
      </c>
      <c r="J253" t="s">
        <v>31</v>
      </c>
      <c r="K253" t="s">
        <v>32</v>
      </c>
      <c r="L253">
        <f t="shared" si="18"/>
        <v>12137.326031250001</v>
      </c>
      <c r="M253">
        <f t="shared" si="19"/>
        <v>1.2137326031250001E-2</v>
      </c>
      <c r="N253" t="s">
        <v>33</v>
      </c>
      <c r="O253" t="s">
        <v>38</v>
      </c>
      <c r="P253" t="s">
        <v>35</v>
      </c>
      <c r="Q253" t="s">
        <v>35</v>
      </c>
      <c r="R253" t="s">
        <v>36</v>
      </c>
      <c r="S253" t="str">
        <f>VLOOKUP(C253,[1]Sheet1!$B:$J,9,0)</f>
        <v>2020_07</v>
      </c>
      <c r="T253">
        <v>1</v>
      </c>
      <c r="U253">
        <v>1</v>
      </c>
      <c r="V253">
        <v>0</v>
      </c>
      <c r="W253">
        <v>0</v>
      </c>
      <c r="X253">
        <v>0</v>
      </c>
      <c r="Y253">
        <v>0</v>
      </c>
      <c r="Z253">
        <v>1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</row>
    <row r="254" spans="1:32">
      <c r="A254" s="1" t="s">
        <v>28</v>
      </c>
      <c r="B254" t="s">
        <v>247</v>
      </c>
      <c r="C254" t="s">
        <v>329</v>
      </c>
      <c r="D254" s="4" t="str">
        <f t="shared" si="15"/>
        <v>AOC e2270Swn</v>
      </c>
      <c r="E254">
        <v>531</v>
      </c>
      <c r="F254">
        <f t="shared" si="16"/>
        <v>0.53100000000000003</v>
      </c>
      <c r="G254">
        <v>143.59717968750002</v>
      </c>
      <c r="H254">
        <f t="shared" si="17"/>
        <v>11056.982835937501</v>
      </c>
      <c r="I254" t="s">
        <v>31</v>
      </c>
      <c r="J254" t="s">
        <v>31</v>
      </c>
      <c r="K254" t="s">
        <v>32</v>
      </c>
      <c r="L254">
        <f t="shared" si="18"/>
        <v>76250.102414062509</v>
      </c>
      <c r="M254">
        <f t="shared" si="19"/>
        <v>7.6250102414062507E-2</v>
      </c>
      <c r="N254" t="s">
        <v>33</v>
      </c>
      <c r="O254" t="s">
        <v>38</v>
      </c>
      <c r="P254" t="s">
        <v>35</v>
      </c>
      <c r="Q254" t="s">
        <v>35</v>
      </c>
      <c r="R254" t="s">
        <v>36</v>
      </c>
      <c r="S254" t="str">
        <f>VLOOKUP(C254,[1]Sheet1!$B:$J,9,0)</f>
        <v>2020_07</v>
      </c>
      <c r="T254">
        <v>1</v>
      </c>
      <c r="U254">
        <v>1</v>
      </c>
      <c r="V254">
        <v>0</v>
      </c>
      <c r="W254">
        <v>0</v>
      </c>
      <c r="X254">
        <v>0</v>
      </c>
      <c r="Y254">
        <v>0</v>
      </c>
      <c r="Z254">
        <v>1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</row>
    <row r="255" spans="1:32">
      <c r="A255" s="1" t="s">
        <v>28</v>
      </c>
      <c r="B255" t="s">
        <v>247</v>
      </c>
      <c r="C255" t="s">
        <v>330</v>
      </c>
      <c r="D255" s="4" t="str">
        <f t="shared" si="15"/>
        <v>AOC E970SWN</v>
      </c>
      <c r="E255">
        <v>143</v>
      </c>
      <c r="F255">
        <f t="shared" si="16"/>
        <v>0.14299999999999999</v>
      </c>
      <c r="G255">
        <v>137.40457500000002</v>
      </c>
      <c r="H255">
        <f t="shared" si="17"/>
        <v>10580.152275000002</v>
      </c>
      <c r="I255" t="s">
        <v>331</v>
      </c>
      <c r="J255" t="s">
        <v>331</v>
      </c>
      <c r="K255" t="s">
        <v>332</v>
      </c>
      <c r="L255">
        <f t="shared" si="18"/>
        <v>19648.854225000003</v>
      </c>
      <c r="M255">
        <f t="shared" si="19"/>
        <v>1.9648854225000002E-2</v>
      </c>
      <c r="N255" t="s">
        <v>158</v>
      </c>
      <c r="O255" t="s">
        <v>38</v>
      </c>
      <c r="P255" t="s">
        <v>35</v>
      </c>
      <c r="Q255" t="s">
        <v>35</v>
      </c>
      <c r="R255" t="s">
        <v>36</v>
      </c>
      <c r="S255" t="str">
        <f>VLOOKUP(C255,[1]Sheet1!$B:$J,9,0)</f>
        <v>2020_07</v>
      </c>
      <c r="T255">
        <v>1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1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</row>
    <row r="256" spans="1:32">
      <c r="A256" s="1" t="s">
        <v>28</v>
      </c>
      <c r="B256" t="s">
        <v>247</v>
      </c>
      <c r="C256" t="s">
        <v>333</v>
      </c>
      <c r="D256" s="4" t="str">
        <f t="shared" si="15"/>
        <v>AOC G2460FQ</v>
      </c>
      <c r="E256">
        <v>3</v>
      </c>
      <c r="F256">
        <f t="shared" si="16"/>
        <v>3.0000000000000001E-3</v>
      </c>
      <c r="G256">
        <v>224.95890410958904</v>
      </c>
      <c r="H256">
        <f t="shared" si="17"/>
        <v>17321.835616438355</v>
      </c>
      <c r="I256" t="s">
        <v>44</v>
      </c>
      <c r="J256" t="s">
        <v>44</v>
      </c>
      <c r="K256" t="s">
        <v>32</v>
      </c>
      <c r="L256">
        <f t="shared" si="18"/>
        <v>674.8767123287671</v>
      </c>
      <c r="M256">
        <f t="shared" si="19"/>
        <v>6.7487671232876708E-4</v>
      </c>
      <c r="N256" t="s">
        <v>33</v>
      </c>
      <c r="O256" t="s">
        <v>38</v>
      </c>
      <c r="P256" t="s">
        <v>35</v>
      </c>
      <c r="Q256" t="s">
        <v>40</v>
      </c>
      <c r="R256" t="s">
        <v>41</v>
      </c>
      <c r="S256" t="str">
        <f>VLOOKUP(C256,[1]Sheet1!$B:$J,9,0)</f>
        <v>2020_07</v>
      </c>
      <c r="T256">
        <v>0</v>
      </c>
      <c r="U256">
        <v>0</v>
      </c>
      <c r="V256">
        <v>0</v>
      </c>
      <c r="W256">
        <v>1</v>
      </c>
      <c r="X256">
        <v>0</v>
      </c>
      <c r="Y256">
        <v>0</v>
      </c>
      <c r="Z256">
        <v>0</v>
      </c>
      <c r="AA256">
        <v>1</v>
      </c>
      <c r="AB256">
        <v>0</v>
      </c>
      <c r="AC256">
        <v>0</v>
      </c>
      <c r="AD256">
        <v>0</v>
      </c>
      <c r="AE256">
        <v>0</v>
      </c>
      <c r="AF256">
        <v>0</v>
      </c>
    </row>
    <row r="257" spans="1:32">
      <c r="A257" s="1" t="s">
        <v>28</v>
      </c>
      <c r="B257" t="s">
        <v>247</v>
      </c>
      <c r="C257" t="s">
        <v>334</v>
      </c>
      <c r="D257" s="4" t="str">
        <f t="shared" si="15"/>
        <v>AOC G2460PF</v>
      </c>
      <c r="E257">
        <v>10</v>
      </c>
      <c r="F257">
        <f t="shared" si="16"/>
        <v>0.01</v>
      </c>
      <c r="G257">
        <v>273.97125</v>
      </c>
      <c r="H257">
        <f t="shared" si="17"/>
        <v>21095.786250000001</v>
      </c>
      <c r="I257" t="s">
        <v>44</v>
      </c>
      <c r="J257" t="s">
        <v>44</v>
      </c>
      <c r="K257" t="s">
        <v>32</v>
      </c>
      <c r="L257">
        <f t="shared" si="18"/>
        <v>2739.7125000000001</v>
      </c>
      <c r="M257">
        <f t="shared" si="19"/>
        <v>2.7397125000000002E-3</v>
      </c>
      <c r="N257" t="s">
        <v>33</v>
      </c>
      <c r="O257" t="s">
        <v>38</v>
      </c>
      <c r="P257" t="s">
        <v>35</v>
      </c>
      <c r="Q257" t="s">
        <v>40</v>
      </c>
      <c r="R257" t="s">
        <v>41</v>
      </c>
      <c r="S257" t="str">
        <f>VLOOKUP(C257,[1]Sheet1!$B:$J,9,0)</f>
        <v>2020_07</v>
      </c>
      <c r="T257">
        <v>0</v>
      </c>
      <c r="U257">
        <v>0</v>
      </c>
      <c r="V257">
        <v>0</v>
      </c>
      <c r="W257">
        <v>1</v>
      </c>
      <c r="X257">
        <v>0</v>
      </c>
      <c r="Y257">
        <v>0</v>
      </c>
      <c r="Z257">
        <v>0</v>
      </c>
      <c r="AA257">
        <v>1</v>
      </c>
      <c r="AB257">
        <v>0</v>
      </c>
      <c r="AC257">
        <v>0</v>
      </c>
      <c r="AD257">
        <v>0</v>
      </c>
      <c r="AE257">
        <v>0</v>
      </c>
      <c r="AF257">
        <v>0</v>
      </c>
    </row>
    <row r="258" spans="1:32">
      <c r="A258" s="1" t="s">
        <v>28</v>
      </c>
      <c r="B258" t="s">
        <v>247</v>
      </c>
      <c r="C258" t="s">
        <v>335</v>
      </c>
      <c r="D258" s="4" t="str">
        <f t="shared" ref="D258:D321" si="20">CONCATENATE(B258," ",C258)</f>
        <v>AOC G2490VXA</v>
      </c>
      <c r="E258">
        <v>3672</v>
      </c>
      <c r="F258">
        <f t="shared" ref="F258:F321" si="21">E258/1000</f>
        <v>3.6720000000000002</v>
      </c>
      <c r="G258">
        <v>235.96256250000005</v>
      </c>
      <c r="H258">
        <f t="shared" si="17"/>
        <v>18169.117312500002</v>
      </c>
      <c r="I258" t="s">
        <v>44</v>
      </c>
      <c r="J258" t="s">
        <v>44</v>
      </c>
      <c r="K258" t="s">
        <v>32</v>
      </c>
      <c r="L258">
        <f t="shared" si="18"/>
        <v>866454.52950000018</v>
      </c>
      <c r="M258">
        <f t="shared" si="19"/>
        <v>0.86645452950000013</v>
      </c>
      <c r="N258" t="s">
        <v>33</v>
      </c>
      <c r="O258" t="s">
        <v>34</v>
      </c>
      <c r="P258" t="s">
        <v>35</v>
      </c>
      <c r="Q258" t="s">
        <v>40</v>
      </c>
      <c r="R258" t="s">
        <v>65</v>
      </c>
      <c r="S258" t="str">
        <f>VLOOKUP(C258,[1]Sheet1!$B:$J,9,0)</f>
        <v>2021_01</v>
      </c>
      <c r="T258">
        <v>0</v>
      </c>
      <c r="U258">
        <v>0</v>
      </c>
      <c r="V258">
        <v>0</v>
      </c>
      <c r="W258">
        <v>1</v>
      </c>
      <c r="X258">
        <v>0</v>
      </c>
      <c r="Y258">
        <v>0</v>
      </c>
      <c r="Z258">
        <v>0</v>
      </c>
      <c r="AA258">
        <v>1</v>
      </c>
      <c r="AB258">
        <v>0</v>
      </c>
      <c r="AC258">
        <v>0</v>
      </c>
      <c r="AD258">
        <v>0</v>
      </c>
      <c r="AE258">
        <v>0</v>
      </c>
      <c r="AF258">
        <v>0</v>
      </c>
    </row>
    <row r="259" spans="1:32">
      <c r="A259" s="1" t="s">
        <v>28</v>
      </c>
      <c r="B259" t="s">
        <v>247</v>
      </c>
      <c r="C259" t="s">
        <v>336</v>
      </c>
      <c r="D259" s="4" t="str">
        <f t="shared" si="20"/>
        <v>AOC G2590FX</v>
      </c>
      <c r="E259">
        <v>403</v>
      </c>
      <c r="F259">
        <f t="shared" si="21"/>
        <v>0.40300000000000002</v>
      </c>
      <c r="G259">
        <v>238.56721874999999</v>
      </c>
      <c r="H259">
        <f t="shared" ref="H259:H322" si="22">G259*77</f>
        <v>18369.675843749999</v>
      </c>
      <c r="I259" t="s">
        <v>44</v>
      </c>
      <c r="J259" t="s">
        <v>44</v>
      </c>
      <c r="K259" t="s">
        <v>32</v>
      </c>
      <c r="L259">
        <f t="shared" ref="L259:L322" si="23">E259*G259</f>
        <v>96142.589156250004</v>
      </c>
      <c r="M259">
        <f t="shared" ref="M259:M322" si="24">L259/1000000</f>
        <v>9.614258915625E-2</v>
      </c>
      <c r="N259" t="s">
        <v>33</v>
      </c>
      <c r="O259" t="s">
        <v>38</v>
      </c>
      <c r="P259" t="s">
        <v>35</v>
      </c>
      <c r="Q259" t="s">
        <v>40</v>
      </c>
      <c r="R259" t="s">
        <v>41</v>
      </c>
      <c r="S259" t="str">
        <f>VLOOKUP(C259,[1]Sheet1!$B:$J,9,0)</f>
        <v>2020_07</v>
      </c>
      <c r="T259">
        <v>0</v>
      </c>
      <c r="U259">
        <v>0</v>
      </c>
      <c r="V259">
        <v>0</v>
      </c>
      <c r="W259">
        <v>1</v>
      </c>
      <c r="X259">
        <v>0</v>
      </c>
      <c r="Y259">
        <v>0</v>
      </c>
      <c r="Z259">
        <v>0</v>
      </c>
      <c r="AA259">
        <v>1</v>
      </c>
      <c r="AB259">
        <v>0</v>
      </c>
      <c r="AC259">
        <v>0</v>
      </c>
      <c r="AD259">
        <v>0</v>
      </c>
      <c r="AE259">
        <v>0</v>
      </c>
      <c r="AF259">
        <v>0</v>
      </c>
    </row>
    <row r="260" spans="1:32">
      <c r="A260" s="1" t="s">
        <v>28</v>
      </c>
      <c r="B260" t="s">
        <v>247</v>
      </c>
      <c r="C260" t="s">
        <v>337</v>
      </c>
      <c r="D260" s="4" t="str">
        <f t="shared" si="20"/>
        <v>AOC G2790PX</v>
      </c>
      <c r="E260">
        <v>24</v>
      </c>
      <c r="F260">
        <f t="shared" si="21"/>
        <v>2.4E-2</v>
      </c>
      <c r="G260">
        <v>341.44425000000001</v>
      </c>
      <c r="H260">
        <f t="shared" si="22"/>
        <v>26291.207249999999</v>
      </c>
      <c r="I260" t="s">
        <v>50</v>
      </c>
      <c r="J260" t="s">
        <v>50</v>
      </c>
      <c r="K260" t="s">
        <v>32</v>
      </c>
      <c r="L260">
        <f t="shared" si="23"/>
        <v>8194.6620000000003</v>
      </c>
      <c r="M260">
        <f t="shared" si="24"/>
        <v>8.1946620000000001E-3</v>
      </c>
      <c r="N260" t="s">
        <v>33</v>
      </c>
      <c r="O260" t="s">
        <v>38</v>
      </c>
      <c r="P260" t="s">
        <v>35</v>
      </c>
      <c r="Q260" t="s">
        <v>40</v>
      </c>
      <c r="R260" t="s">
        <v>41</v>
      </c>
      <c r="S260" t="str">
        <f>VLOOKUP(C260,[1]Sheet1!$B:$J,9,0)</f>
        <v>2020_07</v>
      </c>
      <c r="T260">
        <v>0</v>
      </c>
      <c r="U260">
        <v>0</v>
      </c>
      <c r="V260">
        <v>0</v>
      </c>
      <c r="W260">
        <v>1</v>
      </c>
      <c r="X260">
        <v>0</v>
      </c>
      <c r="Y260">
        <v>0</v>
      </c>
      <c r="Z260">
        <v>0</v>
      </c>
      <c r="AA260">
        <v>1</v>
      </c>
      <c r="AB260">
        <v>0</v>
      </c>
      <c r="AC260">
        <v>0</v>
      </c>
      <c r="AD260">
        <v>0</v>
      </c>
      <c r="AE260">
        <v>0</v>
      </c>
      <c r="AF260">
        <v>0</v>
      </c>
    </row>
    <row r="261" spans="1:32">
      <c r="A261" s="1" t="s">
        <v>28</v>
      </c>
      <c r="B261" t="s">
        <v>247</v>
      </c>
      <c r="C261" t="s">
        <v>338</v>
      </c>
      <c r="D261" s="4" t="str">
        <f t="shared" si="20"/>
        <v>AOC G2790VXA</v>
      </c>
      <c r="E261">
        <v>410</v>
      </c>
      <c r="F261">
        <f t="shared" si="21"/>
        <v>0.41</v>
      </c>
      <c r="G261">
        <v>260.61262500000004</v>
      </c>
      <c r="H261">
        <f t="shared" si="22"/>
        <v>20067.172125000005</v>
      </c>
      <c r="I261" t="s">
        <v>50</v>
      </c>
      <c r="J261" t="s">
        <v>50</v>
      </c>
      <c r="K261" t="s">
        <v>32</v>
      </c>
      <c r="L261">
        <f t="shared" si="23"/>
        <v>106851.17625000002</v>
      </c>
      <c r="M261">
        <f t="shared" si="24"/>
        <v>0.10685117625000001</v>
      </c>
      <c r="N261" t="s">
        <v>33</v>
      </c>
      <c r="O261" t="s">
        <v>34</v>
      </c>
      <c r="P261" t="s">
        <v>35</v>
      </c>
      <c r="Q261" t="s">
        <v>40</v>
      </c>
      <c r="R261" t="s">
        <v>41</v>
      </c>
      <c r="S261" t="str">
        <f>VLOOKUP(C261,[1]Sheet1!$B:$J,9,0)</f>
        <v>2021_03</v>
      </c>
      <c r="T261">
        <v>0</v>
      </c>
      <c r="U261">
        <v>0</v>
      </c>
      <c r="V261">
        <v>0</v>
      </c>
      <c r="W261">
        <v>1</v>
      </c>
      <c r="X261">
        <v>0</v>
      </c>
      <c r="Y261">
        <v>0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0</v>
      </c>
    </row>
    <row r="262" spans="1:32">
      <c r="A262" s="1" t="s">
        <v>28</v>
      </c>
      <c r="B262" t="s">
        <v>247</v>
      </c>
      <c r="C262" t="s">
        <v>339</v>
      </c>
      <c r="D262" s="4" t="str">
        <f t="shared" si="20"/>
        <v>AOC I2490PXQU</v>
      </c>
      <c r="E262">
        <v>315</v>
      </c>
      <c r="F262">
        <f t="shared" si="21"/>
        <v>0.315</v>
      </c>
      <c r="G262">
        <v>271.73868749999997</v>
      </c>
      <c r="H262">
        <f t="shared" si="22"/>
        <v>20923.878937499998</v>
      </c>
      <c r="I262" t="s">
        <v>43</v>
      </c>
      <c r="J262" t="s">
        <v>44</v>
      </c>
      <c r="K262" t="s">
        <v>32</v>
      </c>
      <c r="L262">
        <f t="shared" si="23"/>
        <v>85597.686562499992</v>
      </c>
      <c r="M262">
        <f t="shared" si="24"/>
        <v>8.5597686562499997E-2</v>
      </c>
      <c r="N262" t="s">
        <v>33</v>
      </c>
      <c r="O262" t="s">
        <v>25</v>
      </c>
      <c r="P262" t="s">
        <v>35</v>
      </c>
      <c r="Q262" t="s">
        <v>35</v>
      </c>
      <c r="R262">
        <v>0</v>
      </c>
      <c r="S262" t="str">
        <f>VLOOKUP(C262,[1]Sheet1!$B:$J,9,0)</f>
        <v>2020_07</v>
      </c>
      <c r="T262">
        <v>0</v>
      </c>
      <c r="U262">
        <v>1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1</v>
      </c>
      <c r="AB262">
        <v>0</v>
      </c>
      <c r="AC262">
        <v>1</v>
      </c>
      <c r="AD262">
        <v>0</v>
      </c>
      <c r="AE262">
        <v>0</v>
      </c>
      <c r="AF262">
        <v>0</v>
      </c>
    </row>
    <row r="263" spans="1:32">
      <c r="A263" s="1" t="s">
        <v>28</v>
      </c>
      <c r="B263" t="s">
        <v>247</v>
      </c>
      <c r="C263" t="s">
        <v>340</v>
      </c>
      <c r="D263" s="4" t="str">
        <f t="shared" si="20"/>
        <v>AOC I2490VXQ</v>
      </c>
      <c r="E263">
        <v>126</v>
      </c>
      <c r="F263">
        <f t="shared" si="21"/>
        <v>0.126</v>
      </c>
      <c r="G263">
        <v>220.38056250000002</v>
      </c>
      <c r="H263">
        <f t="shared" si="22"/>
        <v>16969.3033125</v>
      </c>
      <c r="I263" t="s">
        <v>43</v>
      </c>
      <c r="J263" t="s">
        <v>44</v>
      </c>
      <c r="K263" t="s">
        <v>32</v>
      </c>
      <c r="L263">
        <f t="shared" si="23"/>
        <v>27767.950875000002</v>
      </c>
      <c r="M263">
        <f t="shared" si="24"/>
        <v>2.7767950875000003E-2</v>
      </c>
      <c r="N263" t="s">
        <v>33</v>
      </c>
      <c r="O263" t="s">
        <v>25</v>
      </c>
      <c r="P263" t="s">
        <v>35</v>
      </c>
      <c r="Q263" t="s">
        <v>35</v>
      </c>
      <c r="R263" t="s">
        <v>65</v>
      </c>
      <c r="S263" t="str">
        <f>VLOOKUP(C263,[1]Sheet1!$B:$J,9,0)</f>
        <v>2021_02</v>
      </c>
      <c r="T263">
        <v>0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1</v>
      </c>
      <c r="AB263">
        <v>0</v>
      </c>
      <c r="AC263">
        <v>1</v>
      </c>
      <c r="AD263">
        <v>0</v>
      </c>
      <c r="AE263">
        <v>0</v>
      </c>
      <c r="AF263">
        <v>0</v>
      </c>
    </row>
    <row r="264" spans="1:32">
      <c r="A264" s="1" t="s">
        <v>28</v>
      </c>
      <c r="B264" t="s">
        <v>247</v>
      </c>
      <c r="C264" t="s">
        <v>341</v>
      </c>
      <c r="D264" s="4" t="str">
        <f t="shared" si="20"/>
        <v>AOC I2790PQU</v>
      </c>
      <c r="E264">
        <v>52</v>
      </c>
      <c r="F264">
        <f t="shared" si="21"/>
        <v>5.1999999999999998E-2</v>
      </c>
      <c r="G264">
        <v>270.06196875000001</v>
      </c>
      <c r="H264">
        <f t="shared" si="22"/>
        <v>20794.77159375</v>
      </c>
      <c r="I264" t="s">
        <v>50</v>
      </c>
      <c r="J264" t="s">
        <v>50</v>
      </c>
      <c r="K264" t="s">
        <v>32</v>
      </c>
      <c r="L264">
        <f t="shared" si="23"/>
        <v>14043.222375000001</v>
      </c>
      <c r="M264">
        <f t="shared" si="24"/>
        <v>1.4043222375000001E-2</v>
      </c>
      <c r="N264" t="s">
        <v>33</v>
      </c>
      <c r="O264" t="s">
        <v>25</v>
      </c>
      <c r="P264" t="s">
        <v>35</v>
      </c>
      <c r="Q264" t="s">
        <v>35</v>
      </c>
      <c r="R264">
        <v>0</v>
      </c>
      <c r="S264" t="str">
        <f>VLOOKUP(C264,[1]Sheet1!$B:$J,9,0)</f>
        <v>2020_07</v>
      </c>
      <c r="T264">
        <v>0</v>
      </c>
      <c r="U264">
        <v>1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1</v>
      </c>
      <c r="AB264">
        <v>0</v>
      </c>
      <c r="AC264">
        <v>1</v>
      </c>
      <c r="AD264">
        <v>0</v>
      </c>
      <c r="AE264">
        <v>0</v>
      </c>
      <c r="AF264">
        <v>0</v>
      </c>
    </row>
    <row r="265" spans="1:32">
      <c r="A265" s="1" t="s">
        <v>28</v>
      </c>
      <c r="B265" t="s">
        <v>247</v>
      </c>
      <c r="C265" t="s">
        <v>342</v>
      </c>
      <c r="D265" s="4" t="str">
        <f t="shared" si="20"/>
        <v>AOC I2790VQ</v>
      </c>
      <c r="E265">
        <v>74</v>
      </c>
      <c r="F265">
        <f t="shared" si="21"/>
        <v>7.3999999999999996E-2</v>
      </c>
      <c r="G265">
        <v>230.76703125000003</v>
      </c>
      <c r="H265">
        <f t="shared" si="22"/>
        <v>17769.061406250003</v>
      </c>
      <c r="I265" t="s">
        <v>50</v>
      </c>
      <c r="J265" t="s">
        <v>50</v>
      </c>
      <c r="K265" t="s">
        <v>32</v>
      </c>
      <c r="L265">
        <f t="shared" si="23"/>
        <v>17076.760312500002</v>
      </c>
      <c r="M265">
        <f t="shared" si="24"/>
        <v>1.7076760312500001E-2</v>
      </c>
      <c r="N265" t="s">
        <v>33</v>
      </c>
      <c r="O265" t="s">
        <v>25</v>
      </c>
      <c r="P265" t="s">
        <v>35</v>
      </c>
      <c r="Q265" t="s">
        <v>35</v>
      </c>
      <c r="R265" t="s">
        <v>65</v>
      </c>
      <c r="S265" t="str">
        <f>VLOOKUP(C265,[1]Sheet1!$B:$J,9,0)</f>
        <v>2022_02</v>
      </c>
      <c r="T265">
        <v>0</v>
      </c>
      <c r="U265">
        <v>1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1</v>
      </c>
      <c r="AB265">
        <v>0</v>
      </c>
      <c r="AC265">
        <v>1</v>
      </c>
      <c r="AD265">
        <v>0</v>
      </c>
      <c r="AE265">
        <v>0</v>
      </c>
      <c r="AF265">
        <v>0</v>
      </c>
    </row>
    <row r="266" spans="1:32">
      <c r="A266" s="1" t="s">
        <v>28</v>
      </c>
      <c r="B266" t="s">
        <v>247</v>
      </c>
      <c r="C266" t="s">
        <v>343</v>
      </c>
      <c r="D266" s="4" t="str">
        <f t="shared" si="20"/>
        <v>AOC M2060SWD2</v>
      </c>
      <c r="E266">
        <v>187</v>
      </c>
      <c r="F266">
        <f t="shared" si="21"/>
        <v>0.187</v>
      </c>
      <c r="G266">
        <v>104.51095890410961</v>
      </c>
      <c r="H266">
        <f t="shared" si="22"/>
        <v>8047.3438356164406</v>
      </c>
      <c r="I266" t="s">
        <v>160</v>
      </c>
      <c r="J266" t="s">
        <v>160</v>
      </c>
      <c r="K266" t="s">
        <v>32</v>
      </c>
      <c r="L266">
        <f t="shared" si="23"/>
        <v>19543.549315068496</v>
      </c>
      <c r="M266">
        <f t="shared" si="24"/>
        <v>1.9543549315068496E-2</v>
      </c>
      <c r="N266" t="s">
        <v>33</v>
      </c>
      <c r="O266" t="s">
        <v>34</v>
      </c>
      <c r="P266" t="s">
        <v>35</v>
      </c>
      <c r="Q266" t="s">
        <v>35</v>
      </c>
      <c r="R266" t="s">
        <v>344</v>
      </c>
      <c r="S266" t="str">
        <f>VLOOKUP(C266,[1]Sheet1!$B:$J,9,0)</f>
        <v>2020_07</v>
      </c>
      <c r="T266">
        <v>1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</row>
    <row r="267" spans="1:32">
      <c r="A267" s="1" t="s">
        <v>28</v>
      </c>
      <c r="B267" t="s">
        <v>247</v>
      </c>
      <c r="C267" t="s">
        <v>345</v>
      </c>
      <c r="D267" s="4" t="str">
        <f t="shared" si="20"/>
        <v>AOC M2470swd2</v>
      </c>
      <c r="E267">
        <v>436</v>
      </c>
      <c r="F267">
        <f t="shared" si="21"/>
        <v>0.436</v>
      </c>
      <c r="G267">
        <v>204.23812500000003</v>
      </c>
      <c r="H267">
        <f t="shared" si="22"/>
        <v>15726.335625000002</v>
      </c>
      <c r="I267" t="s">
        <v>105</v>
      </c>
      <c r="J267" t="s">
        <v>44</v>
      </c>
      <c r="K267" t="s">
        <v>32</v>
      </c>
      <c r="L267">
        <f t="shared" si="23"/>
        <v>89047.822500000009</v>
      </c>
      <c r="M267">
        <f t="shared" si="24"/>
        <v>8.9047822500000012E-2</v>
      </c>
      <c r="N267" t="s">
        <v>33</v>
      </c>
      <c r="O267" t="s">
        <v>34</v>
      </c>
      <c r="P267" t="s">
        <v>35</v>
      </c>
      <c r="Q267" t="s">
        <v>35</v>
      </c>
      <c r="R267" t="s">
        <v>36</v>
      </c>
      <c r="S267" t="str">
        <f>VLOOKUP(C267,[1]Sheet1!$B:$J,9,0)</f>
        <v>2020_07</v>
      </c>
      <c r="T267">
        <v>0</v>
      </c>
      <c r="U267">
        <v>1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1</v>
      </c>
      <c r="AB267">
        <v>0</v>
      </c>
      <c r="AC267">
        <v>0</v>
      </c>
      <c r="AD267">
        <v>0</v>
      </c>
      <c r="AE267">
        <v>0</v>
      </c>
      <c r="AF267">
        <v>0</v>
      </c>
    </row>
    <row r="268" spans="1:32">
      <c r="A268" s="1" t="s">
        <v>28</v>
      </c>
      <c r="B268" t="s">
        <v>247</v>
      </c>
      <c r="C268" t="s">
        <v>346</v>
      </c>
      <c r="D268" s="4" t="str">
        <f t="shared" si="20"/>
        <v>AOC m2470swh</v>
      </c>
      <c r="E268">
        <v>208</v>
      </c>
      <c r="F268">
        <f t="shared" si="21"/>
        <v>0.20799999999999999</v>
      </c>
      <c r="G268">
        <v>186.60731250000001</v>
      </c>
      <c r="H268">
        <f t="shared" si="22"/>
        <v>14368.7630625</v>
      </c>
      <c r="I268" t="s">
        <v>105</v>
      </c>
      <c r="J268" t="s">
        <v>44</v>
      </c>
      <c r="K268" t="s">
        <v>32</v>
      </c>
      <c r="L268">
        <f t="shared" si="23"/>
        <v>38814.321000000004</v>
      </c>
      <c r="M268">
        <f t="shared" si="24"/>
        <v>3.8814321000000006E-2</v>
      </c>
      <c r="N268" t="s">
        <v>33</v>
      </c>
      <c r="O268" t="s">
        <v>34</v>
      </c>
      <c r="P268" t="s">
        <v>35</v>
      </c>
      <c r="Q268" t="s">
        <v>35</v>
      </c>
      <c r="R268">
        <v>0</v>
      </c>
      <c r="S268" t="str">
        <f>VLOOKUP(C268,[1]Sheet1!$B:$J,9,0)</f>
        <v>2020_07</v>
      </c>
      <c r="T268">
        <v>0</v>
      </c>
      <c r="U268">
        <v>1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1</v>
      </c>
      <c r="AB268">
        <v>0</v>
      </c>
      <c r="AC268">
        <v>0</v>
      </c>
      <c r="AD268">
        <v>0</v>
      </c>
      <c r="AE268">
        <v>0</v>
      </c>
      <c r="AF268">
        <v>0</v>
      </c>
    </row>
    <row r="269" spans="1:32">
      <c r="A269" s="1" t="s">
        <v>28</v>
      </c>
      <c r="B269" t="s">
        <v>247</v>
      </c>
      <c r="C269" t="s">
        <v>347</v>
      </c>
      <c r="D269" s="4" t="str">
        <f t="shared" si="20"/>
        <v>AOC PD27</v>
      </c>
      <c r="E269">
        <v>12</v>
      </c>
      <c r="F269">
        <f t="shared" si="21"/>
        <v>1.2E-2</v>
      </c>
      <c r="G269">
        <v>826.79920312499996</v>
      </c>
      <c r="H269">
        <f t="shared" si="22"/>
        <v>63663.538640624996</v>
      </c>
      <c r="I269" t="s">
        <v>50</v>
      </c>
      <c r="J269" t="s">
        <v>50</v>
      </c>
      <c r="K269" t="s">
        <v>61</v>
      </c>
      <c r="L269">
        <f t="shared" si="23"/>
        <v>9921.5904374999991</v>
      </c>
      <c r="M269">
        <f t="shared" si="24"/>
        <v>9.921590437499999E-3</v>
      </c>
      <c r="N269" t="s">
        <v>26</v>
      </c>
      <c r="O269" t="s">
        <v>34</v>
      </c>
      <c r="P269" t="s">
        <v>40</v>
      </c>
      <c r="Q269" t="s">
        <v>40</v>
      </c>
      <c r="R269" t="s">
        <v>41</v>
      </c>
      <c r="S269" t="str">
        <f>VLOOKUP(C269,[1]Sheet1!$B:$J,9,0)</f>
        <v>2021_11</v>
      </c>
      <c r="T269">
        <v>0</v>
      </c>
      <c r="U269">
        <v>0</v>
      </c>
      <c r="V269">
        <v>0</v>
      </c>
      <c r="W269">
        <v>1</v>
      </c>
      <c r="X269">
        <v>0</v>
      </c>
      <c r="Y269">
        <v>0</v>
      </c>
      <c r="Z269">
        <v>0</v>
      </c>
      <c r="AA269">
        <v>1</v>
      </c>
      <c r="AB269">
        <v>0</v>
      </c>
      <c r="AC269">
        <v>0</v>
      </c>
      <c r="AD269">
        <v>1</v>
      </c>
      <c r="AE269">
        <v>1</v>
      </c>
      <c r="AF269">
        <v>0</v>
      </c>
    </row>
    <row r="270" spans="1:32">
      <c r="A270" s="1" t="s">
        <v>28</v>
      </c>
      <c r="B270" t="s">
        <v>247</v>
      </c>
      <c r="C270" t="s">
        <v>348</v>
      </c>
      <c r="D270" s="4" t="str">
        <f t="shared" si="20"/>
        <v>AOC Q24P2Q</v>
      </c>
      <c r="E270">
        <v>2</v>
      </c>
      <c r="F270">
        <f t="shared" si="21"/>
        <v>2E-3</v>
      </c>
      <c r="G270">
        <v>329.25375000000003</v>
      </c>
      <c r="H270">
        <f t="shared" si="22"/>
        <v>25352.538750000003</v>
      </c>
      <c r="I270" t="s">
        <v>43</v>
      </c>
      <c r="J270" t="s">
        <v>44</v>
      </c>
      <c r="K270" t="s">
        <v>32</v>
      </c>
      <c r="L270">
        <f t="shared" si="23"/>
        <v>658.50750000000005</v>
      </c>
      <c r="M270">
        <f t="shared" si="24"/>
        <v>6.5850750000000008E-4</v>
      </c>
      <c r="N270" t="s">
        <v>33</v>
      </c>
      <c r="O270" t="s">
        <v>25</v>
      </c>
      <c r="P270" t="s">
        <v>35</v>
      </c>
      <c r="Q270" t="s">
        <v>35</v>
      </c>
      <c r="R270" t="s">
        <v>65</v>
      </c>
      <c r="S270" t="str">
        <f>VLOOKUP(C270,[1]Sheet1!$B:$J,9,0)</f>
        <v>2020_07</v>
      </c>
      <c r="T270">
        <v>0</v>
      </c>
      <c r="U270">
        <v>1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</v>
      </c>
      <c r="AB270">
        <v>0</v>
      </c>
      <c r="AC270">
        <v>1</v>
      </c>
      <c r="AD270">
        <v>0</v>
      </c>
      <c r="AE270">
        <v>0</v>
      </c>
      <c r="AF270">
        <v>0</v>
      </c>
    </row>
    <row r="271" spans="1:32">
      <c r="A271" s="1" t="s">
        <v>28</v>
      </c>
      <c r="B271" t="s">
        <v>247</v>
      </c>
      <c r="C271" t="s">
        <v>349</v>
      </c>
      <c r="D271" s="4" t="str">
        <f t="shared" si="20"/>
        <v>AOC Q24V4EA</v>
      </c>
      <c r="E271">
        <v>3</v>
      </c>
      <c r="F271">
        <f t="shared" si="21"/>
        <v>3.0000000000000001E-3</v>
      </c>
      <c r="G271">
        <v>252.56896875000001</v>
      </c>
      <c r="H271">
        <f t="shared" si="22"/>
        <v>19447.81059375</v>
      </c>
      <c r="I271" t="s">
        <v>43</v>
      </c>
      <c r="J271" t="s">
        <v>44</v>
      </c>
      <c r="K271" t="s">
        <v>61</v>
      </c>
      <c r="L271">
        <f t="shared" si="23"/>
        <v>757.70690624999997</v>
      </c>
      <c r="M271">
        <f t="shared" si="24"/>
        <v>7.5770690624999998E-4</v>
      </c>
      <c r="N271" t="s">
        <v>26</v>
      </c>
      <c r="O271" t="s">
        <v>25</v>
      </c>
      <c r="P271" t="s">
        <v>35</v>
      </c>
      <c r="Q271" t="s">
        <v>35</v>
      </c>
      <c r="R271" t="s">
        <v>65</v>
      </c>
      <c r="S271" t="str">
        <f>VLOOKUP(C271,[1]Sheet1!$B:$J,9,0)</f>
        <v>2021_06</v>
      </c>
      <c r="T271">
        <v>0</v>
      </c>
      <c r="U271">
        <v>1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1</v>
      </c>
      <c r="AB271">
        <v>0</v>
      </c>
      <c r="AC271">
        <v>1</v>
      </c>
      <c r="AD271">
        <v>0</v>
      </c>
      <c r="AE271">
        <v>1</v>
      </c>
      <c r="AF271">
        <v>0</v>
      </c>
    </row>
    <row r="272" spans="1:32">
      <c r="A272" s="1" t="s">
        <v>28</v>
      </c>
      <c r="B272" t="s">
        <v>247</v>
      </c>
      <c r="C272" t="s">
        <v>350</v>
      </c>
      <c r="D272" s="4" t="str">
        <f t="shared" si="20"/>
        <v>AOC Q2790PQE</v>
      </c>
      <c r="E272">
        <v>163</v>
      </c>
      <c r="F272">
        <f t="shared" si="21"/>
        <v>0.16300000000000001</v>
      </c>
      <c r="G272">
        <v>382.53534375000004</v>
      </c>
      <c r="H272">
        <f t="shared" si="22"/>
        <v>29455.221468750002</v>
      </c>
      <c r="I272" t="s">
        <v>50</v>
      </c>
      <c r="J272" t="s">
        <v>50</v>
      </c>
      <c r="K272" t="s">
        <v>61</v>
      </c>
      <c r="L272">
        <f t="shared" si="23"/>
        <v>62353.261031250004</v>
      </c>
      <c r="M272">
        <f t="shared" si="24"/>
        <v>6.2353261031250003E-2</v>
      </c>
      <c r="N272" t="s">
        <v>26</v>
      </c>
      <c r="O272" t="s">
        <v>25</v>
      </c>
      <c r="P272" t="s">
        <v>35</v>
      </c>
      <c r="Q272" t="s">
        <v>35</v>
      </c>
      <c r="R272" t="s">
        <v>65</v>
      </c>
      <c r="S272" t="str">
        <f>VLOOKUP(C272,[1]Sheet1!$B:$J,9,0)</f>
        <v>2020_07</v>
      </c>
      <c r="T272">
        <v>0</v>
      </c>
      <c r="U272">
        <v>1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1</v>
      </c>
      <c r="AB272">
        <v>0</v>
      </c>
      <c r="AC272">
        <v>1</v>
      </c>
      <c r="AD272">
        <v>0</v>
      </c>
      <c r="AE272">
        <v>1</v>
      </c>
      <c r="AF272">
        <v>0</v>
      </c>
    </row>
    <row r="273" spans="1:32">
      <c r="A273" s="1" t="s">
        <v>28</v>
      </c>
      <c r="B273" t="s">
        <v>247</v>
      </c>
      <c r="C273" t="s">
        <v>351</v>
      </c>
      <c r="D273" s="4" t="str">
        <f t="shared" si="20"/>
        <v>AOC Q27G2S</v>
      </c>
      <c r="E273">
        <v>51</v>
      </c>
      <c r="F273">
        <f t="shared" si="21"/>
        <v>5.0999999999999997E-2</v>
      </c>
      <c r="G273">
        <v>385.79920312500002</v>
      </c>
      <c r="H273">
        <f t="shared" si="22"/>
        <v>29706.538640625</v>
      </c>
      <c r="I273" t="s">
        <v>50</v>
      </c>
      <c r="J273" t="s">
        <v>50</v>
      </c>
      <c r="K273" t="s">
        <v>61</v>
      </c>
      <c r="L273">
        <f t="shared" si="23"/>
        <v>19675.759359375003</v>
      </c>
      <c r="M273">
        <f t="shared" si="24"/>
        <v>1.9675759359375003E-2</v>
      </c>
      <c r="N273" t="s">
        <v>26</v>
      </c>
      <c r="O273" t="s">
        <v>25</v>
      </c>
      <c r="P273" t="s">
        <v>35</v>
      </c>
      <c r="Q273" t="s">
        <v>40</v>
      </c>
      <c r="R273" t="s">
        <v>65</v>
      </c>
      <c r="S273" t="str">
        <f>VLOOKUP(C273,[1]Sheet1!$B:$J,9,0)</f>
        <v>2021_12</v>
      </c>
      <c r="T273">
        <v>0</v>
      </c>
      <c r="U273">
        <v>0</v>
      </c>
      <c r="V273">
        <v>0</v>
      </c>
      <c r="W273">
        <v>1</v>
      </c>
      <c r="X273">
        <v>0</v>
      </c>
      <c r="Y273">
        <v>0</v>
      </c>
      <c r="Z273">
        <v>0</v>
      </c>
      <c r="AA273">
        <v>1</v>
      </c>
      <c r="AB273">
        <v>0</v>
      </c>
      <c r="AC273">
        <v>1</v>
      </c>
      <c r="AD273">
        <v>0</v>
      </c>
      <c r="AE273">
        <v>1</v>
      </c>
      <c r="AF273">
        <v>0</v>
      </c>
    </row>
    <row r="274" spans="1:32">
      <c r="A274" s="1" t="s">
        <v>28</v>
      </c>
      <c r="B274" t="s">
        <v>247</v>
      </c>
      <c r="C274" t="s">
        <v>352</v>
      </c>
      <c r="D274" s="4" t="str">
        <f t="shared" si="20"/>
        <v>AOC Q27G2U</v>
      </c>
      <c r="E274">
        <v>393</v>
      </c>
      <c r="F274">
        <f t="shared" si="21"/>
        <v>0.39300000000000002</v>
      </c>
      <c r="G274">
        <v>343.13934375000002</v>
      </c>
      <c r="H274">
        <f t="shared" si="22"/>
        <v>26421.729468750003</v>
      </c>
      <c r="I274" t="s">
        <v>50</v>
      </c>
      <c r="J274" t="s">
        <v>50</v>
      </c>
      <c r="K274" t="s">
        <v>61</v>
      </c>
      <c r="L274">
        <f t="shared" si="23"/>
        <v>134853.76209375</v>
      </c>
      <c r="M274">
        <f t="shared" si="24"/>
        <v>0.13485376209375</v>
      </c>
      <c r="N274" t="s">
        <v>26</v>
      </c>
      <c r="O274" t="s">
        <v>34</v>
      </c>
      <c r="P274" t="s">
        <v>35</v>
      </c>
      <c r="Q274" t="s">
        <v>40</v>
      </c>
      <c r="R274" t="s">
        <v>41</v>
      </c>
      <c r="S274" t="str">
        <f>VLOOKUP(C274,[1]Sheet1!$B:$J,9,0)</f>
        <v>2020_07</v>
      </c>
      <c r="T274">
        <v>0</v>
      </c>
      <c r="U274">
        <v>0</v>
      </c>
      <c r="V274">
        <v>0</v>
      </c>
      <c r="W274">
        <v>1</v>
      </c>
      <c r="X274">
        <v>0</v>
      </c>
      <c r="Y274">
        <v>0</v>
      </c>
      <c r="Z274">
        <v>0</v>
      </c>
      <c r="AA274">
        <v>1</v>
      </c>
      <c r="AB274">
        <v>0</v>
      </c>
      <c r="AC274">
        <v>0</v>
      </c>
      <c r="AD274">
        <v>0</v>
      </c>
      <c r="AE274">
        <v>1</v>
      </c>
      <c r="AF274">
        <v>0</v>
      </c>
    </row>
    <row r="275" spans="1:32">
      <c r="A275" s="1" t="s">
        <v>28</v>
      </c>
      <c r="B275" t="s">
        <v>247</v>
      </c>
      <c r="C275" t="s">
        <v>353</v>
      </c>
      <c r="D275" s="4" t="str">
        <f t="shared" si="20"/>
        <v>AOC Q27P1</v>
      </c>
      <c r="E275">
        <v>24</v>
      </c>
      <c r="F275">
        <f t="shared" si="21"/>
        <v>2.4E-2</v>
      </c>
      <c r="G275">
        <v>325.60270312500006</v>
      </c>
      <c r="H275">
        <f t="shared" si="22"/>
        <v>25071.408140625004</v>
      </c>
      <c r="I275" t="s">
        <v>50</v>
      </c>
      <c r="J275" t="s">
        <v>50</v>
      </c>
      <c r="K275" t="s">
        <v>61</v>
      </c>
      <c r="L275">
        <f t="shared" si="23"/>
        <v>7814.4648750000015</v>
      </c>
      <c r="M275">
        <f t="shared" si="24"/>
        <v>7.8144648750000014E-3</v>
      </c>
      <c r="N275" t="s">
        <v>26</v>
      </c>
      <c r="O275" t="s">
        <v>25</v>
      </c>
      <c r="P275" t="s">
        <v>35</v>
      </c>
      <c r="Q275" t="s">
        <v>35</v>
      </c>
      <c r="R275" t="s">
        <v>36</v>
      </c>
      <c r="S275" t="str">
        <f>VLOOKUP(C275,[1]Sheet1!$B:$J,9,0)</f>
        <v>2020_07</v>
      </c>
      <c r="T275">
        <v>0</v>
      </c>
      <c r="U275">
        <v>1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1</v>
      </c>
      <c r="AB275">
        <v>0</v>
      </c>
      <c r="AC275">
        <v>1</v>
      </c>
      <c r="AD275">
        <v>0</v>
      </c>
      <c r="AE275">
        <v>1</v>
      </c>
      <c r="AF275">
        <v>0</v>
      </c>
    </row>
    <row r="276" spans="1:32">
      <c r="A276" s="1" t="s">
        <v>28</v>
      </c>
      <c r="B276" t="s">
        <v>247</v>
      </c>
      <c r="C276" t="s">
        <v>354</v>
      </c>
      <c r="D276" s="4" t="str">
        <f t="shared" si="20"/>
        <v>AOC Q27P2CA</v>
      </c>
      <c r="E276">
        <v>11</v>
      </c>
      <c r="F276">
        <f t="shared" si="21"/>
        <v>1.0999999999999999E-2</v>
      </c>
      <c r="G276">
        <v>481.47151898734182</v>
      </c>
      <c r="H276">
        <f t="shared" si="22"/>
        <v>37073.306962025323</v>
      </c>
      <c r="I276" t="s">
        <v>50</v>
      </c>
      <c r="J276" t="s">
        <v>50</v>
      </c>
      <c r="K276" t="s">
        <v>61</v>
      </c>
      <c r="L276">
        <f t="shared" si="23"/>
        <v>5296.1867088607596</v>
      </c>
      <c r="M276">
        <f t="shared" si="24"/>
        <v>5.2961867088607596E-3</v>
      </c>
      <c r="N276" t="s">
        <v>26</v>
      </c>
      <c r="O276" t="s">
        <v>25</v>
      </c>
      <c r="P276" t="s">
        <v>35</v>
      </c>
      <c r="Q276" t="s">
        <v>35</v>
      </c>
      <c r="R276" t="s">
        <v>36</v>
      </c>
      <c r="S276" t="str">
        <f>VLOOKUP(C276,[1]Sheet1!$B:$J,9,0)</f>
        <v>2022_03</v>
      </c>
      <c r="T276">
        <v>0</v>
      </c>
      <c r="U276">
        <v>1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1</v>
      </c>
      <c r="AB276">
        <v>0</v>
      </c>
      <c r="AC276">
        <v>1</v>
      </c>
      <c r="AD276">
        <v>0</v>
      </c>
      <c r="AE276">
        <v>1</v>
      </c>
      <c r="AF276">
        <v>0</v>
      </c>
    </row>
    <row r="277" spans="1:32">
      <c r="A277" s="1" t="s">
        <v>28</v>
      </c>
      <c r="B277" t="s">
        <v>247</v>
      </c>
      <c r="C277" t="s">
        <v>355</v>
      </c>
      <c r="D277" s="4" t="str">
        <f t="shared" si="20"/>
        <v>AOC Q27P2Q</v>
      </c>
      <c r="E277">
        <v>399</v>
      </c>
      <c r="F277">
        <f t="shared" si="21"/>
        <v>0.39900000000000002</v>
      </c>
      <c r="G277">
        <v>372.23156250000005</v>
      </c>
      <c r="H277">
        <f t="shared" si="22"/>
        <v>28661.830312500006</v>
      </c>
      <c r="I277" t="s">
        <v>50</v>
      </c>
      <c r="J277" t="s">
        <v>50</v>
      </c>
      <c r="K277" t="s">
        <v>61</v>
      </c>
      <c r="L277">
        <f t="shared" si="23"/>
        <v>148520.39343750002</v>
      </c>
      <c r="M277">
        <f t="shared" si="24"/>
        <v>0.14852039343750004</v>
      </c>
      <c r="N277" t="s">
        <v>26</v>
      </c>
      <c r="O277" t="s">
        <v>25</v>
      </c>
      <c r="P277" t="s">
        <v>35</v>
      </c>
      <c r="Q277" t="s">
        <v>35</v>
      </c>
      <c r="R277" t="s">
        <v>36</v>
      </c>
      <c r="S277" t="str">
        <f>VLOOKUP(C277,[1]Sheet1!$B:$J,9,0)</f>
        <v>2020_08</v>
      </c>
      <c r="T277">
        <v>0</v>
      </c>
      <c r="U277">
        <v>1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1</v>
      </c>
      <c r="AB277">
        <v>0</v>
      </c>
      <c r="AC277">
        <v>1</v>
      </c>
      <c r="AD277">
        <v>0</v>
      </c>
      <c r="AE277">
        <v>1</v>
      </c>
      <c r="AF277">
        <v>0</v>
      </c>
    </row>
    <row r="278" spans="1:32">
      <c r="A278" s="1" t="s">
        <v>28</v>
      </c>
      <c r="B278" t="s">
        <v>247</v>
      </c>
      <c r="C278" t="s">
        <v>356</v>
      </c>
      <c r="D278" s="4" t="str">
        <f t="shared" si="20"/>
        <v>AOC Q27V4EA</v>
      </c>
      <c r="E278">
        <v>6</v>
      </c>
      <c r="F278">
        <f t="shared" si="21"/>
        <v>6.0000000000000001E-3</v>
      </c>
      <c r="G278">
        <v>303.46312499999999</v>
      </c>
      <c r="H278">
        <f t="shared" si="22"/>
        <v>23366.660625</v>
      </c>
      <c r="I278" t="s">
        <v>50</v>
      </c>
      <c r="J278" t="s">
        <v>50</v>
      </c>
      <c r="K278" t="s">
        <v>61</v>
      </c>
      <c r="L278">
        <f t="shared" si="23"/>
        <v>1820.7787499999999</v>
      </c>
      <c r="M278">
        <f t="shared" si="24"/>
        <v>1.8207787499999999E-3</v>
      </c>
      <c r="N278" t="s">
        <v>26</v>
      </c>
      <c r="O278" t="s">
        <v>25</v>
      </c>
      <c r="P278" t="s">
        <v>35</v>
      </c>
      <c r="Q278" t="s">
        <v>35</v>
      </c>
      <c r="R278" t="s">
        <v>65</v>
      </c>
      <c r="S278" t="str">
        <f>VLOOKUP(C278,[1]Sheet1!$B:$J,9,0)</f>
        <v>2021_04</v>
      </c>
      <c r="T278">
        <v>0</v>
      </c>
      <c r="U278">
        <v>1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1</v>
      </c>
      <c r="AB278">
        <v>0</v>
      </c>
      <c r="AC278">
        <v>1</v>
      </c>
      <c r="AD278">
        <v>0</v>
      </c>
      <c r="AE278">
        <v>1</v>
      </c>
      <c r="AF278">
        <v>0</v>
      </c>
    </row>
    <row r="279" spans="1:32">
      <c r="A279" s="1" t="s">
        <v>28</v>
      </c>
      <c r="B279" t="s">
        <v>247</v>
      </c>
      <c r="C279" t="s">
        <v>357</v>
      </c>
      <c r="D279" s="4" t="str">
        <f t="shared" si="20"/>
        <v>AOC Q32E2N</v>
      </c>
      <c r="E279">
        <v>38</v>
      </c>
      <c r="F279">
        <f t="shared" si="21"/>
        <v>3.7999999999999999E-2</v>
      </c>
      <c r="G279">
        <v>344.94468750000004</v>
      </c>
      <c r="H279">
        <f t="shared" si="22"/>
        <v>26560.740937500002</v>
      </c>
      <c r="I279" t="s">
        <v>93</v>
      </c>
      <c r="J279" t="s">
        <v>60</v>
      </c>
      <c r="K279" t="s">
        <v>90</v>
      </c>
      <c r="L279">
        <f t="shared" si="23"/>
        <v>13107.898125000002</v>
      </c>
      <c r="M279">
        <f t="shared" si="24"/>
        <v>1.3107898125000001E-2</v>
      </c>
      <c r="N279" t="s">
        <v>26</v>
      </c>
      <c r="O279" t="s">
        <v>25</v>
      </c>
      <c r="P279" t="s">
        <v>35</v>
      </c>
      <c r="Q279" t="s">
        <v>35</v>
      </c>
      <c r="R279" t="s">
        <v>65</v>
      </c>
      <c r="S279" t="str">
        <f>VLOOKUP(C279,[1]Sheet1!$B:$J,9,0)</f>
        <v>2021_04</v>
      </c>
      <c r="T279">
        <v>0</v>
      </c>
      <c r="U279">
        <v>1</v>
      </c>
      <c r="V279">
        <v>0</v>
      </c>
      <c r="W279">
        <v>0</v>
      </c>
      <c r="X279">
        <v>0</v>
      </c>
      <c r="Y279">
        <v>1</v>
      </c>
      <c r="Z279">
        <v>0</v>
      </c>
      <c r="AA279">
        <v>1</v>
      </c>
      <c r="AB279">
        <v>1</v>
      </c>
      <c r="AC279">
        <v>1</v>
      </c>
      <c r="AD279">
        <v>0</v>
      </c>
      <c r="AE279">
        <v>1</v>
      </c>
      <c r="AF279">
        <v>0</v>
      </c>
    </row>
    <row r="280" spans="1:32">
      <c r="A280" s="1" t="s">
        <v>28</v>
      </c>
      <c r="B280" t="s">
        <v>247</v>
      </c>
      <c r="C280" t="s">
        <v>358</v>
      </c>
      <c r="D280" s="4" t="str">
        <f t="shared" si="20"/>
        <v>AOC Q32P2</v>
      </c>
      <c r="E280">
        <v>89</v>
      </c>
      <c r="F280">
        <f t="shared" si="21"/>
        <v>8.8999999999999996E-2</v>
      </c>
      <c r="G280">
        <v>379.57007812500001</v>
      </c>
      <c r="H280">
        <f t="shared" si="22"/>
        <v>29226.896015625</v>
      </c>
      <c r="I280" t="s">
        <v>63</v>
      </c>
      <c r="J280" t="s">
        <v>60</v>
      </c>
      <c r="K280" t="s">
        <v>61</v>
      </c>
      <c r="L280">
        <f t="shared" si="23"/>
        <v>33781.736953125001</v>
      </c>
      <c r="M280">
        <f t="shared" si="24"/>
        <v>3.3781736953125002E-2</v>
      </c>
      <c r="N280" t="s">
        <v>26</v>
      </c>
      <c r="O280" t="s">
        <v>25</v>
      </c>
      <c r="P280" t="s">
        <v>35</v>
      </c>
      <c r="Q280" t="s">
        <v>35</v>
      </c>
      <c r="R280" t="s">
        <v>65</v>
      </c>
      <c r="S280" t="str">
        <f>VLOOKUP(C280,[1]Sheet1!$B:$J,9,0)</f>
        <v>2021_05</v>
      </c>
      <c r="T280">
        <v>0</v>
      </c>
      <c r="U280">
        <v>1</v>
      </c>
      <c r="V280">
        <v>0</v>
      </c>
      <c r="W280">
        <v>0</v>
      </c>
      <c r="X280">
        <v>0</v>
      </c>
      <c r="Y280">
        <v>1</v>
      </c>
      <c r="Z280">
        <v>0</v>
      </c>
      <c r="AA280">
        <v>1</v>
      </c>
      <c r="AB280">
        <v>1</v>
      </c>
      <c r="AC280">
        <v>1</v>
      </c>
      <c r="AD280">
        <v>0</v>
      </c>
      <c r="AE280">
        <v>1</v>
      </c>
      <c r="AF280">
        <v>0</v>
      </c>
    </row>
    <row r="281" spans="1:32">
      <c r="A281" s="1" t="s">
        <v>28</v>
      </c>
      <c r="B281" t="s">
        <v>247</v>
      </c>
      <c r="C281" t="s">
        <v>359</v>
      </c>
      <c r="D281" s="4" t="str">
        <f t="shared" si="20"/>
        <v>AOC Q32P2CA</v>
      </c>
      <c r="E281">
        <v>23</v>
      </c>
      <c r="F281">
        <f t="shared" si="21"/>
        <v>2.3E-2</v>
      </c>
      <c r="G281">
        <v>504.58209375000001</v>
      </c>
      <c r="H281">
        <f t="shared" si="22"/>
        <v>38852.821218750003</v>
      </c>
      <c r="I281" t="s">
        <v>63</v>
      </c>
      <c r="J281" t="s">
        <v>60</v>
      </c>
      <c r="K281" t="s">
        <v>61</v>
      </c>
      <c r="L281">
        <f t="shared" si="23"/>
        <v>11605.388156250001</v>
      </c>
      <c r="M281">
        <f t="shared" si="24"/>
        <v>1.160538815625E-2</v>
      </c>
      <c r="N281" t="s">
        <v>26</v>
      </c>
      <c r="O281" t="s">
        <v>25</v>
      </c>
      <c r="P281" t="s">
        <v>35</v>
      </c>
      <c r="Q281" t="s">
        <v>35</v>
      </c>
      <c r="R281" t="s">
        <v>65</v>
      </c>
      <c r="S281" t="str">
        <f>VLOOKUP(C281,[1]Sheet1!$B:$J,9,0)</f>
        <v>2021_09</v>
      </c>
      <c r="T281">
        <v>0</v>
      </c>
      <c r="U281">
        <v>1</v>
      </c>
      <c r="V281">
        <v>0</v>
      </c>
      <c r="W281">
        <v>0</v>
      </c>
      <c r="X281">
        <v>0</v>
      </c>
      <c r="Y281">
        <v>1</v>
      </c>
      <c r="Z281">
        <v>0</v>
      </c>
      <c r="AA281">
        <v>1</v>
      </c>
      <c r="AB281">
        <v>1</v>
      </c>
      <c r="AC281">
        <v>1</v>
      </c>
      <c r="AD281">
        <v>0</v>
      </c>
      <c r="AE281">
        <v>1</v>
      </c>
      <c r="AF281">
        <v>0</v>
      </c>
    </row>
    <row r="282" spans="1:32">
      <c r="A282" s="1" t="s">
        <v>28</v>
      </c>
      <c r="B282" t="s">
        <v>247</v>
      </c>
      <c r="C282" t="s">
        <v>360</v>
      </c>
      <c r="D282" s="4" t="str">
        <f t="shared" si="20"/>
        <v>AOC Q32V4</v>
      </c>
      <c r="E282">
        <v>49</v>
      </c>
      <c r="F282">
        <f t="shared" si="21"/>
        <v>4.9000000000000002E-2</v>
      </c>
      <c r="G282">
        <v>333.74742187500004</v>
      </c>
      <c r="H282">
        <f t="shared" si="22"/>
        <v>25698.551484375002</v>
      </c>
      <c r="I282" t="s">
        <v>63</v>
      </c>
      <c r="J282" t="s">
        <v>60</v>
      </c>
      <c r="K282" t="s">
        <v>61</v>
      </c>
      <c r="L282">
        <f t="shared" si="23"/>
        <v>16353.623671875002</v>
      </c>
      <c r="M282">
        <f t="shared" si="24"/>
        <v>1.6353623671875001E-2</v>
      </c>
      <c r="N282" t="s">
        <v>26</v>
      </c>
      <c r="O282" t="s">
        <v>25</v>
      </c>
      <c r="P282" t="s">
        <v>35</v>
      </c>
      <c r="Q282" t="s">
        <v>35</v>
      </c>
      <c r="R282" t="s">
        <v>65</v>
      </c>
      <c r="S282" t="str">
        <f>VLOOKUP(C282,[1]Sheet1!$B:$J,9,0)</f>
        <v>2021_05</v>
      </c>
      <c r="T282">
        <v>0</v>
      </c>
      <c r="U282">
        <v>1</v>
      </c>
      <c r="V282">
        <v>0</v>
      </c>
      <c r="W282">
        <v>0</v>
      </c>
      <c r="X282">
        <v>0</v>
      </c>
      <c r="Y282">
        <v>1</v>
      </c>
      <c r="Z282">
        <v>0</v>
      </c>
      <c r="AA282">
        <v>1</v>
      </c>
      <c r="AB282">
        <v>1</v>
      </c>
      <c r="AC282">
        <v>1</v>
      </c>
      <c r="AD282">
        <v>0</v>
      </c>
      <c r="AE282">
        <v>1</v>
      </c>
      <c r="AF282">
        <v>0</v>
      </c>
    </row>
    <row r="283" spans="1:32">
      <c r="A283" s="1" t="s">
        <v>28</v>
      </c>
      <c r="B283" t="s">
        <v>247</v>
      </c>
      <c r="C283" t="s">
        <v>361</v>
      </c>
      <c r="D283" s="4" t="str">
        <f t="shared" si="20"/>
        <v>AOC Q34E2A</v>
      </c>
      <c r="E283">
        <v>1</v>
      </c>
      <c r="F283">
        <f t="shared" si="21"/>
        <v>1E-3</v>
      </c>
      <c r="G283">
        <v>394.78561643835621</v>
      </c>
      <c r="H283">
        <f t="shared" si="22"/>
        <v>30398.492465753428</v>
      </c>
      <c r="I283" t="s">
        <v>93</v>
      </c>
      <c r="J283" t="s">
        <v>60</v>
      </c>
      <c r="K283" t="s">
        <v>90</v>
      </c>
      <c r="L283">
        <f t="shared" si="23"/>
        <v>394.78561643835621</v>
      </c>
      <c r="M283">
        <f t="shared" si="24"/>
        <v>3.9478561643835623E-4</v>
      </c>
      <c r="N283" t="s">
        <v>26</v>
      </c>
      <c r="O283" t="s">
        <v>25</v>
      </c>
      <c r="P283" t="s">
        <v>35</v>
      </c>
      <c r="Q283" t="s">
        <v>35</v>
      </c>
      <c r="R283" t="s">
        <v>65</v>
      </c>
      <c r="S283" t="str">
        <f>VLOOKUP(C283,[1]Sheet1!$B:$J,9,0)</f>
        <v>2020_10</v>
      </c>
      <c r="T283">
        <v>0</v>
      </c>
      <c r="U283">
        <v>1</v>
      </c>
      <c r="V283">
        <v>0</v>
      </c>
      <c r="W283">
        <v>0</v>
      </c>
      <c r="X283">
        <v>0</v>
      </c>
      <c r="Y283">
        <v>1</v>
      </c>
      <c r="Z283">
        <v>0</v>
      </c>
      <c r="AA283">
        <v>0</v>
      </c>
      <c r="AB283">
        <v>1</v>
      </c>
      <c r="AC283">
        <v>1</v>
      </c>
      <c r="AD283">
        <v>0</v>
      </c>
      <c r="AE283">
        <v>1</v>
      </c>
      <c r="AF283">
        <v>0</v>
      </c>
    </row>
    <row r="284" spans="1:32">
      <c r="A284" s="1" t="s">
        <v>28</v>
      </c>
      <c r="B284" t="s">
        <v>247</v>
      </c>
      <c r="C284" t="s">
        <v>362</v>
      </c>
      <c r="D284" s="4" t="str">
        <f t="shared" si="20"/>
        <v>AOC U2790PQU</v>
      </c>
      <c r="E284">
        <v>269</v>
      </c>
      <c r="F284">
        <f t="shared" si="21"/>
        <v>0.26900000000000002</v>
      </c>
      <c r="G284">
        <v>407.01543750000002</v>
      </c>
      <c r="H284">
        <f t="shared" si="22"/>
        <v>31340.188687500002</v>
      </c>
      <c r="I284" t="s">
        <v>50</v>
      </c>
      <c r="J284" t="s">
        <v>50</v>
      </c>
      <c r="K284" t="s">
        <v>80</v>
      </c>
      <c r="L284">
        <f t="shared" si="23"/>
        <v>109487.1526875</v>
      </c>
      <c r="M284">
        <f t="shared" si="24"/>
        <v>0.10948715268749999</v>
      </c>
      <c r="N284" t="s">
        <v>27</v>
      </c>
      <c r="O284" t="s">
        <v>25</v>
      </c>
      <c r="P284" t="s">
        <v>35</v>
      </c>
      <c r="Q284" t="s">
        <v>35</v>
      </c>
      <c r="R284" t="s">
        <v>36</v>
      </c>
      <c r="S284" t="str">
        <f>VLOOKUP(C284,[1]Sheet1!$B:$J,9,0)</f>
        <v>2020_07</v>
      </c>
      <c r="T284">
        <v>0</v>
      </c>
      <c r="U284">
        <v>1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1</v>
      </c>
      <c r="AB284">
        <v>0</v>
      </c>
      <c r="AC284">
        <v>1</v>
      </c>
      <c r="AD284">
        <v>0</v>
      </c>
      <c r="AE284">
        <v>0</v>
      </c>
      <c r="AF284">
        <v>1</v>
      </c>
    </row>
    <row r="285" spans="1:32">
      <c r="A285" s="1" t="s">
        <v>28</v>
      </c>
      <c r="B285" t="s">
        <v>247</v>
      </c>
      <c r="C285" t="s">
        <v>363</v>
      </c>
      <c r="D285" s="4" t="str">
        <f t="shared" si="20"/>
        <v>AOC U27P2</v>
      </c>
      <c r="E285">
        <v>208</v>
      </c>
      <c r="F285">
        <f t="shared" si="21"/>
        <v>0.20799999999999999</v>
      </c>
      <c r="G285">
        <v>442.16451562500004</v>
      </c>
      <c r="H285">
        <f t="shared" si="22"/>
        <v>34046.667703125</v>
      </c>
      <c r="I285" t="s">
        <v>50</v>
      </c>
      <c r="J285" t="s">
        <v>50</v>
      </c>
      <c r="K285" t="s">
        <v>80</v>
      </c>
      <c r="L285">
        <f t="shared" si="23"/>
        <v>91970.219250000009</v>
      </c>
      <c r="M285">
        <f t="shared" si="24"/>
        <v>9.1970219250000013E-2</v>
      </c>
      <c r="N285" t="s">
        <v>27</v>
      </c>
      <c r="O285" t="s">
        <v>25</v>
      </c>
      <c r="P285" t="s">
        <v>35</v>
      </c>
      <c r="Q285" t="s">
        <v>35</v>
      </c>
      <c r="R285" t="s">
        <v>65</v>
      </c>
      <c r="S285" t="str">
        <f>VLOOKUP(C285,[1]Sheet1!$B:$J,9,0)</f>
        <v>2020_08</v>
      </c>
      <c r="T285">
        <v>0</v>
      </c>
      <c r="U285">
        <v>1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1</v>
      </c>
      <c r="AB285">
        <v>0</v>
      </c>
      <c r="AC285">
        <v>1</v>
      </c>
      <c r="AD285">
        <v>0</v>
      </c>
      <c r="AE285">
        <v>0</v>
      </c>
      <c r="AF285">
        <v>1</v>
      </c>
    </row>
    <row r="286" spans="1:32">
      <c r="A286" s="1" t="s">
        <v>28</v>
      </c>
      <c r="B286" t="s">
        <v>247</v>
      </c>
      <c r="C286" t="s">
        <v>364</v>
      </c>
      <c r="D286" s="4" t="str">
        <f t="shared" si="20"/>
        <v>AOC U27P2CA</v>
      </c>
      <c r="E286">
        <v>69</v>
      </c>
      <c r="F286">
        <f t="shared" si="21"/>
        <v>6.9000000000000006E-2</v>
      </c>
      <c r="G286">
        <v>512.88300000000004</v>
      </c>
      <c r="H286">
        <f t="shared" si="22"/>
        <v>39491.991000000002</v>
      </c>
      <c r="I286" t="s">
        <v>50</v>
      </c>
      <c r="J286" t="s">
        <v>50</v>
      </c>
      <c r="K286" t="s">
        <v>80</v>
      </c>
      <c r="L286">
        <f t="shared" si="23"/>
        <v>35388.927000000003</v>
      </c>
      <c r="M286">
        <f t="shared" si="24"/>
        <v>3.5388927000000001E-2</v>
      </c>
      <c r="N286" t="s">
        <v>27</v>
      </c>
      <c r="O286" t="s">
        <v>25</v>
      </c>
      <c r="P286" t="s">
        <v>35</v>
      </c>
      <c r="Q286" t="s">
        <v>35</v>
      </c>
      <c r="R286" t="s">
        <v>65</v>
      </c>
      <c r="S286" t="str">
        <f>VLOOKUP(C286,[1]Sheet1!$B:$J,9,0)</f>
        <v>2021_09</v>
      </c>
      <c r="T286">
        <v>0</v>
      </c>
      <c r="U286">
        <v>1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1</v>
      </c>
      <c r="AB286">
        <v>0</v>
      </c>
      <c r="AC286">
        <v>1</v>
      </c>
      <c r="AD286">
        <v>0</v>
      </c>
      <c r="AE286">
        <v>0</v>
      </c>
      <c r="AF286">
        <v>1</v>
      </c>
    </row>
    <row r="287" spans="1:32">
      <c r="A287" s="1" t="s">
        <v>28</v>
      </c>
      <c r="B287" t="s">
        <v>247</v>
      </c>
      <c r="C287" t="s">
        <v>365</v>
      </c>
      <c r="D287" s="4" t="str">
        <f t="shared" si="20"/>
        <v>AOC U27V4EA</v>
      </c>
      <c r="E287">
        <v>36</v>
      </c>
      <c r="F287">
        <f t="shared" si="21"/>
        <v>3.5999999999999997E-2</v>
      </c>
      <c r="G287">
        <v>402.91321875</v>
      </c>
      <c r="H287">
        <f t="shared" si="22"/>
        <v>31024.317843749999</v>
      </c>
      <c r="I287" t="s">
        <v>50</v>
      </c>
      <c r="J287" t="s">
        <v>50</v>
      </c>
      <c r="K287" t="s">
        <v>80</v>
      </c>
      <c r="L287">
        <f t="shared" si="23"/>
        <v>14504.875875</v>
      </c>
      <c r="M287">
        <f t="shared" si="24"/>
        <v>1.4504875875E-2</v>
      </c>
      <c r="N287" t="s">
        <v>27</v>
      </c>
      <c r="O287" t="s">
        <v>25</v>
      </c>
      <c r="P287" t="s">
        <v>35</v>
      </c>
      <c r="Q287" t="s">
        <v>35</v>
      </c>
      <c r="R287" t="s">
        <v>65</v>
      </c>
      <c r="S287" t="str">
        <f>VLOOKUP(C287,[1]Sheet1!$B:$J,9,0)</f>
        <v>2021_04</v>
      </c>
      <c r="T287">
        <v>0</v>
      </c>
      <c r="U287">
        <v>1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1</v>
      </c>
      <c r="AB287">
        <v>0</v>
      </c>
      <c r="AC287">
        <v>1</v>
      </c>
      <c r="AD287">
        <v>0</v>
      </c>
      <c r="AE287">
        <v>0</v>
      </c>
      <c r="AF287">
        <v>1</v>
      </c>
    </row>
    <row r="288" spans="1:32">
      <c r="A288" s="1" t="s">
        <v>28</v>
      </c>
      <c r="B288" t="s">
        <v>247</v>
      </c>
      <c r="C288" t="s">
        <v>366</v>
      </c>
      <c r="D288" s="4" t="str">
        <f t="shared" si="20"/>
        <v>AOC U2879VF</v>
      </c>
      <c r="E288">
        <v>4</v>
      </c>
      <c r="F288">
        <f t="shared" si="21"/>
        <v>4.0000000000000001E-3</v>
      </c>
      <c r="G288">
        <v>271.34555921052635</v>
      </c>
      <c r="H288">
        <f t="shared" si="22"/>
        <v>20893.608059210528</v>
      </c>
      <c r="I288" t="s">
        <v>83</v>
      </c>
      <c r="J288" t="s">
        <v>84</v>
      </c>
      <c r="K288" t="s">
        <v>80</v>
      </c>
      <c r="L288">
        <f t="shared" si="23"/>
        <v>1085.3822368421054</v>
      </c>
      <c r="M288">
        <f t="shared" si="24"/>
        <v>1.0853822368421054E-3</v>
      </c>
      <c r="N288" t="s">
        <v>27</v>
      </c>
      <c r="O288" t="s">
        <v>38</v>
      </c>
      <c r="P288" t="s">
        <v>35</v>
      </c>
      <c r="Q288" t="s">
        <v>35</v>
      </c>
      <c r="R288" t="s">
        <v>41</v>
      </c>
      <c r="S288" t="str">
        <f>VLOOKUP(C288,[1]Sheet1!$B:$J,9,0)</f>
        <v>2020_07</v>
      </c>
      <c r="T288">
        <v>0</v>
      </c>
      <c r="U288">
        <v>1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1</v>
      </c>
      <c r="AB288">
        <v>0</v>
      </c>
      <c r="AC288">
        <v>0</v>
      </c>
      <c r="AD288">
        <v>0</v>
      </c>
      <c r="AE288">
        <v>0</v>
      </c>
      <c r="AF288">
        <v>1</v>
      </c>
    </row>
    <row r="289" spans="1:32">
      <c r="A289" s="1" t="s">
        <v>28</v>
      </c>
      <c r="B289" t="s">
        <v>247</v>
      </c>
      <c r="C289" t="s">
        <v>367</v>
      </c>
      <c r="D289" s="4" t="str">
        <f t="shared" si="20"/>
        <v>AOC U28G2AE</v>
      </c>
      <c r="E289">
        <v>20</v>
      </c>
      <c r="F289">
        <f t="shared" si="21"/>
        <v>0.02</v>
      </c>
      <c r="G289">
        <v>418.11393750000002</v>
      </c>
      <c r="H289">
        <f t="shared" si="22"/>
        <v>32194.773187500003</v>
      </c>
      <c r="I289" t="s">
        <v>83</v>
      </c>
      <c r="J289" t="s">
        <v>84</v>
      </c>
      <c r="K289" t="s">
        <v>80</v>
      </c>
      <c r="L289">
        <f t="shared" si="23"/>
        <v>8362.2787500000013</v>
      </c>
      <c r="M289">
        <f t="shared" si="24"/>
        <v>8.3622787500000021E-3</v>
      </c>
      <c r="N289" t="s">
        <v>27</v>
      </c>
      <c r="O289" t="s">
        <v>38</v>
      </c>
      <c r="P289" t="s">
        <v>35</v>
      </c>
      <c r="Q289" t="s">
        <v>35</v>
      </c>
      <c r="R289" t="s">
        <v>41</v>
      </c>
      <c r="S289" t="str">
        <f>VLOOKUP(C289,[1]Sheet1!$B:$J,9,0)</f>
        <v>2020_12</v>
      </c>
      <c r="T289">
        <v>0</v>
      </c>
      <c r="U289">
        <v>1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1</v>
      </c>
      <c r="AB289">
        <v>0</v>
      </c>
      <c r="AC289">
        <v>0</v>
      </c>
      <c r="AD289">
        <v>0</v>
      </c>
      <c r="AE289">
        <v>0</v>
      </c>
      <c r="AF289">
        <v>1</v>
      </c>
    </row>
    <row r="290" spans="1:32">
      <c r="A290" s="1" t="s">
        <v>28</v>
      </c>
      <c r="B290" t="s">
        <v>247</v>
      </c>
      <c r="C290" t="s">
        <v>368</v>
      </c>
      <c r="D290" s="4" t="str">
        <f t="shared" si="20"/>
        <v>AOC U28G2XU</v>
      </c>
      <c r="E290">
        <v>51</v>
      </c>
      <c r="F290">
        <f t="shared" si="21"/>
        <v>5.0999999999999997E-2</v>
      </c>
      <c r="G290">
        <v>731.77059374999999</v>
      </c>
      <c r="H290">
        <f t="shared" si="22"/>
        <v>56346.335718750001</v>
      </c>
      <c r="I290" t="s">
        <v>83</v>
      </c>
      <c r="J290" t="s">
        <v>84</v>
      </c>
      <c r="K290" t="s">
        <v>80</v>
      </c>
      <c r="L290">
        <f t="shared" si="23"/>
        <v>37320.300281249998</v>
      </c>
      <c r="M290">
        <f t="shared" si="24"/>
        <v>3.7320300281249996E-2</v>
      </c>
      <c r="N290" t="s">
        <v>27</v>
      </c>
      <c r="O290" t="s">
        <v>25</v>
      </c>
      <c r="P290" t="s">
        <v>35</v>
      </c>
      <c r="Q290" t="s">
        <v>35</v>
      </c>
      <c r="R290" t="s">
        <v>41</v>
      </c>
      <c r="S290" t="str">
        <f>VLOOKUP(C290,[1]Sheet1!$B:$J,9,0)</f>
        <v>2021_09</v>
      </c>
      <c r="T290">
        <v>0</v>
      </c>
      <c r="U290">
        <v>1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1</v>
      </c>
      <c r="AB290">
        <v>0</v>
      </c>
      <c r="AC290">
        <v>1</v>
      </c>
      <c r="AD290">
        <v>0</v>
      </c>
      <c r="AE290">
        <v>0</v>
      </c>
      <c r="AF290">
        <v>1</v>
      </c>
    </row>
    <row r="291" spans="1:32">
      <c r="A291" s="1" t="s">
        <v>28</v>
      </c>
      <c r="B291" t="s">
        <v>247</v>
      </c>
      <c r="C291" t="s">
        <v>369</v>
      </c>
      <c r="D291" s="4" t="str">
        <f t="shared" si="20"/>
        <v>AOC U28P2A</v>
      </c>
      <c r="E291">
        <v>8</v>
      </c>
      <c r="F291">
        <f t="shared" si="21"/>
        <v>8.0000000000000002E-3</v>
      </c>
      <c r="G291">
        <v>446.55384375000011</v>
      </c>
      <c r="H291">
        <f t="shared" si="22"/>
        <v>34384.64596875001</v>
      </c>
      <c r="I291" t="s">
        <v>83</v>
      </c>
      <c r="J291" t="s">
        <v>84</v>
      </c>
      <c r="K291" t="s">
        <v>80</v>
      </c>
      <c r="L291">
        <f t="shared" si="23"/>
        <v>3572.4307500000009</v>
      </c>
      <c r="M291">
        <f t="shared" si="24"/>
        <v>3.572430750000001E-3</v>
      </c>
      <c r="N291" t="s">
        <v>27</v>
      </c>
      <c r="O291" t="s">
        <v>25</v>
      </c>
      <c r="P291" t="s">
        <v>35</v>
      </c>
      <c r="Q291" t="s">
        <v>35</v>
      </c>
      <c r="R291" t="s">
        <v>65</v>
      </c>
      <c r="S291" t="str">
        <f>VLOOKUP(C291,[1]Sheet1!$B:$J,9,0)</f>
        <v>2021_05</v>
      </c>
      <c r="T291">
        <v>0</v>
      </c>
      <c r="U291">
        <v>1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1</v>
      </c>
      <c r="AB291">
        <v>0</v>
      </c>
      <c r="AC291">
        <v>1</v>
      </c>
      <c r="AD291">
        <v>0</v>
      </c>
      <c r="AE291">
        <v>0</v>
      </c>
      <c r="AF291">
        <v>1</v>
      </c>
    </row>
    <row r="292" spans="1:32">
      <c r="A292" s="1" t="s">
        <v>28</v>
      </c>
      <c r="B292" t="s">
        <v>247</v>
      </c>
      <c r="C292" t="s">
        <v>370</v>
      </c>
      <c r="D292" s="4" t="str">
        <f t="shared" si="20"/>
        <v>AOC U3277FWQ</v>
      </c>
      <c r="E292">
        <v>2</v>
      </c>
      <c r="F292">
        <f t="shared" si="21"/>
        <v>2E-3</v>
      </c>
      <c r="G292">
        <v>456.42121875000004</v>
      </c>
      <c r="H292">
        <f t="shared" si="22"/>
        <v>35144.433843750005</v>
      </c>
      <c r="I292" t="s">
        <v>63</v>
      </c>
      <c r="J292" t="s">
        <v>60</v>
      </c>
      <c r="K292" t="s">
        <v>80</v>
      </c>
      <c r="L292">
        <f t="shared" si="23"/>
        <v>912.84243750000007</v>
      </c>
      <c r="M292">
        <f t="shared" si="24"/>
        <v>9.1284243750000007E-4</v>
      </c>
      <c r="N292" t="s">
        <v>27</v>
      </c>
      <c r="O292" t="s">
        <v>34</v>
      </c>
      <c r="P292" t="s">
        <v>35</v>
      </c>
      <c r="Q292" t="s">
        <v>35</v>
      </c>
      <c r="R292" t="s">
        <v>65</v>
      </c>
      <c r="S292" t="str">
        <f>VLOOKUP(C292,[1]Sheet1!$B:$J,9,0)</f>
        <v>2020_07</v>
      </c>
      <c r="T292">
        <v>0</v>
      </c>
      <c r="U292">
        <v>1</v>
      </c>
      <c r="V292">
        <v>0</v>
      </c>
      <c r="W292">
        <v>0</v>
      </c>
      <c r="X292">
        <v>0</v>
      </c>
      <c r="Y292">
        <v>1</v>
      </c>
      <c r="Z292">
        <v>0</v>
      </c>
      <c r="AA292">
        <v>0</v>
      </c>
      <c r="AB292">
        <v>1</v>
      </c>
      <c r="AC292">
        <v>0</v>
      </c>
      <c r="AD292">
        <v>0</v>
      </c>
      <c r="AE292">
        <v>0</v>
      </c>
      <c r="AF292">
        <v>1</v>
      </c>
    </row>
    <row r="293" spans="1:32">
      <c r="A293" s="1" t="s">
        <v>28</v>
      </c>
      <c r="B293" t="s">
        <v>247</v>
      </c>
      <c r="C293" t="s">
        <v>371</v>
      </c>
      <c r="D293" s="4" t="str">
        <f t="shared" si="20"/>
        <v>AOC U3277PWQU</v>
      </c>
      <c r="E293">
        <v>1</v>
      </c>
      <c r="F293">
        <f t="shared" si="21"/>
        <v>1E-3</v>
      </c>
      <c r="G293">
        <v>557.80987500000003</v>
      </c>
      <c r="H293">
        <f t="shared" si="22"/>
        <v>42951.360375000004</v>
      </c>
      <c r="I293" t="s">
        <v>63</v>
      </c>
      <c r="J293" t="s">
        <v>60</v>
      </c>
      <c r="K293" t="s">
        <v>80</v>
      </c>
      <c r="L293">
        <f t="shared" si="23"/>
        <v>557.80987500000003</v>
      </c>
      <c r="M293">
        <f t="shared" si="24"/>
        <v>5.5780987500000001E-4</v>
      </c>
      <c r="N293" t="s">
        <v>27</v>
      </c>
      <c r="O293" t="s">
        <v>34</v>
      </c>
      <c r="P293" t="s">
        <v>35</v>
      </c>
      <c r="Q293" t="s">
        <v>35</v>
      </c>
      <c r="R293" t="s">
        <v>65</v>
      </c>
      <c r="S293" t="str">
        <f>VLOOKUP(C293,[1]Sheet1!$B:$J,9,0)</f>
        <v>2020_07</v>
      </c>
      <c r="T293">
        <v>0</v>
      </c>
      <c r="U293">
        <v>1</v>
      </c>
      <c r="V293">
        <v>0</v>
      </c>
      <c r="W293">
        <v>0</v>
      </c>
      <c r="X293">
        <v>0</v>
      </c>
      <c r="Y293">
        <v>1</v>
      </c>
      <c r="Z293">
        <v>0</v>
      </c>
      <c r="AA293">
        <v>0</v>
      </c>
      <c r="AB293">
        <v>1</v>
      </c>
      <c r="AC293">
        <v>0</v>
      </c>
      <c r="AD293">
        <v>0</v>
      </c>
      <c r="AE293">
        <v>0</v>
      </c>
      <c r="AF293">
        <v>1</v>
      </c>
    </row>
    <row r="294" spans="1:32">
      <c r="A294" s="1" t="s">
        <v>28</v>
      </c>
      <c r="B294" t="s">
        <v>247</v>
      </c>
      <c r="C294" t="s">
        <v>372</v>
      </c>
      <c r="D294" s="4" t="str">
        <f t="shared" si="20"/>
        <v>AOC U32E2N</v>
      </c>
      <c r="E294">
        <v>7</v>
      </c>
      <c r="F294">
        <f t="shared" si="21"/>
        <v>7.0000000000000001E-3</v>
      </c>
      <c r="G294">
        <v>455.325609375</v>
      </c>
      <c r="H294">
        <f t="shared" si="22"/>
        <v>35060.071921875002</v>
      </c>
      <c r="I294" t="s">
        <v>63</v>
      </c>
      <c r="J294" t="s">
        <v>60</v>
      </c>
      <c r="K294" t="s">
        <v>80</v>
      </c>
      <c r="L294">
        <f t="shared" si="23"/>
        <v>3187.2792656249999</v>
      </c>
      <c r="M294">
        <f t="shared" si="24"/>
        <v>3.1872792656249998E-3</v>
      </c>
      <c r="N294" t="s">
        <v>27</v>
      </c>
      <c r="O294" t="s">
        <v>34</v>
      </c>
      <c r="P294" t="s">
        <v>35</v>
      </c>
      <c r="Q294" t="s">
        <v>35</v>
      </c>
      <c r="R294" t="s">
        <v>65</v>
      </c>
      <c r="S294" t="str">
        <f>VLOOKUP(C294,[1]Sheet1!$B:$J,9,0)</f>
        <v>2021_03</v>
      </c>
      <c r="T294">
        <v>0</v>
      </c>
      <c r="U294">
        <v>1</v>
      </c>
      <c r="V294">
        <v>0</v>
      </c>
      <c r="W294">
        <v>0</v>
      </c>
      <c r="X294">
        <v>0</v>
      </c>
      <c r="Y294">
        <v>1</v>
      </c>
      <c r="Z294">
        <v>0</v>
      </c>
      <c r="AA294">
        <v>0</v>
      </c>
      <c r="AB294">
        <v>1</v>
      </c>
      <c r="AC294">
        <v>0</v>
      </c>
      <c r="AD294">
        <v>0</v>
      </c>
      <c r="AE294">
        <v>0</v>
      </c>
      <c r="AF294">
        <v>1</v>
      </c>
    </row>
    <row r="295" spans="1:32">
      <c r="A295" s="1" t="s">
        <v>28</v>
      </c>
      <c r="B295" t="s">
        <v>247</v>
      </c>
      <c r="C295" t="s">
        <v>373</v>
      </c>
      <c r="D295" s="4" t="str">
        <f t="shared" si="20"/>
        <v>AOC U32P2</v>
      </c>
      <c r="E295">
        <v>7</v>
      </c>
      <c r="F295">
        <f t="shared" si="21"/>
        <v>7.0000000000000001E-3</v>
      </c>
      <c r="G295">
        <v>558.33356250000008</v>
      </c>
      <c r="H295">
        <f t="shared" si="22"/>
        <v>42991.684312500009</v>
      </c>
      <c r="I295" t="s">
        <v>63</v>
      </c>
      <c r="J295" t="s">
        <v>60</v>
      </c>
      <c r="K295" t="s">
        <v>80</v>
      </c>
      <c r="L295">
        <f t="shared" si="23"/>
        <v>3908.3349375000007</v>
      </c>
      <c r="M295">
        <f t="shared" si="24"/>
        <v>3.9083349375000007E-3</v>
      </c>
      <c r="N295" t="s">
        <v>27</v>
      </c>
      <c r="O295" t="s">
        <v>34</v>
      </c>
      <c r="P295" t="s">
        <v>35</v>
      </c>
      <c r="Q295" t="s">
        <v>35</v>
      </c>
      <c r="R295" t="s">
        <v>65</v>
      </c>
      <c r="S295" t="str">
        <f>VLOOKUP(C295,[1]Sheet1!$B:$J,9,0)</f>
        <v>2021_05</v>
      </c>
      <c r="T295">
        <v>0</v>
      </c>
      <c r="U295">
        <v>1</v>
      </c>
      <c r="V295">
        <v>0</v>
      </c>
      <c r="W295">
        <v>0</v>
      </c>
      <c r="X295">
        <v>0</v>
      </c>
      <c r="Y295">
        <v>1</v>
      </c>
      <c r="Z295">
        <v>0</v>
      </c>
      <c r="AA295">
        <v>0</v>
      </c>
      <c r="AB295">
        <v>1</v>
      </c>
      <c r="AC295">
        <v>0</v>
      </c>
      <c r="AD295">
        <v>0</v>
      </c>
      <c r="AE295">
        <v>0</v>
      </c>
      <c r="AF295">
        <v>1</v>
      </c>
    </row>
    <row r="296" spans="1:32">
      <c r="A296" s="1" t="s">
        <v>28</v>
      </c>
      <c r="B296" t="s">
        <v>247</v>
      </c>
      <c r="C296" t="s">
        <v>374</v>
      </c>
      <c r="D296" s="4" t="str">
        <f t="shared" si="20"/>
        <v>AOC U32P2CA</v>
      </c>
      <c r="E296">
        <v>3</v>
      </c>
      <c r="F296">
        <f t="shared" si="21"/>
        <v>3.0000000000000001E-3</v>
      </c>
      <c r="G296">
        <v>584.22577500000011</v>
      </c>
      <c r="H296">
        <f t="shared" si="22"/>
        <v>44985.384675000008</v>
      </c>
      <c r="I296" t="s">
        <v>63</v>
      </c>
      <c r="J296" t="s">
        <v>60</v>
      </c>
      <c r="K296" t="s">
        <v>80</v>
      </c>
      <c r="L296">
        <f t="shared" si="23"/>
        <v>1752.6773250000003</v>
      </c>
      <c r="M296">
        <f t="shared" si="24"/>
        <v>1.7526773250000002E-3</v>
      </c>
      <c r="N296" t="s">
        <v>27</v>
      </c>
      <c r="O296" t="s">
        <v>34</v>
      </c>
      <c r="P296" t="s">
        <v>35</v>
      </c>
      <c r="Q296" t="s">
        <v>35</v>
      </c>
      <c r="R296" t="s">
        <v>65</v>
      </c>
      <c r="S296" t="str">
        <f>VLOOKUP(C296,[1]Sheet1!$B:$J,9,0)</f>
        <v>2021_09</v>
      </c>
      <c r="T296">
        <v>0</v>
      </c>
      <c r="U296">
        <v>1</v>
      </c>
      <c r="V296">
        <v>0</v>
      </c>
      <c r="W296">
        <v>0</v>
      </c>
      <c r="X296">
        <v>0</v>
      </c>
      <c r="Y296">
        <v>1</v>
      </c>
      <c r="Z296">
        <v>0</v>
      </c>
      <c r="AA296">
        <v>0</v>
      </c>
      <c r="AB296">
        <v>1</v>
      </c>
      <c r="AC296">
        <v>0</v>
      </c>
      <c r="AD296">
        <v>0</v>
      </c>
      <c r="AE296">
        <v>0</v>
      </c>
      <c r="AF296">
        <v>1</v>
      </c>
    </row>
    <row r="297" spans="1:32">
      <c r="A297" s="1" t="s">
        <v>28</v>
      </c>
      <c r="B297" t="s">
        <v>247</v>
      </c>
      <c r="C297" t="s">
        <v>375</v>
      </c>
      <c r="D297" s="4" t="str">
        <f t="shared" si="20"/>
        <v>AOC U32U1</v>
      </c>
      <c r="E297">
        <v>1</v>
      </c>
      <c r="F297">
        <f t="shared" si="21"/>
        <v>1E-3</v>
      </c>
      <c r="G297">
        <v>1389.3705</v>
      </c>
      <c r="H297">
        <f t="shared" si="22"/>
        <v>106981.5285</v>
      </c>
      <c r="I297" t="s">
        <v>63</v>
      </c>
      <c r="J297" t="s">
        <v>60</v>
      </c>
      <c r="K297" t="s">
        <v>80</v>
      </c>
      <c r="L297">
        <f t="shared" si="23"/>
        <v>1389.3705</v>
      </c>
      <c r="M297">
        <f t="shared" si="24"/>
        <v>1.3893705E-3</v>
      </c>
      <c r="N297" t="s">
        <v>27</v>
      </c>
      <c r="O297" t="s">
        <v>25</v>
      </c>
      <c r="P297" t="s">
        <v>35</v>
      </c>
      <c r="Q297" t="s">
        <v>35</v>
      </c>
      <c r="R297" t="s">
        <v>65</v>
      </c>
      <c r="S297" t="str">
        <f>VLOOKUP(C297,[1]Sheet1!$B:$J,9,0)</f>
        <v>2020_09</v>
      </c>
      <c r="T297">
        <v>0</v>
      </c>
      <c r="U297">
        <v>1</v>
      </c>
      <c r="V297">
        <v>0</v>
      </c>
      <c r="W297">
        <v>0</v>
      </c>
      <c r="X297">
        <v>0</v>
      </c>
      <c r="Y297">
        <v>1</v>
      </c>
      <c r="Z297">
        <v>0</v>
      </c>
      <c r="AA297">
        <v>1</v>
      </c>
      <c r="AB297">
        <v>1</v>
      </c>
      <c r="AC297">
        <v>1</v>
      </c>
      <c r="AD297">
        <v>0</v>
      </c>
      <c r="AE297">
        <v>0</v>
      </c>
      <c r="AF297">
        <v>1</v>
      </c>
    </row>
    <row r="298" spans="1:32">
      <c r="A298" s="1" t="s">
        <v>28</v>
      </c>
      <c r="B298" t="s">
        <v>247</v>
      </c>
      <c r="C298" t="s">
        <v>376</v>
      </c>
      <c r="D298" s="4" t="str">
        <f t="shared" si="20"/>
        <v>AOC X24P1</v>
      </c>
      <c r="E298">
        <v>167</v>
      </c>
      <c r="F298">
        <f t="shared" si="21"/>
        <v>0.16700000000000001</v>
      </c>
      <c r="G298">
        <v>308.52084374999998</v>
      </c>
      <c r="H298">
        <f t="shared" si="22"/>
        <v>23756.104968749998</v>
      </c>
      <c r="I298" t="s">
        <v>377</v>
      </c>
      <c r="J298" t="s">
        <v>377</v>
      </c>
      <c r="K298" t="s">
        <v>378</v>
      </c>
      <c r="L298">
        <f t="shared" si="23"/>
        <v>51522.980906249999</v>
      </c>
      <c r="M298">
        <f t="shared" si="24"/>
        <v>5.1522980906250002E-2</v>
      </c>
      <c r="N298" t="s">
        <v>33</v>
      </c>
      <c r="O298" t="s">
        <v>25</v>
      </c>
      <c r="P298" t="s">
        <v>35</v>
      </c>
      <c r="Q298" t="s">
        <v>35</v>
      </c>
      <c r="R298" t="s">
        <v>65</v>
      </c>
      <c r="S298" t="str">
        <f>VLOOKUP(C298,[1]Sheet1!$B:$J,9,0)</f>
        <v>2020_07</v>
      </c>
      <c r="T298">
        <v>0</v>
      </c>
      <c r="U298">
        <v>0</v>
      </c>
      <c r="V298">
        <v>1</v>
      </c>
      <c r="W298">
        <v>0</v>
      </c>
      <c r="X298">
        <v>0</v>
      </c>
      <c r="Y298">
        <v>0</v>
      </c>
      <c r="Z298">
        <v>0</v>
      </c>
      <c r="AA298">
        <v>1</v>
      </c>
      <c r="AB298">
        <v>0</v>
      </c>
      <c r="AC298">
        <v>1</v>
      </c>
      <c r="AD298">
        <v>0</v>
      </c>
      <c r="AE298">
        <v>0</v>
      </c>
      <c r="AF298">
        <v>0</v>
      </c>
    </row>
    <row r="299" spans="1:32">
      <c r="A299" s="1" t="s">
        <v>28</v>
      </c>
      <c r="B299" t="s">
        <v>379</v>
      </c>
      <c r="C299" s="4" t="s">
        <v>380</v>
      </c>
      <c r="D299" s="4" t="str">
        <f t="shared" si="20"/>
        <v>Asus BE24EQSK</v>
      </c>
      <c r="E299" s="5">
        <v>9</v>
      </c>
      <c r="F299">
        <f t="shared" si="21"/>
        <v>8.9999999999999993E-3</v>
      </c>
      <c r="G299">
        <v>344.4003281250001</v>
      </c>
      <c r="H299">
        <f t="shared" si="22"/>
        <v>26518.825265625008</v>
      </c>
      <c r="I299" t="s">
        <v>377</v>
      </c>
      <c r="J299" t="s">
        <v>377</v>
      </c>
      <c r="K299" t="s">
        <v>378</v>
      </c>
      <c r="L299">
        <f t="shared" si="23"/>
        <v>3099.602953125001</v>
      </c>
      <c r="M299">
        <f t="shared" si="24"/>
        <v>3.0996029531250011E-3</v>
      </c>
      <c r="N299" t="s">
        <v>33</v>
      </c>
      <c r="O299" t="s">
        <v>25</v>
      </c>
      <c r="P299" t="s">
        <v>35</v>
      </c>
      <c r="Q299" t="s">
        <v>35</v>
      </c>
      <c r="R299" t="s">
        <v>36</v>
      </c>
      <c r="S299" t="s">
        <v>28</v>
      </c>
      <c r="T299">
        <v>0</v>
      </c>
      <c r="U299">
        <v>0</v>
      </c>
      <c r="V299">
        <v>1</v>
      </c>
      <c r="W299">
        <v>0</v>
      </c>
      <c r="X299">
        <v>0</v>
      </c>
      <c r="Y299">
        <v>0</v>
      </c>
      <c r="Z299">
        <v>0</v>
      </c>
      <c r="AA299">
        <v>1</v>
      </c>
      <c r="AB299">
        <v>0</v>
      </c>
      <c r="AC299">
        <v>1</v>
      </c>
      <c r="AD299">
        <v>0</v>
      </c>
      <c r="AE299">
        <v>0</v>
      </c>
      <c r="AF299">
        <v>0</v>
      </c>
    </row>
    <row r="300" spans="1:32">
      <c r="A300" s="1" t="s">
        <v>28</v>
      </c>
      <c r="B300" t="s">
        <v>379</v>
      </c>
      <c r="C300" s="4" t="s">
        <v>381</v>
      </c>
      <c r="D300" s="4" t="str">
        <f t="shared" si="20"/>
        <v>Asus BE24WQLB</v>
      </c>
      <c r="E300" s="5">
        <v>370</v>
      </c>
      <c r="F300">
        <f t="shared" si="21"/>
        <v>0.37</v>
      </c>
      <c r="G300">
        <v>344.4003281250001</v>
      </c>
      <c r="H300">
        <f t="shared" si="22"/>
        <v>26518.825265625008</v>
      </c>
      <c r="I300" t="s">
        <v>377</v>
      </c>
      <c r="J300" t="s">
        <v>377</v>
      </c>
      <c r="K300" t="s">
        <v>378</v>
      </c>
      <c r="L300">
        <f t="shared" si="23"/>
        <v>127428.12140625004</v>
      </c>
      <c r="M300">
        <f t="shared" si="24"/>
        <v>0.12742812140625004</v>
      </c>
      <c r="N300" t="s">
        <v>33</v>
      </c>
      <c r="O300" t="s">
        <v>25</v>
      </c>
      <c r="P300" t="s">
        <v>35</v>
      </c>
      <c r="Q300" t="s">
        <v>35</v>
      </c>
      <c r="R300" t="s">
        <v>36</v>
      </c>
      <c r="S300" t="str">
        <f>VLOOKUP(C300,[1]Sheet1!$B:$J,9,0)</f>
        <v>2020_07</v>
      </c>
      <c r="T300">
        <v>0</v>
      </c>
      <c r="U300">
        <v>0</v>
      </c>
      <c r="V300">
        <v>1</v>
      </c>
      <c r="W300">
        <v>0</v>
      </c>
      <c r="X300">
        <v>0</v>
      </c>
      <c r="Y300">
        <v>0</v>
      </c>
      <c r="Z300">
        <v>0</v>
      </c>
      <c r="AA300">
        <v>1</v>
      </c>
      <c r="AB300">
        <v>0</v>
      </c>
      <c r="AC300">
        <v>1</v>
      </c>
      <c r="AD300">
        <v>0</v>
      </c>
      <c r="AE300">
        <v>0</v>
      </c>
      <c r="AF300">
        <v>0</v>
      </c>
    </row>
    <row r="301" spans="1:32">
      <c r="A301" s="1" t="s">
        <v>28</v>
      </c>
      <c r="B301" t="s">
        <v>379</v>
      </c>
      <c r="C301" s="4" t="s">
        <v>382</v>
      </c>
      <c r="D301" s="4" t="str">
        <f t="shared" si="20"/>
        <v>Asus CG32UQ</v>
      </c>
      <c r="E301" s="5">
        <v>2</v>
      </c>
      <c r="F301">
        <f t="shared" si="21"/>
        <v>2E-3</v>
      </c>
      <c r="G301">
        <v>1088.6458333333335</v>
      </c>
      <c r="H301">
        <f t="shared" si="22"/>
        <v>83825.729166666672</v>
      </c>
      <c r="I301" t="s">
        <v>63</v>
      </c>
      <c r="J301" t="s">
        <v>60</v>
      </c>
      <c r="K301" t="s">
        <v>80</v>
      </c>
      <c r="L301">
        <f t="shared" si="23"/>
        <v>2177.291666666667</v>
      </c>
      <c r="M301">
        <f t="shared" si="24"/>
        <v>2.1772916666666668E-3</v>
      </c>
      <c r="N301" t="s">
        <v>27</v>
      </c>
      <c r="O301" t="s">
        <v>34</v>
      </c>
      <c r="P301" t="s">
        <v>35</v>
      </c>
      <c r="Q301" t="s">
        <v>40</v>
      </c>
      <c r="R301" t="s">
        <v>36</v>
      </c>
      <c r="S301" t="str">
        <f>VLOOKUP(C301,[1]Sheet1!$B:$J,9,0)</f>
        <v>2021_08</v>
      </c>
      <c r="T301">
        <v>0</v>
      </c>
      <c r="U301">
        <v>0</v>
      </c>
      <c r="V301">
        <v>0</v>
      </c>
      <c r="W301">
        <v>1</v>
      </c>
      <c r="X301">
        <v>0</v>
      </c>
      <c r="Y301">
        <v>1</v>
      </c>
      <c r="Z301">
        <v>0</v>
      </c>
      <c r="AA301">
        <v>0</v>
      </c>
      <c r="AB301">
        <v>1</v>
      </c>
      <c r="AC301">
        <v>0</v>
      </c>
      <c r="AD301">
        <v>0</v>
      </c>
      <c r="AE301">
        <v>0</v>
      </c>
      <c r="AF301">
        <v>1</v>
      </c>
    </row>
    <row r="302" spans="1:32">
      <c r="A302" s="1" t="s">
        <v>28</v>
      </c>
      <c r="B302" t="s">
        <v>379</v>
      </c>
      <c r="C302" s="4" t="s">
        <v>383</v>
      </c>
      <c r="D302" s="4" t="str">
        <f t="shared" si="20"/>
        <v>Asus PA247CV</v>
      </c>
      <c r="E302" s="5">
        <v>5</v>
      </c>
      <c r="F302">
        <f t="shared" si="21"/>
        <v>5.0000000000000001E-3</v>
      </c>
      <c r="G302">
        <v>409.4030390625</v>
      </c>
      <c r="H302">
        <f t="shared" si="22"/>
        <v>31524.034007812501</v>
      </c>
      <c r="I302" t="s">
        <v>43</v>
      </c>
      <c r="J302" t="s">
        <v>44</v>
      </c>
      <c r="K302" t="s">
        <v>32</v>
      </c>
      <c r="L302">
        <f t="shared" si="23"/>
        <v>2047.0151953125001</v>
      </c>
      <c r="M302">
        <f t="shared" si="24"/>
        <v>2.0470151953125002E-3</v>
      </c>
      <c r="N302" t="s">
        <v>33</v>
      </c>
      <c r="O302" t="s">
        <v>25</v>
      </c>
      <c r="P302" t="s">
        <v>35</v>
      </c>
      <c r="Q302" t="s">
        <v>35</v>
      </c>
      <c r="R302" t="s">
        <v>36</v>
      </c>
      <c r="S302" t="str">
        <f>VLOOKUP(C302,[1]Sheet1!$B:$J,9,0)</f>
        <v>2021_04</v>
      </c>
      <c r="T302">
        <v>0</v>
      </c>
      <c r="U302">
        <v>0</v>
      </c>
      <c r="V302">
        <v>0</v>
      </c>
      <c r="W302">
        <v>0</v>
      </c>
      <c r="X302">
        <v>1</v>
      </c>
      <c r="Y302">
        <v>0</v>
      </c>
      <c r="Z302">
        <v>0</v>
      </c>
      <c r="AA302">
        <v>1</v>
      </c>
      <c r="AB302">
        <v>0</v>
      </c>
      <c r="AC302">
        <v>1</v>
      </c>
      <c r="AD302">
        <v>0</v>
      </c>
      <c r="AE302">
        <v>0</v>
      </c>
      <c r="AF302">
        <v>0</v>
      </c>
    </row>
    <row r="303" spans="1:32">
      <c r="A303" s="1" t="s">
        <v>28</v>
      </c>
      <c r="B303" t="s">
        <v>379</v>
      </c>
      <c r="C303" s="4" t="s">
        <v>384</v>
      </c>
      <c r="D303" s="4" t="str">
        <f t="shared" si="20"/>
        <v>Asus PA248QV</v>
      </c>
      <c r="E303" s="5">
        <v>19</v>
      </c>
      <c r="F303">
        <f t="shared" si="21"/>
        <v>1.9E-2</v>
      </c>
      <c r="G303">
        <v>342.89587499999999</v>
      </c>
      <c r="H303">
        <f t="shared" si="22"/>
        <v>26402.982375</v>
      </c>
      <c r="I303" t="s">
        <v>377</v>
      </c>
      <c r="J303" t="s">
        <v>377</v>
      </c>
      <c r="K303" t="s">
        <v>378</v>
      </c>
      <c r="L303">
        <f t="shared" si="23"/>
        <v>6515.0216249999994</v>
      </c>
      <c r="M303">
        <f t="shared" si="24"/>
        <v>6.515021624999999E-3</v>
      </c>
      <c r="N303" t="s">
        <v>33</v>
      </c>
      <c r="O303" t="s">
        <v>25</v>
      </c>
      <c r="P303" t="s">
        <v>35</v>
      </c>
      <c r="Q303" t="s">
        <v>35</v>
      </c>
      <c r="R303" t="s">
        <v>68</v>
      </c>
      <c r="S303" t="str">
        <f>VLOOKUP(C303,[1]Sheet1!$B:$J,9,0)</f>
        <v>2020_07</v>
      </c>
      <c r="T303">
        <v>0</v>
      </c>
      <c r="U303">
        <v>0</v>
      </c>
      <c r="V303">
        <v>0</v>
      </c>
      <c r="W303">
        <v>0</v>
      </c>
      <c r="X303">
        <v>1</v>
      </c>
      <c r="Y303">
        <v>0</v>
      </c>
      <c r="Z303">
        <v>0</v>
      </c>
      <c r="AA303">
        <v>1</v>
      </c>
      <c r="AB303">
        <v>0</v>
      </c>
      <c r="AC303">
        <v>1</v>
      </c>
      <c r="AD303">
        <v>0</v>
      </c>
      <c r="AE303">
        <v>0</v>
      </c>
      <c r="AF303">
        <v>0</v>
      </c>
    </row>
    <row r="304" spans="1:32">
      <c r="A304" s="1" t="s">
        <v>28</v>
      </c>
      <c r="B304" t="s">
        <v>379</v>
      </c>
      <c r="C304" s="4" t="s">
        <v>385</v>
      </c>
      <c r="D304" s="4" t="str">
        <f t="shared" si="20"/>
        <v>Asus PA24AC</v>
      </c>
      <c r="E304" s="5">
        <v>35</v>
      </c>
      <c r="F304">
        <f t="shared" si="21"/>
        <v>3.5000000000000003E-2</v>
      </c>
      <c r="G304">
        <v>461.90960156250003</v>
      </c>
      <c r="H304">
        <f t="shared" si="22"/>
        <v>35567.039320312499</v>
      </c>
      <c r="I304" t="s">
        <v>377</v>
      </c>
      <c r="J304" t="s">
        <v>377</v>
      </c>
      <c r="K304" t="s">
        <v>378</v>
      </c>
      <c r="L304">
        <f t="shared" si="23"/>
        <v>16166.836054687501</v>
      </c>
      <c r="M304">
        <f t="shared" si="24"/>
        <v>1.6166836054687501E-2</v>
      </c>
      <c r="N304" t="s">
        <v>33</v>
      </c>
      <c r="O304" t="s">
        <v>25</v>
      </c>
      <c r="P304" t="s">
        <v>35</v>
      </c>
      <c r="Q304" t="s">
        <v>35</v>
      </c>
      <c r="R304" t="s">
        <v>36</v>
      </c>
      <c r="S304" t="str">
        <f>VLOOKUP(C304,[1]Sheet1!$B:$J,9,0)</f>
        <v>2020_07</v>
      </c>
      <c r="T304">
        <v>0</v>
      </c>
      <c r="U304">
        <v>0</v>
      </c>
      <c r="V304">
        <v>0</v>
      </c>
      <c r="W304">
        <v>0</v>
      </c>
      <c r="X304">
        <v>1</v>
      </c>
      <c r="Y304">
        <v>0</v>
      </c>
      <c r="Z304">
        <v>0</v>
      </c>
      <c r="AA304">
        <v>1</v>
      </c>
      <c r="AB304">
        <v>0</v>
      </c>
      <c r="AC304">
        <v>1</v>
      </c>
      <c r="AD304">
        <v>0</v>
      </c>
      <c r="AE304">
        <v>0</v>
      </c>
      <c r="AF304">
        <v>0</v>
      </c>
    </row>
    <row r="305" spans="1:32">
      <c r="A305" s="1" t="s">
        <v>28</v>
      </c>
      <c r="B305" t="s">
        <v>379</v>
      </c>
      <c r="C305" s="4" t="s">
        <v>386</v>
      </c>
      <c r="D305" s="4" t="str">
        <f t="shared" si="20"/>
        <v>Asus PA279CV</v>
      </c>
      <c r="E305" s="5">
        <v>3</v>
      </c>
      <c r="F305">
        <f t="shared" si="21"/>
        <v>3.0000000000000001E-3</v>
      </c>
      <c r="G305">
        <v>548.1</v>
      </c>
      <c r="H305">
        <f t="shared" si="22"/>
        <v>42203.700000000004</v>
      </c>
      <c r="I305" t="s">
        <v>50</v>
      </c>
      <c r="J305" t="s">
        <v>50</v>
      </c>
      <c r="K305" t="s">
        <v>61</v>
      </c>
      <c r="L305">
        <f t="shared" si="23"/>
        <v>1644.3000000000002</v>
      </c>
      <c r="M305">
        <f t="shared" si="24"/>
        <v>1.6443000000000002E-3</v>
      </c>
      <c r="N305" t="s">
        <v>26</v>
      </c>
      <c r="O305" t="s">
        <v>25</v>
      </c>
      <c r="P305" t="s">
        <v>35</v>
      </c>
      <c r="Q305" t="s">
        <v>35</v>
      </c>
      <c r="R305" t="s">
        <v>36</v>
      </c>
      <c r="S305" t="str">
        <f>VLOOKUP(C305,[1]Sheet1!$B:$J,9,0)</f>
        <v>2021_04</v>
      </c>
      <c r="T305">
        <v>0</v>
      </c>
      <c r="U305">
        <v>0</v>
      </c>
      <c r="V305">
        <v>0</v>
      </c>
      <c r="W305">
        <v>0</v>
      </c>
      <c r="X305">
        <v>1</v>
      </c>
      <c r="Y305">
        <v>0</v>
      </c>
      <c r="Z305">
        <v>0</v>
      </c>
      <c r="AA305">
        <v>1</v>
      </c>
      <c r="AB305">
        <v>0</v>
      </c>
      <c r="AC305">
        <v>1</v>
      </c>
      <c r="AD305">
        <v>0</v>
      </c>
      <c r="AE305">
        <v>1</v>
      </c>
      <c r="AF305">
        <v>0</v>
      </c>
    </row>
    <row r="306" spans="1:32">
      <c r="A306" s="1" t="s">
        <v>28</v>
      </c>
      <c r="B306" t="s">
        <v>379</v>
      </c>
      <c r="C306" s="4" t="s">
        <v>387</v>
      </c>
      <c r="D306" s="4" t="str">
        <f t="shared" si="20"/>
        <v>Asus PA27AC</v>
      </c>
      <c r="E306" s="5">
        <v>3</v>
      </c>
      <c r="F306">
        <f t="shared" si="21"/>
        <v>3.0000000000000001E-3</v>
      </c>
      <c r="G306">
        <v>889.92421875000002</v>
      </c>
      <c r="H306">
        <f t="shared" si="22"/>
        <v>68524.164843749997</v>
      </c>
      <c r="I306" t="s">
        <v>50</v>
      </c>
      <c r="J306" t="s">
        <v>50</v>
      </c>
      <c r="K306" t="s">
        <v>61</v>
      </c>
      <c r="L306">
        <f t="shared" si="23"/>
        <v>2669.7726562500002</v>
      </c>
      <c r="M306">
        <f t="shared" si="24"/>
        <v>2.66977265625E-3</v>
      </c>
      <c r="N306" t="s">
        <v>26</v>
      </c>
      <c r="O306" t="s">
        <v>25</v>
      </c>
      <c r="P306" t="s">
        <v>35</v>
      </c>
      <c r="Q306" t="s">
        <v>35</v>
      </c>
      <c r="R306" t="s">
        <v>36</v>
      </c>
      <c r="S306" t="str">
        <f>VLOOKUP(C306,[1]Sheet1!$B:$J,9,0)</f>
        <v>2020_07</v>
      </c>
      <c r="T306">
        <v>0</v>
      </c>
      <c r="U306">
        <v>0</v>
      </c>
      <c r="V306">
        <v>0</v>
      </c>
      <c r="W306">
        <v>0</v>
      </c>
      <c r="X306">
        <v>1</v>
      </c>
      <c r="Y306">
        <v>0</v>
      </c>
      <c r="Z306">
        <v>0</v>
      </c>
      <c r="AA306">
        <v>1</v>
      </c>
      <c r="AB306">
        <v>0</v>
      </c>
      <c r="AC306">
        <v>1</v>
      </c>
      <c r="AD306">
        <v>0</v>
      </c>
      <c r="AE306">
        <v>1</v>
      </c>
      <c r="AF306">
        <v>0</v>
      </c>
    </row>
    <row r="307" spans="1:32">
      <c r="A307" s="1" t="s">
        <v>28</v>
      </c>
      <c r="B307" t="s">
        <v>379</v>
      </c>
      <c r="C307" s="4" t="s">
        <v>388</v>
      </c>
      <c r="D307" s="4" t="str">
        <f t="shared" si="20"/>
        <v>Asus PA27UCX-K</v>
      </c>
      <c r="E307" s="5">
        <v>1</v>
      </c>
      <c r="F307">
        <f t="shared" si="21"/>
        <v>1E-3</v>
      </c>
      <c r="G307">
        <v>3835.3460526315794</v>
      </c>
      <c r="H307">
        <f t="shared" si="22"/>
        <v>295321.64605263161</v>
      </c>
      <c r="I307" t="s">
        <v>50</v>
      </c>
      <c r="J307" t="s">
        <v>50</v>
      </c>
      <c r="K307" t="s">
        <v>80</v>
      </c>
      <c r="L307">
        <f t="shared" si="23"/>
        <v>3835.3460526315794</v>
      </c>
      <c r="M307">
        <f t="shared" si="24"/>
        <v>3.8353460526315795E-3</v>
      </c>
      <c r="N307" t="s">
        <v>27</v>
      </c>
      <c r="O307" t="s">
        <v>25</v>
      </c>
      <c r="P307" t="s">
        <v>35</v>
      </c>
      <c r="Q307" t="s">
        <v>35</v>
      </c>
      <c r="R307" t="s">
        <v>36</v>
      </c>
      <c r="S307" t="str">
        <f>VLOOKUP(C307,[1]Sheet1!$B:$J,9,0)</f>
        <v>2021_04</v>
      </c>
      <c r="T307">
        <v>0</v>
      </c>
      <c r="U307">
        <v>0</v>
      </c>
      <c r="V307">
        <v>0</v>
      </c>
      <c r="W307">
        <v>0</v>
      </c>
      <c r="X307">
        <v>1</v>
      </c>
      <c r="Y307">
        <v>0</v>
      </c>
      <c r="Z307">
        <v>0</v>
      </c>
      <c r="AA307">
        <v>1</v>
      </c>
      <c r="AB307">
        <v>0</v>
      </c>
      <c r="AC307">
        <v>1</v>
      </c>
      <c r="AD307">
        <v>0</v>
      </c>
      <c r="AE307">
        <v>0</v>
      </c>
      <c r="AF307">
        <v>1</v>
      </c>
    </row>
    <row r="308" spans="1:32">
      <c r="A308" s="1" t="s">
        <v>28</v>
      </c>
      <c r="B308" t="s">
        <v>379</v>
      </c>
      <c r="C308" s="4" t="s">
        <v>389</v>
      </c>
      <c r="D308" s="4" t="str">
        <f t="shared" si="20"/>
        <v>Asus PA329C</v>
      </c>
      <c r="E308" s="5">
        <v>4</v>
      </c>
      <c r="F308">
        <f t="shared" si="21"/>
        <v>4.0000000000000001E-3</v>
      </c>
      <c r="G308">
        <v>1104.7352054794524</v>
      </c>
      <c r="H308">
        <f t="shared" si="22"/>
        <v>85064.610821917828</v>
      </c>
      <c r="I308" t="s">
        <v>59</v>
      </c>
      <c r="J308" t="s">
        <v>60</v>
      </c>
      <c r="K308" t="s">
        <v>80</v>
      </c>
      <c r="L308">
        <f t="shared" si="23"/>
        <v>4418.9408219178094</v>
      </c>
      <c r="M308">
        <f t="shared" si="24"/>
        <v>4.4189408219178095E-3</v>
      </c>
      <c r="N308" t="s">
        <v>27</v>
      </c>
      <c r="O308" t="s">
        <v>25</v>
      </c>
      <c r="P308" t="s">
        <v>35</v>
      </c>
      <c r="Q308" t="s">
        <v>35</v>
      </c>
      <c r="R308" t="s">
        <v>36</v>
      </c>
      <c r="S308" t="str">
        <f>VLOOKUP(C308,[1]Sheet1!$B:$J,9,0)</f>
        <v>2020_07</v>
      </c>
      <c r="T308">
        <v>0</v>
      </c>
      <c r="U308">
        <v>0</v>
      </c>
      <c r="V308">
        <v>0</v>
      </c>
      <c r="W308">
        <v>0</v>
      </c>
      <c r="X308">
        <v>1</v>
      </c>
      <c r="Y308">
        <v>0</v>
      </c>
      <c r="Z308">
        <v>0</v>
      </c>
      <c r="AA308">
        <v>0</v>
      </c>
      <c r="AB308">
        <v>1</v>
      </c>
      <c r="AC308">
        <v>1</v>
      </c>
      <c r="AD308">
        <v>0</v>
      </c>
      <c r="AE308">
        <v>0</v>
      </c>
      <c r="AF308">
        <v>1</v>
      </c>
    </row>
    <row r="309" spans="1:32">
      <c r="A309" s="1" t="s">
        <v>28</v>
      </c>
      <c r="B309" t="s">
        <v>379</v>
      </c>
      <c r="C309" s="4" t="s">
        <v>390</v>
      </c>
      <c r="D309" s="4" t="str">
        <f t="shared" si="20"/>
        <v>Asus PA329CV</v>
      </c>
      <c r="E309" s="5">
        <v>1</v>
      </c>
      <c r="F309">
        <f t="shared" si="21"/>
        <v>1E-3</v>
      </c>
      <c r="G309">
        <v>1104.7352054794524</v>
      </c>
      <c r="H309">
        <f t="shared" si="22"/>
        <v>85064.610821917828</v>
      </c>
      <c r="I309" t="s">
        <v>59</v>
      </c>
      <c r="J309" t="s">
        <v>60</v>
      </c>
      <c r="K309" t="s">
        <v>80</v>
      </c>
      <c r="L309">
        <f t="shared" si="23"/>
        <v>1104.7352054794524</v>
      </c>
      <c r="M309">
        <f t="shared" si="24"/>
        <v>1.1047352054794524E-3</v>
      </c>
      <c r="N309" t="s">
        <v>27</v>
      </c>
      <c r="O309" t="s">
        <v>25</v>
      </c>
      <c r="P309" t="s">
        <v>35</v>
      </c>
      <c r="Q309" t="s">
        <v>35</v>
      </c>
      <c r="R309" t="s">
        <v>36</v>
      </c>
      <c r="S309" t="str">
        <f>VLOOKUP(C309,[1]Sheet1!$B:$J,9,0)</f>
        <v>2021_09</v>
      </c>
      <c r="T309">
        <v>0</v>
      </c>
      <c r="U309">
        <v>0</v>
      </c>
      <c r="V309">
        <v>0</v>
      </c>
      <c r="W309">
        <v>0</v>
      </c>
      <c r="X309">
        <v>1</v>
      </c>
      <c r="Y309">
        <v>0</v>
      </c>
      <c r="Z309">
        <v>0</v>
      </c>
      <c r="AA309">
        <v>0</v>
      </c>
      <c r="AB309">
        <v>1</v>
      </c>
      <c r="AC309">
        <v>1</v>
      </c>
      <c r="AD309">
        <v>0</v>
      </c>
      <c r="AE309">
        <v>0</v>
      </c>
      <c r="AF309">
        <v>1</v>
      </c>
    </row>
    <row r="310" spans="1:32">
      <c r="A310" s="1" t="s">
        <v>28</v>
      </c>
      <c r="B310" t="s">
        <v>379</v>
      </c>
      <c r="C310" s="4" t="s">
        <v>391</v>
      </c>
      <c r="D310" s="4" t="str">
        <f t="shared" si="20"/>
        <v>Asus PA32UCX-PK</v>
      </c>
      <c r="E310" s="5">
        <v>1</v>
      </c>
      <c r="F310">
        <f t="shared" si="21"/>
        <v>1E-3</v>
      </c>
      <c r="G310">
        <v>2940.145833333333</v>
      </c>
      <c r="H310">
        <f t="shared" si="22"/>
        <v>226391.22916666666</v>
      </c>
      <c r="I310" t="s">
        <v>59</v>
      </c>
      <c r="J310" t="s">
        <v>60</v>
      </c>
      <c r="K310" t="s">
        <v>80</v>
      </c>
      <c r="L310">
        <f t="shared" si="23"/>
        <v>2940.145833333333</v>
      </c>
      <c r="M310">
        <f t="shared" si="24"/>
        <v>2.9401458333333332E-3</v>
      </c>
      <c r="N310" t="s">
        <v>27</v>
      </c>
      <c r="O310" t="s">
        <v>25</v>
      </c>
      <c r="P310" t="s">
        <v>35</v>
      </c>
      <c r="Q310" t="s">
        <v>35</v>
      </c>
      <c r="R310" t="s">
        <v>36</v>
      </c>
      <c r="S310" t="str">
        <f>VLOOKUP(C310,[1]Sheet1!$B:$J,9,0)</f>
        <v>2021_09</v>
      </c>
      <c r="T310">
        <v>0</v>
      </c>
      <c r="U310">
        <v>0</v>
      </c>
      <c r="V310">
        <v>0</v>
      </c>
      <c r="W310">
        <v>0</v>
      </c>
      <c r="X310">
        <v>1</v>
      </c>
      <c r="Y310">
        <v>0</v>
      </c>
      <c r="Z310">
        <v>0</v>
      </c>
      <c r="AA310">
        <v>0</v>
      </c>
      <c r="AB310">
        <v>1</v>
      </c>
      <c r="AC310">
        <v>1</v>
      </c>
      <c r="AD310">
        <v>0</v>
      </c>
      <c r="AE310">
        <v>0</v>
      </c>
      <c r="AF310">
        <v>1</v>
      </c>
    </row>
    <row r="311" spans="1:32">
      <c r="A311" s="1" t="s">
        <v>28</v>
      </c>
      <c r="B311" t="s">
        <v>379</v>
      </c>
      <c r="C311" s="4" t="s">
        <v>392</v>
      </c>
      <c r="D311" s="4" t="str">
        <f t="shared" si="20"/>
        <v>Asus PG259QN</v>
      </c>
      <c r="E311" s="5">
        <v>7</v>
      </c>
      <c r="F311">
        <f t="shared" si="21"/>
        <v>7.0000000000000001E-3</v>
      </c>
      <c r="G311">
        <v>909.88865625000017</v>
      </c>
      <c r="H311">
        <f t="shared" si="22"/>
        <v>70061.426531250007</v>
      </c>
      <c r="I311" t="s">
        <v>47</v>
      </c>
      <c r="J311" t="s">
        <v>48</v>
      </c>
      <c r="K311" t="s">
        <v>32</v>
      </c>
      <c r="L311">
        <f t="shared" si="23"/>
        <v>6369.2205937500012</v>
      </c>
      <c r="M311">
        <f t="shared" si="24"/>
        <v>6.3692205937500015E-3</v>
      </c>
      <c r="N311" t="s">
        <v>33</v>
      </c>
      <c r="O311" t="s">
        <v>25</v>
      </c>
      <c r="P311" t="s">
        <v>35</v>
      </c>
      <c r="Q311" t="s">
        <v>40</v>
      </c>
      <c r="R311" t="s">
        <v>41</v>
      </c>
      <c r="S311" t="str">
        <f>VLOOKUP(C311,[1]Sheet1!$B:$J,9,0)</f>
        <v>2020_11</v>
      </c>
      <c r="T311">
        <v>0</v>
      </c>
      <c r="U311">
        <v>0</v>
      </c>
      <c r="V311">
        <v>0</v>
      </c>
      <c r="W311">
        <v>1</v>
      </c>
      <c r="X311">
        <v>0</v>
      </c>
      <c r="Y311">
        <v>0</v>
      </c>
      <c r="Z311">
        <v>0</v>
      </c>
      <c r="AA311">
        <v>1</v>
      </c>
      <c r="AB311">
        <v>0</v>
      </c>
      <c r="AC311">
        <v>1</v>
      </c>
      <c r="AD311">
        <v>0</v>
      </c>
      <c r="AE311">
        <v>0</v>
      </c>
      <c r="AF311">
        <v>0</v>
      </c>
    </row>
    <row r="312" spans="1:32">
      <c r="A312" s="1" t="s">
        <v>28</v>
      </c>
      <c r="B312" t="s">
        <v>379</v>
      </c>
      <c r="C312" s="4" t="s">
        <v>393</v>
      </c>
      <c r="D312" s="4" t="str">
        <f t="shared" si="20"/>
        <v>Asus PG259QNR</v>
      </c>
      <c r="E312" s="5">
        <v>1</v>
      </c>
      <c r="F312">
        <f t="shared" si="21"/>
        <v>1E-3</v>
      </c>
      <c r="G312">
        <v>1184.2917187500002</v>
      </c>
      <c r="H312">
        <f t="shared" si="22"/>
        <v>91190.462343750012</v>
      </c>
      <c r="I312" t="s">
        <v>47</v>
      </c>
      <c r="J312" t="s">
        <v>48</v>
      </c>
      <c r="K312" t="s">
        <v>32</v>
      </c>
      <c r="L312">
        <f t="shared" si="23"/>
        <v>1184.2917187500002</v>
      </c>
      <c r="M312">
        <f t="shared" si="24"/>
        <v>1.1842917187500001E-3</v>
      </c>
      <c r="N312" t="s">
        <v>33</v>
      </c>
      <c r="O312" t="s">
        <v>25</v>
      </c>
      <c r="P312" t="s">
        <v>35</v>
      </c>
      <c r="Q312" t="s">
        <v>40</v>
      </c>
      <c r="R312" t="s">
        <v>41</v>
      </c>
      <c r="S312" t="str">
        <f>VLOOKUP(C312,[1]Sheet1!$B:$J,9,0)</f>
        <v>2020_12</v>
      </c>
      <c r="T312">
        <v>0</v>
      </c>
      <c r="U312">
        <v>0</v>
      </c>
      <c r="V312">
        <v>0</v>
      </c>
      <c r="W312">
        <v>1</v>
      </c>
      <c r="X312">
        <v>0</v>
      </c>
      <c r="Y312">
        <v>0</v>
      </c>
      <c r="Z312">
        <v>0</v>
      </c>
      <c r="AA312">
        <v>1</v>
      </c>
      <c r="AB312">
        <v>0</v>
      </c>
      <c r="AC312">
        <v>1</v>
      </c>
      <c r="AD312">
        <v>0</v>
      </c>
      <c r="AE312">
        <v>0</v>
      </c>
      <c r="AF312">
        <v>0</v>
      </c>
    </row>
    <row r="313" spans="1:32">
      <c r="A313" s="1" t="s">
        <v>28</v>
      </c>
      <c r="B313" t="s">
        <v>379</v>
      </c>
      <c r="C313" s="4" t="s">
        <v>394</v>
      </c>
      <c r="D313" s="4" t="str">
        <f t="shared" si="20"/>
        <v>Asus PG279QM</v>
      </c>
      <c r="E313" s="5">
        <v>5</v>
      </c>
      <c r="F313">
        <f t="shared" si="21"/>
        <v>5.0000000000000001E-3</v>
      </c>
      <c r="G313">
        <v>1453.3981875000004</v>
      </c>
      <c r="H313">
        <f t="shared" si="22"/>
        <v>111911.66043750003</v>
      </c>
      <c r="I313" t="s">
        <v>50</v>
      </c>
      <c r="J313" t="s">
        <v>50</v>
      </c>
      <c r="K313" t="s">
        <v>61</v>
      </c>
      <c r="L313">
        <f t="shared" si="23"/>
        <v>7266.9909375000025</v>
      </c>
      <c r="M313">
        <f t="shared" si="24"/>
        <v>7.2669909375000022E-3</v>
      </c>
      <c r="N313" t="s">
        <v>26</v>
      </c>
      <c r="O313" t="s">
        <v>25</v>
      </c>
      <c r="P313" t="s">
        <v>35</v>
      </c>
      <c r="Q313" t="s">
        <v>40</v>
      </c>
      <c r="R313" t="s">
        <v>41</v>
      </c>
      <c r="S313" t="str">
        <f>VLOOKUP(C313,[1]Sheet1!$B:$J,9,0)</f>
        <v>2021_08</v>
      </c>
      <c r="T313">
        <v>0</v>
      </c>
      <c r="U313">
        <v>0</v>
      </c>
      <c r="V313">
        <v>0</v>
      </c>
      <c r="W313">
        <v>1</v>
      </c>
      <c r="X313">
        <v>0</v>
      </c>
      <c r="Y313">
        <v>0</v>
      </c>
      <c r="Z313">
        <v>0</v>
      </c>
      <c r="AA313">
        <v>1</v>
      </c>
      <c r="AB313">
        <v>0</v>
      </c>
      <c r="AC313">
        <v>1</v>
      </c>
      <c r="AD313">
        <v>0</v>
      </c>
      <c r="AE313">
        <v>1</v>
      </c>
      <c r="AF313">
        <v>0</v>
      </c>
    </row>
    <row r="314" spans="1:32">
      <c r="A314" s="1" t="s">
        <v>28</v>
      </c>
      <c r="B314" t="s">
        <v>379</v>
      </c>
      <c r="C314" s="4" t="s">
        <v>395</v>
      </c>
      <c r="D314" s="4" t="str">
        <f t="shared" si="20"/>
        <v>Asus PG329Q</v>
      </c>
      <c r="E314" s="5">
        <v>9</v>
      </c>
      <c r="F314">
        <f t="shared" si="21"/>
        <v>8.9999999999999993E-3</v>
      </c>
      <c r="G314">
        <v>978.32634375000021</v>
      </c>
      <c r="H314">
        <f t="shared" si="22"/>
        <v>75331.128468750016</v>
      </c>
      <c r="I314" t="s">
        <v>59</v>
      </c>
      <c r="J314" t="s">
        <v>60</v>
      </c>
      <c r="K314" t="s">
        <v>61</v>
      </c>
      <c r="L314">
        <f t="shared" si="23"/>
        <v>8804.9370937500025</v>
      </c>
      <c r="M314">
        <f t="shared" si="24"/>
        <v>8.8049370937500031E-3</v>
      </c>
      <c r="N314" t="s">
        <v>26</v>
      </c>
      <c r="O314" t="s">
        <v>25</v>
      </c>
      <c r="P314" t="s">
        <v>35</v>
      </c>
      <c r="Q314" t="s">
        <v>40</v>
      </c>
      <c r="R314" t="s">
        <v>36</v>
      </c>
      <c r="S314" t="str">
        <f>VLOOKUP(C314,[1]Sheet1!$B:$J,9,0)</f>
        <v>2020_11</v>
      </c>
      <c r="T314">
        <v>0</v>
      </c>
      <c r="U314">
        <v>0</v>
      </c>
      <c r="V314">
        <v>0</v>
      </c>
      <c r="W314">
        <v>1</v>
      </c>
      <c r="X314">
        <v>0</v>
      </c>
      <c r="Y314">
        <v>0</v>
      </c>
      <c r="Z314">
        <v>0</v>
      </c>
      <c r="AA314">
        <v>1</v>
      </c>
      <c r="AB314">
        <v>1</v>
      </c>
      <c r="AC314">
        <v>1</v>
      </c>
      <c r="AD314">
        <v>0</v>
      </c>
      <c r="AE314">
        <v>1</v>
      </c>
      <c r="AF314">
        <v>0</v>
      </c>
    </row>
    <row r="315" spans="1:32">
      <c r="A315" s="1" t="s">
        <v>28</v>
      </c>
      <c r="B315" t="s">
        <v>379</v>
      </c>
      <c r="C315" s="4" t="s">
        <v>396</v>
      </c>
      <c r="D315" s="4" t="str">
        <f t="shared" si="20"/>
        <v>Asus PG32UQ</v>
      </c>
      <c r="E315" s="5">
        <v>19</v>
      </c>
      <c r="F315">
        <f t="shared" si="21"/>
        <v>1.9E-2</v>
      </c>
      <c r="G315">
        <v>2067.1875</v>
      </c>
      <c r="H315">
        <f t="shared" si="22"/>
        <v>159173.4375</v>
      </c>
      <c r="I315" t="s">
        <v>59</v>
      </c>
      <c r="J315" t="s">
        <v>60</v>
      </c>
      <c r="K315" t="s">
        <v>80</v>
      </c>
      <c r="L315">
        <f t="shared" si="23"/>
        <v>39276.5625</v>
      </c>
      <c r="M315">
        <f t="shared" si="24"/>
        <v>3.9276562500000001E-2</v>
      </c>
      <c r="N315" t="s">
        <v>27</v>
      </c>
      <c r="O315" t="s">
        <v>25</v>
      </c>
      <c r="P315" t="s">
        <v>40</v>
      </c>
      <c r="Q315" t="s">
        <v>40</v>
      </c>
      <c r="R315" t="s">
        <v>65</v>
      </c>
      <c r="S315" t="str">
        <f>VLOOKUP(C315,[1]Sheet1!$B:$J,9,0)</f>
        <v>2021_11</v>
      </c>
      <c r="T315">
        <v>0</v>
      </c>
      <c r="U315">
        <v>0</v>
      </c>
      <c r="V315">
        <v>0</v>
      </c>
      <c r="W315">
        <v>1</v>
      </c>
      <c r="X315">
        <v>0</v>
      </c>
      <c r="Y315">
        <v>0</v>
      </c>
      <c r="Z315">
        <v>0</v>
      </c>
      <c r="AA315">
        <v>1</v>
      </c>
      <c r="AB315">
        <v>1</v>
      </c>
      <c r="AC315">
        <v>1</v>
      </c>
      <c r="AD315">
        <v>1</v>
      </c>
      <c r="AE315">
        <v>0</v>
      </c>
      <c r="AF315">
        <v>1</v>
      </c>
    </row>
    <row r="316" spans="1:32">
      <c r="A316" s="1" t="s">
        <v>28</v>
      </c>
      <c r="B316" t="s">
        <v>379</v>
      </c>
      <c r="C316" s="4" t="s">
        <v>397</v>
      </c>
      <c r="D316" s="4" t="str">
        <f t="shared" si="20"/>
        <v>Asus VA247HE</v>
      </c>
      <c r="E316" s="5">
        <v>1408</v>
      </c>
      <c r="F316">
        <f t="shared" si="21"/>
        <v>1.4079999999999999</v>
      </c>
      <c r="G316">
        <v>208.86345703125002</v>
      </c>
      <c r="H316">
        <f t="shared" si="22"/>
        <v>16082.486191406251</v>
      </c>
      <c r="I316" t="s">
        <v>43</v>
      </c>
      <c r="J316" t="s">
        <v>44</v>
      </c>
      <c r="K316" t="s">
        <v>32</v>
      </c>
      <c r="L316">
        <f t="shared" si="23"/>
        <v>294079.74750000006</v>
      </c>
      <c r="M316">
        <f t="shared" si="24"/>
        <v>0.29407974750000004</v>
      </c>
      <c r="N316" t="s">
        <v>33</v>
      </c>
      <c r="O316" t="s">
        <v>34</v>
      </c>
      <c r="P316" t="s">
        <v>35</v>
      </c>
      <c r="Q316" t="s">
        <v>35</v>
      </c>
      <c r="R316" t="s">
        <v>36</v>
      </c>
      <c r="S316" t="str">
        <f>VLOOKUP(C316,[1]Sheet1!$B:$J,9,0)</f>
        <v>2020_07</v>
      </c>
      <c r="T316">
        <v>0</v>
      </c>
      <c r="U316">
        <v>1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1</v>
      </c>
      <c r="AB316">
        <v>0</v>
      </c>
      <c r="AC316">
        <v>0</v>
      </c>
      <c r="AD316">
        <v>0</v>
      </c>
      <c r="AE316">
        <v>0</v>
      </c>
      <c r="AF316">
        <v>0</v>
      </c>
    </row>
    <row r="317" spans="1:32">
      <c r="A317" s="1" t="s">
        <v>28</v>
      </c>
      <c r="B317" t="s">
        <v>379</v>
      </c>
      <c r="C317" s="4" t="s">
        <v>398</v>
      </c>
      <c r="D317" s="4" t="str">
        <f t="shared" si="20"/>
        <v>Asus VA249HE</v>
      </c>
      <c r="E317" s="5">
        <v>11</v>
      </c>
      <c r="F317">
        <f t="shared" si="21"/>
        <v>1.0999999999999999E-2</v>
      </c>
      <c r="G317">
        <v>194.04000000000002</v>
      </c>
      <c r="H317">
        <f t="shared" si="22"/>
        <v>14941.080000000002</v>
      </c>
      <c r="I317" t="s">
        <v>43</v>
      </c>
      <c r="J317" t="s">
        <v>44</v>
      </c>
      <c r="K317" t="s">
        <v>32</v>
      </c>
      <c r="L317">
        <f t="shared" si="23"/>
        <v>2134.44</v>
      </c>
      <c r="M317">
        <f t="shared" si="24"/>
        <v>2.13444E-3</v>
      </c>
      <c r="N317" t="s">
        <v>33</v>
      </c>
      <c r="O317" t="s">
        <v>34</v>
      </c>
      <c r="P317" t="s">
        <v>35</v>
      </c>
      <c r="Q317" t="s">
        <v>35</v>
      </c>
      <c r="R317" t="s">
        <v>36</v>
      </c>
      <c r="S317" t="str">
        <f>VLOOKUP(C317,[1]Sheet1!$B:$J,9,0)</f>
        <v>2020_07</v>
      </c>
      <c r="T317">
        <v>0</v>
      </c>
      <c r="U317">
        <v>1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</row>
    <row r="318" spans="1:32">
      <c r="A318" s="1" t="s">
        <v>28</v>
      </c>
      <c r="B318" t="s">
        <v>379</v>
      </c>
      <c r="C318" s="4" t="s">
        <v>399</v>
      </c>
      <c r="D318" s="4" t="str">
        <f t="shared" si="20"/>
        <v>Asus VA24DQ</v>
      </c>
      <c r="E318" s="5">
        <v>378</v>
      </c>
      <c r="F318">
        <f t="shared" si="21"/>
        <v>0.378</v>
      </c>
      <c r="G318">
        <v>208.96785000000003</v>
      </c>
      <c r="H318">
        <f t="shared" si="22"/>
        <v>16090.524450000003</v>
      </c>
      <c r="I318" t="s">
        <v>43</v>
      </c>
      <c r="J318" t="s">
        <v>44</v>
      </c>
      <c r="K318" t="s">
        <v>32</v>
      </c>
      <c r="L318">
        <f t="shared" si="23"/>
        <v>78989.847300000009</v>
      </c>
      <c r="M318">
        <f t="shared" si="24"/>
        <v>7.8989847300000013E-2</v>
      </c>
      <c r="N318" t="s">
        <v>33</v>
      </c>
      <c r="O318" t="s">
        <v>25</v>
      </c>
      <c r="P318" t="s">
        <v>35</v>
      </c>
      <c r="Q318" t="s">
        <v>35</v>
      </c>
      <c r="R318" t="s">
        <v>36</v>
      </c>
      <c r="S318" t="str">
        <f>VLOOKUP(C318,[1]Sheet1!$B:$J,9,0)</f>
        <v>2020_08</v>
      </c>
      <c r="T318">
        <v>0</v>
      </c>
      <c r="U318">
        <v>1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1</v>
      </c>
      <c r="AB318">
        <v>0</v>
      </c>
      <c r="AC318">
        <v>1</v>
      </c>
      <c r="AD318">
        <v>0</v>
      </c>
      <c r="AE318">
        <v>0</v>
      </c>
      <c r="AF318">
        <v>0</v>
      </c>
    </row>
    <row r="319" spans="1:32">
      <c r="A319" s="1" t="s">
        <v>28</v>
      </c>
      <c r="B319" t="s">
        <v>379</v>
      </c>
      <c r="C319" s="4" t="s">
        <v>400</v>
      </c>
      <c r="D319" s="4" t="str">
        <f t="shared" si="20"/>
        <v>Asus VA24DQLB</v>
      </c>
      <c r="E319" s="5">
        <v>90</v>
      </c>
      <c r="F319">
        <f t="shared" si="21"/>
        <v>0.09</v>
      </c>
      <c r="G319">
        <v>246.95310937500003</v>
      </c>
      <c r="H319">
        <f t="shared" si="22"/>
        <v>19015.389421875003</v>
      </c>
      <c r="I319" t="s">
        <v>43</v>
      </c>
      <c r="J319" t="s">
        <v>44</v>
      </c>
      <c r="K319" t="s">
        <v>32</v>
      </c>
      <c r="L319">
        <f t="shared" si="23"/>
        <v>22225.779843750002</v>
      </c>
      <c r="M319">
        <f t="shared" si="24"/>
        <v>2.2225779843750001E-2</v>
      </c>
      <c r="N319" t="s">
        <v>33</v>
      </c>
      <c r="O319" t="s">
        <v>25</v>
      </c>
      <c r="P319" t="s">
        <v>35</v>
      </c>
      <c r="Q319" t="s">
        <v>35</v>
      </c>
      <c r="R319" t="s">
        <v>36</v>
      </c>
      <c r="S319" t="str">
        <f>VLOOKUP(C319,[1]Sheet1!$B:$J,9,0)</f>
        <v>2020_07</v>
      </c>
      <c r="T319">
        <v>0</v>
      </c>
      <c r="U319">
        <v>1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1</v>
      </c>
      <c r="AB319">
        <v>0</v>
      </c>
      <c r="AC319">
        <v>1</v>
      </c>
      <c r="AD319">
        <v>0</v>
      </c>
      <c r="AE319">
        <v>0</v>
      </c>
      <c r="AF319">
        <v>0</v>
      </c>
    </row>
    <row r="320" spans="1:32">
      <c r="A320" s="1" t="s">
        <v>28</v>
      </c>
      <c r="B320" t="s">
        <v>379</v>
      </c>
      <c r="C320" s="4" t="s">
        <v>401</v>
      </c>
      <c r="D320" s="4" t="str">
        <f t="shared" si="20"/>
        <v>Asus VA24DQSB</v>
      </c>
      <c r="E320" s="5">
        <v>409</v>
      </c>
      <c r="F320">
        <f t="shared" si="21"/>
        <v>0.40899999999999997</v>
      </c>
      <c r="G320">
        <v>247.61977734375</v>
      </c>
      <c r="H320">
        <f t="shared" si="22"/>
        <v>19066.72285546875</v>
      </c>
      <c r="I320" t="s">
        <v>43</v>
      </c>
      <c r="J320" t="s">
        <v>44</v>
      </c>
      <c r="K320" t="s">
        <v>32</v>
      </c>
      <c r="L320">
        <f t="shared" si="23"/>
        <v>101276.48893359375</v>
      </c>
      <c r="M320">
        <f t="shared" si="24"/>
        <v>0.10127648893359374</v>
      </c>
      <c r="N320" t="s">
        <v>33</v>
      </c>
      <c r="O320" t="s">
        <v>25</v>
      </c>
      <c r="P320" t="s">
        <v>35</v>
      </c>
      <c r="Q320" t="s">
        <v>35</v>
      </c>
      <c r="R320" t="s">
        <v>36</v>
      </c>
      <c r="S320" t="str">
        <f>VLOOKUP(C320,[1]Sheet1!$B:$J,9,0)</f>
        <v>2021_12</v>
      </c>
      <c r="T320">
        <v>0</v>
      </c>
      <c r="U320">
        <v>1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1</v>
      </c>
      <c r="AB320">
        <v>0</v>
      </c>
      <c r="AC320">
        <v>1</v>
      </c>
      <c r="AD320">
        <v>0</v>
      </c>
      <c r="AE320">
        <v>0</v>
      </c>
      <c r="AF320">
        <v>0</v>
      </c>
    </row>
    <row r="321" spans="1:32">
      <c r="A321" s="1" t="s">
        <v>28</v>
      </c>
      <c r="B321" t="s">
        <v>379</v>
      </c>
      <c r="C321" s="4" t="s">
        <v>402</v>
      </c>
      <c r="D321" s="4" t="str">
        <f t="shared" si="20"/>
        <v>Asus VA24ECE</v>
      </c>
      <c r="E321" s="5">
        <v>18</v>
      </c>
      <c r="F321">
        <f t="shared" si="21"/>
        <v>1.7999999999999999E-2</v>
      </c>
      <c r="G321">
        <v>202.10203125000001</v>
      </c>
      <c r="H321">
        <f t="shared" si="22"/>
        <v>15561.856406250001</v>
      </c>
      <c r="I321" t="s">
        <v>43</v>
      </c>
      <c r="J321" t="s">
        <v>44</v>
      </c>
      <c r="K321" t="s">
        <v>32</v>
      </c>
      <c r="L321">
        <f t="shared" si="23"/>
        <v>3637.8365625000001</v>
      </c>
      <c r="M321">
        <f t="shared" si="24"/>
        <v>3.6378365625000003E-3</v>
      </c>
      <c r="N321" t="s">
        <v>33</v>
      </c>
      <c r="O321" t="s">
        <v>25</v>
      </c>
      <c r="P321" t="s">
        <v>35</v>
      </c>
      <c r="Q321" t="s">
        <v>35</v>
      </c>
      <c r="R321" t="s">
        <v>36</v>
      </c>
      <c r="S321" t="str">
        <f>VLOOKUP(C321,[1]Sheet1!$B:$J,9,0)</f>
        <v>2022_02</v>
      </c>
      <c r="T321">
        <v>0</v>
      </c>
      <c r="U321">
        <v>1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1</v>
      </c>
      <c r="AB321">
        <v>0</v>
      </c>
      <c r="AC321">
        <v>1</v>
      </c>
      <c r="AD321">
        <v>0</v>
      </c>
      <c r="AE321">
        <v>0</v>
      </c>
      <c r="AF321">
        <v>0</v>
      </c>
    </row>
    <row r="322" spans="1:32">
      <c r="A322" s="1" t="s">
        <v>28</v>
      </c>
      <c r="B322" t="s">
        <v>379</v>
      </c>
      <c r="C322" s="4" t="s">
        <v>403</v>
      </c>
      <c r="D322" s="4" t="str">
        <f t="shared" ref="D322:D385" si="25">CONCATENATE(B322," ",C322)</f>
        <v>Asus VA24EHE</v>
      </c>
      <c r="E322" s="5">
        <v>222</v>
      </c>
      <c r="F322">
        <f t="shared" ref="F322:F385" si="26">E322/1000</f>
        <v>0.222</v>
      </c>
      <c r="G322">
        <v>206.43623437500003</v>
      </c>
      <c r="H322">
        <f t="shared" si="22"/>
        <v>15895.590046875002</v>
      </c>
      <c r="I322" t="s">
        <v>43</v>
      </c>
      <c r="J322" t="s">
        <v>44</v>
      </c>
      <c r="K322" t="s">
        <v>32</v>
      </c>
      <c r="L322">
        <f t="shared" si="23"/>
        <v>45828.844031250002</v>
      </c>
      <c r="M322">
        <f t="shared" si="24"/>
        <v>4.5828844031250003E-2</v>
      </c>
      <c r="N322" t="s">
        <v>33</v>
      </c>
      <c r="O322" t="s">
        <v>34</v>
      </c>
      <c r="P322" t="s">
        <v>35</v>
      </c>
      <c r="Q322" t="s">
        <v>35</v>
      </c>
      <c r="R322">
        <v>0</v>
      </c>
      <c r="S322" t="str">
        <f>VLOOKUP(C322,[1]Sheet1!$B:$J,9,0)</f>
        <v>2020_07</v>
      </c>
      <c r="T322">
        <v>0</v>
      </c>
      <c r="U322">
        <v>1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0</v>
      </c>
      <c r="AF322">
        <v>0</v>
      </c>
    </row>
    <row r="323" spans="1:32">
      <c r="A323" s="1" t="s">
        <v>28</v>
      </c>
      <c r="B323" t="s">
        <v>379</v>
      </c>
      <c r="C323" s="4" t="s">
        <v>404</v>
      </c>
      <c r="D323" s="4" t="str">
        <f t="shared" si="25"/>
        <v>Asus VA27AQSB</v>
      </c>
      <c r="E323" s="5">
        <v>4</v>
      </c>
      <c r="F323">
        <f t="shared" si="26"/>
        <v>4.0000000000000001E-3</v>
      </c>
      <c r="G323">
        <v>394.72401315789477</v>
      </c>
      <c r="H323">
        <f t="shared" ref="H323:H386" si="27">G323*77</f>
        <v>30393.749013157896</v>
      </c>
      <c r="I323" t="s">
        <v>50</v>
      </c>
      <c r="J323" t="s">
        <v>50</v>
      </c>
      <c r="K323" t="s">
        <v>61</v>
      </c>
      <c r="L323">
        <f t="shared" ref="L323:L386" si="28">E323*G323</f>
        <v>1578.8960526315791</v>
      </c>
      <c r="M323">
        <f t="shared" ref="M323:M386" si="29">L323/1000000</f>
        <v>1.578896052631579E-3</v>
      </c>
      <c r="N323" t="s">
        <v>26</v>
      </c>
      <c r="O323" t="s">
        <v>25</v>
      </c>
      <c r="P323" t="s">
        <v>35</v>
      </c>
      <c r="Q323" t="s">
        <v>40</v>
      </c>
      <c r="R323" t="s">
        <v>65</v>
      </c>
      <c r="S323" t="str">
        <f>VLOOKUP(C323,[1]Sheet1!$B:$J,9,0)</f>
        <v>2021_06</v>
      </c>
      <c r="T323">
        <v>0</v>
      </c>
      <c r="U323">
        <v>0</v>
      </c>
      <c r="V323">
        <v>0</v>
      </c>
      <c r="W323">
        <v>1</v>
      </c>
      <c r="X323">
        <v>0</v>
      </c>
      <c r="Y323">
        <v>0</v>
      </c>
      <c r="Z323">
        <v>0</v>
      </c>
      <c r="AA323">
        <v>1</v>
      </c>
      <c r="AB323">
        <v>0</v>
      </c>
      <c r="AC323">
        <v>1</v>
      </c>
      <c r="AD323">
        <v>0</v>
      </c>
      <c r="AE323">
        <v>1</v>
      </c>
      <c r="AF323">
        <v>0</v>
      </c>
    </row>
    <row r="324" spans="1:32">
      <c r="A324" s="1" t="s">
        <v>28</v>
      </c>
      <c r="B324" t="s">
        <v>379</v>
      </c>
      <c r="C324" s="4" t="s">
        <v>405</v>
      </c>
      <c r="D324" s="4" t="str">
        <f t="shared" si="25"/>
        <v>Asus VA27DQ</v>
      </c>
      <c r="E324" s="5">
        <v>43</v>
      </c>
      <c r="F324">
        <f t="shared" si="26"/>
        <v>4.2999999999999997E-2</v>
      </c>
      <c r="G324">
        <v>217.53703125000004</v>
      </c>
      <c r="H324">
        <f t="shared" si="27"/>
        <v>16750.351406250003</v>
      </c>
      <c r="I324" t="s">
        <v>50</v>
      </c>
      <c r="J324" t="s">
        <v>50</v>
      </c>
      <c r="K324" t="s">
        <v>32</v>
      </c>
      <c r="L324">
        <f t="shared" si="28"/>
        <v>9354.0923437500023</v>
      </c>
      <c r="M324">
        <f t="shared" si="29"/>
        <v>9.354092343750002E-3</v>
      </c>
      <c r="N324" t="s">
        <v>33</v>
      </c>
      <c r="O324" t="s">
        <v>25</v>
      </c>
      <c r="P324" t="s">
        <v>35</v>
      </c>
      <c r="Q324" t="s">
        <v>40</v>
      </c>
      <c r="R324" t="s">
        <v>36</v>
      </c>
      <c r="S324" t="str">
        <f>VLOOKUP(C324,[1]Sheet1!$B:$J,9,0)</f>
        <v>2021_09</v>
      </c>
      <c r="T324">
        <v>0</v>
      </c>
      <c r="U324">
        <v>0</v>
      </c>
      <c r="V324">
        <v>0</v>
      </c>
      <c r="W324">
        <v>1</v>
      </c>
      <c r="X324">
        <v>0</v>
      </c>
      <c r="Y324">
        <v>0</v>
      </c>
      <c r="Z324">
        <v>0</v>
      </c>
      <c r="AA324">
        <v>1</v>
      </c>
      <c r="AB324">
        <v>0</v>
      </c>
      <c r="AC324">
        <v>1</v>
      </c>
      <c r="AD324">
        <v>0</v>
      </c>
      <c r="AE324">
        <v>0</v>
      </c>
      <c r="AF324">
        <v>0</v>
      </c>
    </row>
    <row r="325" spans="1:32">
      <c r="A325" s="1" t="s">
        <v>28</v>
      </c>
      <c r="B325" t="s">
        <v>379</v>
      </c>
      <c r="C325" s="4" t="s">
        <v>406</v>
      </c>
      <c r="D325" s="4" t="str">
        <f t="shared" si="25"/>
        <v>Asus VA27DQSB</v>
      </c>
      <c r="E325" s="5">
        <v>171</v>
      </c>
      <c r="F325">
        <f t="shared" si="26"/>
        <v>0.17100000000000001</v>
      </c>
      <c r="G325">
        <v>307.52170312500004</v>
      </c>
      <c r="H325">
        <f t="shared" si="27"/>
        <v>23679.171140625003</v>
      </c>
      <c r="I325" t="s">
        <v>50</v>
      </c>
      <c r="J325" t="s">
        <v>50</v>
      </c>
      <c r="K325" t="s">
        <v>32</v>
      </c>
      <c r="L325">
        <f t="shared" si="28"/>
        <v>52586.211234375005</v>
      </c>
      <c r="M325">
        <f t="shared" si="29"/>
        <v>5.2586211234375006E-2</v>
      </c>
      <c r="N325" t="s">
        <v>33</v>
      </c>
      <c r="O325" t="s">
        <v>25</v>
      </c>
      <c r="P325" t="s">
        <v>35</v>
      </c>
      <c r="Q325" t="s">
        <v>40</v>
      </c>
      <c r="R325" t="s">
        <v>36</v>
      </c>
      <c r="S325" t="str">
        <f>VLOOKUP(C325,[1]Sheet1!$B:$J,9,0)</f>
        <v>2020_09</v>
      </c>
      <c r="T325">
        <v>0</v>
      </c>
      <c r="U325">
        <v>0</v>
      </c>
      <c r="V325">
        <v>0</v>
      </c>
      <c r="W325">
        <v>1</v>
      </c>
      <c r="X325">
        <v>0</v>
      </c>
      <c r="Y325">
        <v>0</v>
      </c>
      <c r="Z325">
        <v>0</v>
      </c>
      <c r="AA325">
        <v>1</v>
      </c>
      <c r="AB325">
        <v>0</v>
      </c>
      <c r="AC325">
        <v>1</v>
      </c>
      <c r="AD325">
        <v>0</v>
      </c>
      <c r="AE325">
        <v>0</v>
      </c>
      <c r="AF325">
        <v>0</v>
      </c>
    </row>
    <row r="326" spans="1:32">
      <c r="A326" s="1" t="s">
        <v>28</v>
      </c>
      <c r="B326" t="s">
        <v>379</v>
      </c>
      <c r="C326" s="4" t="s">
        <v>407</v>
      </c>
      <c r="D326" s="4" t="str">
        <f t="shared" si="25"/>
        <v>Asus VA27EHE</v>
      </c>
      <c r="E326" s="5">
        <v>44</v>
      </c>
      <c r="F326">
        <f t="shared" si="26"/>
        <v>4.3999999999999997E-2</v>
      </c>
      <c r="G326">
        <v>193.41295312500003</v>
      </c>
      <c r="H326">
        <f t="shared" si="27"/>
        <v>14892.797390625003</v>
      </c>
      <c r="I326" t="s">
        <v>50</v>
      </c>
      <c r="J326" t="s">
        <v>50</v>
      </c>
      <c r="K326" t="s">
        <v>32</v>
      </c>
      <c r="L326">
        <f t="shared" si="28"/>
        <v>8510.1699375000007</v>
      </c>
      <c r="M326">
        <f t="shared" si="29"/>
        <v>8.510169937500001E-3</v>
      </c>
      <c r="N326" t="s">
        <v>33</v>
      </c>
      <c r="O326" t="s">
        <v>25</v>
      </c>
      <c r="P326" t="s">
        <v>35</v>
      </c>
      <c r="Q326" t="s">
        <v>35</v>
      </c>
      <c r="R326">
        <v>0</v>
      </c>
      <c r="S326" t="str">
        <f>VLOOKUP(C326,[1]Sheet1!$B:$J,9,0)</f>
        <v>2020_07</v>
      </c>
      <c r="T326">
        <v>0</v>
      </c>
      <c r="U326">
        <v>1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1</v>
      </c>
      <c r="AB326">
        <v>0</v>
      </c>
      <c r="AC326">
        <v>1</v>
      </c>
      <c r="AD326">
        <v>0</v>
      </c>
      <c r="AE326">
        <v>0</v>
      </c>
      <c r="AF326">
        <v>0</v>
      </c>
    </row>
    <row r="327" spans="1:32">
      <c r="A327" s="1" t="s">
        <v>28</v>
      </c>
      <c r="B327" t="s">
        <v>379</v>
      </c>
      <c r="C327" s="4" t="s">
        <v>408</v>
      </c>
      <c r="D327" s="4" t="str">
        <f t="shared" si="25"/>
        <v>Asus VC239HE-W</v>
      </c>
      <c r="E327" s="5">
        <v>9</v>
      </c>
      <c r="F327">
        <f t="shared" si="26"/>
        <v>8.9999999999999993E-3</v>
      </c>
      <c r="G327">
        <v>158.07534246575344</v>
      </c>
      <c r="H327">
        <f t="shared" si="27"/>
        <v>12171.801369863015</v>
      </c>
      <c r="I327" t="s">
        <v>409</v>
      </c>
      <c r="J327" t="s">
        <v>409</v>
      </c>
      <c r="K327" t="s">
        <v>32</v>
      </c>
      <c r="L327">
        <f t="shared" si="28"/>
        <v>1422.678082191781</v>
      </c>
      <c r="M327">
        <f t="shared" si="29"/>
        <v>1.4226780821917809E-3</v>
      </c>
      <c r="N327" t="s">
        <v>33</v>
      </c>
      <c r="O327" t="s">
        <v>25</v>
      </c>
      <c r="P327" t="s">
        <v>35</v>
      </c>
      <c r="Q327" t="s">
        <v>35</v>
      </c>
      <c r="R327" t="s">
        <v>36</v>
      </c>
      <c r="S327" t="str">
        <f>VLOOKUP(C327,[1]Sheet1!$B:$J,9,0)</f>
        <v>2020_07</v>
      </c>
      <c r="T327">
        <v>0</v>
      </c>
      <c r="U327">
        <v>1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1</v>
      </c>
      <c r="AB327">
        <v>0</v>
      </c>
      <c r="AC327">
        <v>1</v>
      </c>
      <c r="AD327">
        <v>0</v>
      </c>
      <c r="AE327">
        <v>0</v>
      </c>
      <c r="AF327">
        <v>0</v>
      </c>
    </row>
    <row r="328" spans="1:32">
      <c r="A328" s="1" t="s">
        <v>28</v>
      </c>
      <c r="B328" t="s">
        <v>379</v>
      </c>
      <c r="C328" s="4" t="s">
        <v>410</v>
      </c>
      <c r="D328" s="4" t="str">
        <f t="shared" si="25"/>
        <v>Asus VG247Q1A</v>
      </c>
      <c r="E328" s="5">
        <v>11</v>
      </c>
      <c r="F328">
        <f t="shared" si="26"/>
        <v>1.0999999999999999E-2</v>
      </c>
      <c r="G328">
        <v>280.58165625000004</v>
      </c>
      <c r="H328">
        <f t="shared" si="27"/>
        <v>21604.787531250004</v>
      </c>
      <c r="I328" t="s">
        <v>44</v>
      </c>
      <c r="J328" t="s">
        <v>44</v>
      </c>
      <c r="K328" t="s">
        <v>32</v>
      </c>
      <c r="L328">
        <f t="shared" si="28"/>
        <v>3086.3982187500005</v>
      </c>
      <c r="M328">
        <f t="shared" si="29"/>
        <v>3.0863982187500005E-3</v>
      </c>
      <c r="N328" t="s">
        <v>33</v>
      </c>
      <c r="O328" t="s">
        <v>34</v>
      </c>
      <c r="P328" t="s">
        <v>35</v>
      </c>
      <c r="Q328" t="s">
        <v>40</v>
      </c>
      <c r="R328" t="s">
        <v>65</v>
      </c>
      <c r="S328" t="str">
        <f>VLOOKUP(C328,[1]Sheet1!$B:$J,9,0)</f>
        <v>2022_02</v>
      </c>
      <c r="T328">
        <v>0</v>
      </c>
      <c r="U328">
        <v>0</v>
      </c>
      <c r="V328">
        <v>0</v>
      </c>
      <c r="W328">
        <v>1</v>
      </c>
      <c r="X328">
        <v>0</v>
      </c>
      <c r="Y328">
        <v>0</v>
      </c>
      <c r="Z328">
        <v>0</v>
      </c>
      <c r="AA328">
        <v>1</v>
      </c>
      <c r="AB328">
        <v>0</v>
      </c>
      <c r="AC328">
        <v>0</v>
      </c>
      <c r="AD328">
        <v>0</v>
      </c>
      <c r="AE328">
        <v>0</v>
      </c>
      <c r="AF328">
        <v>0</v>
      </c>
    </row>
    <row r="329" spans="1:32">
      <c r="A329" s="1" t="s">
        <v>28</v>
      </c>
      <c r="B329" t="s">
        <v>379</v>
      </c>
      <c r="C329" s="4" t="s">
        <v>411</v>
      </c>
      <c r="D329" s="4" t="str">
        <f t="shared" si="25"/>
        <v>Asus VG248QE</v>
      </c>
      <c r="E329" s="5">
        <v>0</v>
      </c>
      <c r="F329">
        <f t="shared" si="26"/>
        <v>0</v>
      </c>
      <c r="G329">
        <v>256.89760273972604</v>
      </c>
      <c r="H329">
        <f t="shared" si="27"/>
        <v>19781.115410958904</v>
      </c>
      <c r="I329" t="s">
        <v>44</v>
      </c>
      <c r="J329" t="s">
        <v>44</v>
      </c>
      <c r="K329" t="s">
        <v>32</v>
      </c>
      <c r="L329">
        <f t="shared" si="28"/>
        <v>0</v>
      </c>
      <c r="M329">
        <f t="shared" si="29"/>
        <v>0</v>
      </c>
      <c r="N329" t="s">
        <v>33</v>
      </c>
      <c r="O329" t="s">
        <v>38</v>
      </c>
      <c r="P329" t="s">
        <v>35</v>
      </c>
      <c r="Q329" t="s">
        <v>40</v>
      </c>
      <c r="R329" t="s">
        <v>41</v>
      </c>
      <c r="S329" t="str">
        <f>VLOOKUP(C329,[1]Sheet1!$B:$J,9,0)</f>
        <v>2020_07</v>
      </c>
      <c r="T329">
        <v>0</v>
      </c>
      <c r="U329">
        <v>0</v>
      </c>
      <c r="V329">
        <v>0</v>
      </c>
      <c r="W329">
        <v>1</v>
      </c>
      <c r="X329">
        <v>0</v>
      </c>
      <c r="Y329">
        <v>0</v>
      </c>
      <c r="Z329">
        <v>0</v>
      </c>
      <c r="AA329">
        <v>1</v>
      </c>
      <c r="AB329">
        <v>0</v>
      </c>
      <c r="AC329">
        <v>0</v>
      </c>
      <c r="AD329">
        <v>0</v>
      </c>
      <c r="AE329">
        <v>0</v>
      </c>
      <c r="AF329">
        <v>0</v>
      </c>
    </row>
    <row r="330" spans="1:32">
      <c r="A330" s="1" t="s">
        <v>28</v>
      </c>
      <c r="B330" t="s">
        <v>379</v>
      </c>
      <c r="C330" s="4" t="s">
        <v>412</v>
      </c>
      <c r="D330" s="4" t="str">
        <f t="shared" si="25"/>
        <v>Asus VG248QG</v>
      </c>
      <c r="E330" s="5">
        <v>3</v>
      </c>
      <c r="F330">
        <f t="shared" si="26"/>
        <v>3.0000000000000001E-3</v>
      </c>
      <c r="G330">
        <v>234.23071875000002</v>
      </c>
      <c r="H330">
        <f t="shared" si="27"/>
        <v>18035.765343750001</v>
      </c>
      <c r="I330" t="s">
        <v>44</v>
      </c>
      <c r="J330" t="s">
        <v>44</v>
      </c>
      <c r="K330" t="s">
        <v>32</v>
      </c>
      <c r="L330">
        <f t="shared" si="28"/>
        <v>702.69215625000004</v>
      </c>
      <c r="M330">
        <f t="shared" si="29"/>
        <v>7.0269215625000001E-4</v>
      </c>
      <c r="N330" t="s">
        <v>33</v>
      </c>
      <c r="O330" t="s">
        <v>38</v>
      </c>
      <c r="P330" t="s">
        <v>35</v>
      </c>
      <c r="Q330" t="s">
        <v>40</v>
      </c>
      <c r="R330" t="s">
        <v>41</v>
      </c>
      <c r="S330" t="str">
        <f>VLOOKUP(C330,[1]Sheet1!$B:$J,9,0)</f>
        <v>2020_07</v>
      </c>
      <c r="T330">
        <v>0</v>
      </c>
      <c r="U330">
        <v>0</v>
      </c>
      <c r="V330">
        <v>0</v>
      </c>
      <c r="W330">
        <v>1</v>
      </c>
      <c r="X330">
        <v>0</v>
      </c>
      <c r="Y330">
        <v>0</v>
      </c>
      <c r="Z330">
        <v>0</v>
      </c>
      <c r="AA330">
        <v>1</v>
      </c>
      <c r="AB330">
        <v>0</v>
      </c>
      <c r="AC330">
        <v>0</v>
      </c>
      <c r="AD330">
        <v>0</v>
      </c>
      <c r="AE330">
        <v>0</v>
      </c>
      <c r="AF330">
        <v>0</v>
      </c>
    </row>
    <row r="331" spans="1:32">
      <c r="A331" s="1" t="s">
        <v>28</v>
      </c>
      <c r="B331" t="s">
        <v>379</v>
      </c>
      <c r="C331" s="4" t="s">
        <v>413</v>
      </c>
      <c r="D331" s="4" t="str">
        <f t="shared" si="25"/>
        <v>Asus VG249Q</v>
      </c>
      <c r="E331" s="5">
        <v>82</v>
      </c>
      <c r="F331">
        <f t="shared" si="26"/>
        <v>8.2000000000000003E-2</v>
      </c>
      <c r="G331">
        <v>276.38296875000003</v>
      </c>
      <c r="H331">
        <f t="shared" si="27"/>
        <v>21281.488593750004</v>
      </c>
      <c r="I331" t="s">
        <v>43</v>
      </c>
      <c r="J331" t="s">
        <v>44</v>
      </c>
      <c r="K331" t="s">
        <v>32</v>
      </c>
      <c r="L331">
        <f t="shared" si="28"/>
        <v>22663.403437500001</v>
      </c>
      <c r="M331">
        <f t="shared" si="29"/>
        <v>2.26634034375E-2</v>
      </c>
      <c r="N331" t="s">
        <v>33</v>
      </c>
      <c r="O331" t="s">
        <v>25</v>
      </c>
      <c r="P331" t="s">
        <v>35</v>
      </c>
      <c r="Q331" t="s">
        <v>40</v>
      </c>
      <c r="R331" t="s">
        <v>41</v>
      </c>
      <c r="S331" t="str">
        <f>VLOOKUP(C331,[1]Sheet1!$B:$J,9,0)</f>
        <v>2020_07</v>
      </c>
      <c r="T331">
        <v>0</v>
      </c>
      <c r="U331">
        <v>0</v>
      </c>
      <c r="V331">
        <v>0</v>
      </c>
      <c r="W331">
        <v>1</v>
      </c>
      <c r="X331">
        <v>0</v>
      </c>
      <c r="Y331">
        <v>0</v>
      </c>
      <c r="Z331">
        <v>0</v>
      </c>
      <c r="AA331">
        <v>1</v>
      </c>
      <c r="AB331">
        <v>0</v>
      </c>
      <c r="AC331">
        <v>1</v>
      </c>
      <c r="AD331">
        <v>0</v>
      </c>
      <c r="AE331">
        <v>0</v>
      </c>
      <c r="AF331">
        <v>0</v>
      </c>
    </row>
    <row r="332" spans="1:32">
      <c r="A332" s="1" t="s">
        <v>28</v>
      </c>
      <c r="B332" t="s">
        <v>379</v>
      </c>
      <c r="C332" s="4" t="s">
        <v>414</v>
      </c>
      <c r="D332" s="4" t="str">
        <f t="shared" si="25"/>
        <v>Asus VG24VQR</v>
      </c>
      <c r="E332" s="5">
        <v>1</v>
      </c>
      <c r="F332">
        <f t="shared" si="26"/>
        <v>1E-3</v>
      </c>
      <c r="G332">
        <v>326.09062499999999</v>
      </c>
      <c r="H332">
        <f t="shared" si="27"/>
        <v>25108.978124999998</v>
      </c>
      <c r="I332" t="s">
        <v>43</v>
      </c>
      <c r="J332" t="s">
        <v>44</v>
      </c>
      <c r="K332" t="s">
        <v>32</v>
      </c>
      <c r="L332">
        <f t="shared" si="28"/>
        <v>326.09062499999999</v>
      </c>
      <c r="M332">
        <f t="shared" si="29"/>
        <v>3.2609062500000001E-4</v>
      </c>
      <c r="N332" t="s">
        <v>33</v>
      </c>
      <c r="O332" t="s">
        <v>25</v>
      </c>
      <c r="P332" t="s">
        <v>35</v>
      </c>
      <c r="Q332" t="s">
        <v>40</v>
      </c>
      <c r="R332" t="s">
        <v>41</v>
      </c>
      <c r="S332" t="str">
        <f>VLOOKUP(C332,[1]Sheet1!$B:$J,9,0)</f>
        <v>2021_08</v>
      </c>
      <c r="T332">
        <v>0</v>
      </c>
      <c r="U332">
        <v>0</v>
      </c>
      <c r="V332">
        <v>0</v>
      </c>
      <c r="W332">
        <v>1</v>
      </c>
      <c r="X332">
        <v>0</v>
      </c>
      <c r="Y332">
        <v>0</v>
      </c>
      <c r="Z332">
        <v>0</v>
      </c>
      <c r="AA332">
        <v>1</v>
      </c>
      <c r="AB332">
        <v>0</v>
      </c>
      <c r="AC332">
        <v>1</v>
      </c>
      <c r="AD332">
        <v>0</v>
      </c>
      <c r="AE332">
        <v>0</v>
      </c>
      <c r="AF332">
        <v>0</v>
      </c>
    </row>
    <row r="333" spans="1:32">
      <c r="A333" s="1" t="s">
        <v>28</v>
      </c>
      <c r="B333" t="s">
        <v>379</v>
      </c>
      <c r="C333" s="4" t="s">
        <v>415</v>
      </c>
      <c r="D333" s="4" t="str">
        <f t="shared" si="25"/>
        <v>Asus VG258QM</v>
      </c>
      <c r="E333" s="5">
        <v>12</v>
      </c>
      <c r="F333">
        <f t="shared" si="26"/>
        <v>1.2E-2</v>
      </c>
      <c r="G333">
        <v>416.46937500000001</v>
      </c>
      <c r="H333">
        <f t="shared" si="27"/>
        <v>32068.141875000001</v>
      </c>
      <c r="I333" t="s">
        <v>47</v>
      </c>
      <c r="J333" t="s">
        <v>48</v>
      </c>
      <c r="K333" t="s">
        <v>32</v>
      </c>
      <c r="L333">
        <f t="shared" si="28"/>
        <v>4997.6324999999997</v>
      </c>
      <c r="M333">
        <f t="shared" si="29"/>
        <v>4.9976324999999999E-3</v>
      </c>
      <c r="N333" t="s">
        <v>33</v>
      </c>
      <c r="O333" t="s">
        <v>38</v>
      </c>
      <c r="P333" t="s">
        <v>35</v>
      </c>
      <c r="Q333" t="s">
        <v>40</v>
      </c>
      <c r="R333" t="s">
        <v>41</v>
      </c>
      <c r="S333" t="str">
        <f>VLOOKUP(C333,[1]Sheet1!$B:$J,9,0)</f>
        <v>2021_02</v>
      </c>
      <c r="T333">
        <v>0</v>
      </c>
      <c r="U333">
        <v>0</v>
      </c>
      <c r="V333">
        <v>0</v>
      </c>
      <c r="W333">
        <v>1</v>
      </c>
      <c r="X333">
        <v>0</v>
      </c>
      <c r="Y333">
        <v>0</v>
      </c>
      <c r="Z333">
        <v>0</v>
      </c>
      <c r="AA333">
        <v>1</v>
      </c>
      <c r="AB333">
        <v>0</v>
      </c>
      <c r="AC333">
        <v>0</v>
      </c>
      <c r="AD333">
        <v>0</v>
      </c>
      <c r="AE333">
        <v>0</v>
      </c>
      <c r="AF333">
        <v>0</v>
      </c>
    </row>
    <row r="334" spans="1:32">
      <c r="A334" s="1" t="s">
        <v>28</v>
      </c>
      <c r="B334" t="s">
        <v>379</v>
      </c>
      <c r="C334" s="4" t="s">
        <v>416</v>
      </c>
      <c r="D334" s="4" t="str">
        <f t="shared" si="25"/>
        <v>Asus VG258QR</v>
      </c>
      <c r="E334" s="5">
        <v>-1</v>
      </c>
      <c r="F334">
        <f t="shared" si="26"/>
        <v>-1E-3</v>
      </c>
      <c r="G334">
        <v>280.14583333333331</v>
      </c>
      <c r="H334">
        <f t="shared" si="27"/>
        <v>21571.229166666664</v>
      </c>
      <c r="I334" t="s">
        <v>47</v>
      </c>
      <c r="J334" t="s">
        <v>48</v>
      </c>
      <c r="K334" t="s">
        <v>32</v>
      </c>
      <c r="L334">
        <f t="shared" si="28"/>
        <v>-280.14583333333331</v>
      </c>
      <c r="M334">
        <f t="shared" si="29"/>
        <v>-2.8014583333333331E-4</v>
      </c>
      <c r="N334" t="s">
        <v>33</v>
      </c>
      <c r="O334" t="s">
        <v>38</v>
      </c>
      <c r="P334" t="s">
        <v>35</v>
      </c>
      <c r="Q334" t="s">
        <v>40</v>
      </c>
      <c r="R334" t="s">
        <v>41</v>
      </c>
      <c r="S334" t="str">
        <f>VLOOKUP(C334,[1]Sheet1!$B:$J,9,0)</f>
        <v>2020_07</v>
      </c>
      <c r="T334">
        <v>0</v>
      </c>
      <c r="U334">
        <v>0</v>
      </c>
      <c r="V334">
        <v>0</v>
      </c>
      <c r="W334">
        <v>1</v>
      </c>
      <c r="X334">
        <v>0</v>
      </c>
      <c r="Y334">
        <v>0</v>
      </c>
      <c r="Z334">
        <v>0</v>
      </c>
      <c r="AA334">
        <v>1</v>
      </c>
      <c r="AB334">
        <v>0</v>
      </c>
      <c r="AC334">
        <v>0</v>
      </c>
      <c r="AD334">
        <v>0</v>
      </c>
      <c r="AE334">
        <v>0</v>
      </c>
      <c r="AF334">
        <v>0</v>
      </c>
    </row>
    <row r="335" spans="1:32">
      <c r="A335" s="1" t="s">
        <v>28</v>
      </c>
      <c r="B335" t="s">
        <v>379</v>
      </c>
      <c r="C335" s="4" t="s">
        <v>417</v>
      </c>
      <c r="D335" s="4" t="str">
        <f t="shared" si="25"/>
        <v>Asus VG259QM</v>
      </c>
      <c r="E335" s="5">
        <v>75</v>
      </c>
      <c r="F335">
        <f t="shared" si="26"/>
        <v>7.4999999999999997E-2</v>
      </c>
      <c r="G335">
        <v>392.79318750000004</v>
      </c>
      <c r="H335">
        <f t="shared" si="27"/>
        <v>30245.075437500003</v>
      </c>
      <c r="I335" t="s">
        <v>47</v>
      </c>
      <c r="J335" t="s">
        <v>48</v>
      </c>
      <c r="K335" t="s">
        <v>32</v>
      </c>
      <c r="L335">
        <f t="shared" si="28"/>
        <v>29459.489062500004</v>
      </c>
      <c r="M335">
        <f t="shared" si="29"/>
        <v>2.9459489062500004E-2</v>
      </c>
      <c r="N335" t="s">
        <v>33</v>
      </c>
      <c r="O335" t="s">
        <v>38</v>
      </c>
      <c r="P335" t="s">
        <v>35</v>
      </c>
      <c r="Q335" t="s">
        <v>40</v>
      </c>
      <c r="R335" t="s">
        <v>41</v>
      </c>
      <c r="S335" t="str">
        <f>VLOOKUP(C335,[1]Sheet1!$B:$J,9,0)</f>
        <v>2020_07</v>
      </c>
      <c r="T335">
        <v>0</v>
      </c>
      <c r="U335">
        <v>0</v>
      </c>
      <c r="V335">
        <v>0</v>
      </c>
      <c r="W335">
        <v>1</v>
      </c>
      <c r="X335">
        <v>0</v>
      </c>
      <c r="Y335">
        <v>0</v>
      </c>
      <c r="Z335">
        <v>0</v>
      </c>
      <c r="AA335">
        <v>1</v>
      </c>
      <c r="AB335">
        <v>0</v>
      </c>
      <c r="AC335">
        <v>0</v>
      </c>
      <c r="AD335">
        <v>0</v>
      </c>
      <c r="AE335">
        <v>0</v>
      </c>
      <c r="AF335">
        <v>0</v>
      </c>
    </row>
    <row r="336" spans="1:32">
      <c r="A336" s="1" t="s">
        <v>28</v>
      </c>
      <c r="B336" t="s">
        <v>379</v>
      </c>
      <c r="C336" s="4" t="s">
        <v>418</v>
      </c>
      <c r="D336" s="4" t="str">
        <f t="shared" si="25"/>
        <v>Asus VG259QR</v>
      </c>
      <c r="E336" s="5">
        <v>1</v>
      </c>
      <c r="F336">
        <f t="shared" si="26"/>
        <v>1E-3</v>
      </c>
      <c r="G336">
        <v>530.75342465753431</v>
      </c>
      <c r="H336">
        <f t="shared" si="27"/>
        <v>40868.013698630144</v>
      </c>
      <c r="I336" t="s">
        <v>47</v>
      </c>
      <c r="J336" t="s">
        <v>48</v>
      </c>
      <c r="K336" t="s">
        <v>32</v>
      </c>
      <c r="L336">
        <f t="shared" si="28"/>
        <v>530.75342465753431</v>
      </c>
      <c r="M336">
        <f t="shared" si="29"/>
        <v>5.3075342465753431E-4</v>
      </c>
      <c r="N336" t="s">
        <v>33</v>
      </c>
      <c r="O336" t="s">
        <v>38</v>
      </c>
      <c r="P336" t="s">
        <v>35</v>
      </c>
      <c r="Q336" t="s">
        <v>40</v>
      </c>
      <c r="R336" t="s">
        <v>41</v>
      </c>
      <c r="S336" t="str">
        <f>VLOOKUP(C336,[1]Sheet1!$B:$J,9,0)</f>
        <v>2021_01</v>
      </c>
      <c r="T336">
        <v>0</v>
      </c>
      <c r="U336">
        <v>0</v>
      </c>
      <c r="V336">
        <v>0</v>
      </c>
      <c r="W336">
        <v>1</v>
      </c>
      <c r="X336">
        <v>0</v>
      </c>
      <c r="Y336">
        <v>0</v>
      </c>
      <c r="Z336">
        <v>0</v>
      </c>
      <c r="AA336">
        <v>1</v>
      </c>
      <c r="AB336">
        <v>0</v>
      </c>
      <c r="AC336">
        <v>0</v>
      </c>
      <c r="AD336">
        <v>0</v>
      </c>
      <c r="AE336">
        <v>0</v>
      </c>
      <c r="AF336">
        <v>0</v>
      </c>
    </row>
    <row r="337" spans="1:32">
      <c r="A337" s="1" t="s">
        <v>28</v>
      </c>
      <c r="B337" t="s">
        <v>379</v>
      </c>
      <c r="C337" s="4" t="s">
        <v>419</v>
      </c>
      <c r="D337" s="4" t="str">
        <f t="shared" si="25"/>
        <v>Asus VG278QF</v>
      </c>
      <c r="E337" s="5">
        <v>2</v>
      </c>
      <c r="F337">
        <f t="shared" si="26"/>
        <v>2E-3</v>
      </c>
      <c r="G337">
        <v>301.80281250000002</v>
      </c>
      <c r="H337">
        <f t="shared" si="27"/>
        <v>23238.8165625</v>
      </c>
      <c r="I337" t="s">
        <v>50</v>
      </c>
      <c r="J337" t="s">
        <v>50</v>
      </c>
      <c r="K337" t="s">
        <v>32</v>
      </c>
      <c r="L337">
        <f t="shared" si="28"/>
        <v>603.60562500000003</v>
      </c>
      <c r="M337">
        <f t="shared" si="29"/>
        <v>6.03605625E-4</v>
      </c>
      <c r="N337" t="s">
        <v>33</v>
      </c>
      <c r="O337" t="s">
        <v>38</v>
      </c>
      <c r="P337" t="s">
        <v>35</v>
      </c>
      <c r="Q337" t="s">
        <v>40</v>
      </c>
      <c r="R337" t="s">
        <v>41</v>
      </c>
      <c r="S337" t="str">
        <f>VLOOKUP(C337,[1]Sheet1!$B:$J,9,0)</f>
        <v>2020_07</v>
      </c>
      <c r="T337">
        <v>0</v>
      </c>
      <c r="U337">
        <v>0</v>
      </c>
      <c r="V337">
        <v>0</v>
      </c>
      <c r="W337">
        <v>1</v>
      </c>
      <c r="X337">
        <v>0</v>
      </c>
      <c r="Y337">
        <v>0</v>
      </c>
      <c r="Z337">
        <v>0</v>
      </c>
      <c r="AA337">
        <v>1</v>
      </c>
      <c r="AB337">
        <v>0</v>
      </c>
      <c r="AC337">
        <v>0</v>
      </c>
      <c r="AD337">
        <v>0</v>
      </c>
      <c r="AE337">
        <v>0</v>
      </c>
      <c r="AF337">
        <v>0</v>
      </c>
    </row>
    <row r="338" spans="1:32">
      <c r="A338" s="1" t="s">
        <v>28</v>
      </c>
      <c r="B338" t="s">
        <v>379</v>
      </c>
      <c r="C338" s="4" t="s">
        <v>420</v>
      </c>
      <c r="D338" s="4" t="str">
        <f t="shared" si="25"/>
        <v>Asus VG278QR</v>
      </c>
      <c r="E338" s="5">
        <v>101</v>
      </c>
      <c r="F338">
        <f t="shared" si="26"/>
        <v>0.10100000000000001</v>
      </c>
      <c r="G338">
        <v>336.25560937500001</v>
      </c>
      <c r="H338">
        <f t="shared" si="27"/>
        <v>25891.681921874999</v>
      </c>
      <c r="I338" t="s">
        <v>50</v>
      </c>
      <c r="J338" t="s">
        <v>50</v>
      </c>
      <c r="K338" t="s">
        <v>32</v>
      </c>
      <c r="L338">
        <f t="shared" si="28"/>
        <v>33961.816546875001</v>
      </c>
      <c r="M338">
        <f t="shared" si="29"/>
        <v>3.3961816546875002E-2</v>
      </c>
      <c r="N338" t="s">
        <v>33</v>
      </c>
      <c r="O338" t="s">
        <v>38</v>
      </c>
      <c r="P338" t="s">
        <v>35</v>
      </c>
      <c r="Q338" t="s">
        <v>40</v>
      </c>
      <c r="R338" t="s">
        <v>41</v>
      </c>
      <c r="S338" t="str">
        <f>VLOOKUP(C338,[1]Sheet1!$B:$J,9,0)</f>
        <v>2020_07</v>
      </c>
      <c r="T338">
        <v>0</v>
      </c>
      <c r="U338">
        <v>0</v>
      </c>
      <c r="V338">
        <v>0</v>
      </c>
      <c r="W338">
        <v>1</v>
      </c>
      <c r="X338">
        <v>0</v>
      </c>
      <c r="Y338">
        <v>0</v>
      </c>
      <c r="Z338">
        <v>0</v>
      </c>
      <c r="AA338">
        <v>1</v>
      </c>
      <c r="AB338">
        <v>0</v>
      </c>
      <c r="AC338">
        <v>0</v>
      </c>
      <c r="AD338">
        <v>0</v>
      </c>
      <c r="AE338">
        <v>0</v>
      </c>
      <c r="AF338">
        <v>0</v>
      </c>
    </row>
    <row r="339" spans="1:32">
      <c r="A339" s="1" t="s">
        <v>28</v>
      </c>
      <c r="B339" t="s">
        <v>379</v>
      </c>
      <c r="C339" s="4" t="s">
        <v>421</v>
      </c>
      <c r="D339" s="4" t="str">
        <f t="shared" si="25"/>
        <v>Asus VG279Q</v>
      </c>
      <c r="E339" s="5">
        <v>15</v>
      </c>
      <c r="F339">
        <f t="shared" si="26"/>
        <v>1.4999999999999999E-2</v>
      </c>
      <c r="G339">
        <v>306.99801562500005</v>
      </c>
      <c r="H339">
        <f t="shared" si="27"/>
        <v>23638.847203125002</v>
      </c>
      <c r="I339" t="s">
        <v>50</v>
      </c>
      <c r="J339" t="s">
        <v>50</v>
      </c>
      <c r="K339" t="s">
        <v>32</v>
      </c>
      <c r="L339">
        <f t="shared" si="28"/>
        <v>4604.9702343750005</v>
      </c>
      <c r="M339">
        <f t="shared" si="29"/>
        <v>4.6049702343750002E-3</v>
      </c>
      <c r="N339" t="s">
        <v>33</v>
      </c>
      <c r="O339" t="s">
        <v>25</v>
      </c>
      <c r="P339" t="s">
        <v>35</v>
      </c>
      <c r="Q339" t="s">
        <v>40</v>
      </c>
      <c r="R339" t="s">
        <v>422</v>
      </c>
      <c r="S339" t="str">
        <f>VLOOKUP(C339,[1]Sheet1!$B:$J,9,0)</f>
        <v>2020_07</v>
      </c>
      <c r="T339">
        <v>0</v>
      </c>
      <c r="U339">
        <v>0</v>
      </c>
      <c r="V339">
        <v>0</v>
      </c>
      <c r="W339">
        <v>1</v>
      </c>
      <c r="X339">
        <v>0</v>
      </c>
      <c r="Y339">
        <v>0</v>
      </c>
      <c r="Z339">
        <v>0</v>
      </c>
      <c r="AA339">
        <v>1</v>
      </c>
      <c r="AB339">
        <v>0</v>
      </c>
      <c r="AC339">
        <v>1</v>
      </c>
      <c r="AD339">
        <v>0</v>
      </c>
      <c r="AE339">
        <v>0</v>
      </c>
      <c r="AF339">
        <v>0</v>
      </c>
    </row>
    <row r="340" spans="1:32">
      <c r="A340" s="1" t="s">
        <v>28</v>
      </c>
      <c r="B340" t="s">
        <v>379</v>
      </c>
      <c r="C340" s="4" t="s">
        <v>423</v>
      </c>
      <c r="D340" s="4" t="str">
        <f t="shared" si="25"/>
        <v>Asus VG279QL1A</v>
      </c>
      <c r="E340" s="5">
        <v>15</v>
      </c>
      <c r="F340">
        <f t="shared" si="26"/>
        <v>1.4999999999999999E-2</v>
      </c>
      <c r="G340">
        <v>356.27632031249999</v>
      </c>
      <c r="H340">
        <f t="shared" si="27"/>
        <v>27433.276664062498</v>
      </c>
      <c r="I340" t="s">
        <v>50</v>
      </c>
      <c r="J340" t="s">
        <v>50</v>
      </c>
      <c r="K340" t="s">
        <v>32</v>
      </c>
      <c r="L340">
        <f t="shared" si="28"/>
        <v>5344.1448046875003</v>
      </c>
      <c r="M340">
        <f t="shared" si="29"/>
        <v>5.3441448046875001E-3</v>
      </c>
      <c r="N340" t="s">
        <v>33</v>
      </c>
      <c r="O340" t="s">
        <v>25</v>
      </c>
      <c r="P340" t="s">
        <v>35</v>
      </c>
      <c r="Q340" t="s">
        <v>40</v>
      </c>
      <c r="R340" t="s">
        <v>422</v>
      </c>
      <c r="S340" t="str">
        <f>VLOOKUP(C340,[1]Sheet1!$B:$J,9,0)</f>
        <v>2020_10</v>
      </c>
      <c r="T340">
        <v>0</v>
      </c>
      <c r="U340">
        <v>0</v>
      </c>
      <c r="V340">
        <v>0</v>
      </c>
      <c r="W340">
        <v>1</v>
      </c>
      <c r="X340">
        <v>0</v>
      </c>
      <c r="Y340">
        <v>0</v>
      </c>
      <c r="Z340">
        <v>0</v>
      </c>
      <c r="AA340">
        <v>1</v>
      </c>
      <c r="AB340">
        <v>0</v>
      </c>
      <c r="AC340">
        <v>1</v>
      </c>
      <c r="AD340">
        <v>0</v>
      </c>
      <c r="AE340">
        <v>0</v>
      </c>
      <c r="AF340">
        <v>0</v>
      </c>
    </row>
    <row r="341" spans="1:32">
      <c r="A341" s="1" t="s">
        <v>28</v>
      </c>
      <c r="B341" t="s">
        <v>379</v>
      </c>
      <c r="C341" s="4" t="s">
        <v>424</v>
      </c>
      <c r="D341" s="4" t="str">
        <f t="shared" si="25"/>
        <v>Asus VG279QM</v>
      </c>
      <c r="E341" s="5">
        <v>131</v>
      </c>
      <c r="F341">
        <f t="shared" si="26"/>
        <v>0.13100000000000001</v>
      </c>
      <c r="G341">
        <v>484.85882812500006</v>
      </c>
      <c r="H341">
        <f t="shared" si="27"/>
        <v>37334.129765625003</v>
      </c>
      <c r="I341" t="s">
        <v>50</v>
      </c>
      <c r="J341" t="s">
        <v>50</v>
      </c>
      <c r="K341" t="s">
        <v>32</v>
      </c>
      <c r="L341">
        <f t="shared" si="28"/>
        <v>63516.506484375008</v>
      </c>
      <c r="M341">
        <f t="shared" si="29"/>
        <v>6.3516506484375013E-2</v>
      </c>
      <c r="N341" t="s">
        <v>33</v>
      </c>
      <c r="O341" t="s">
        <v>25</v>
      </c>
      <c r="P341" t="s">
        <v>35</v>
      </c>
      <c r="Q341" t="s">
        <v>40</v>
      </c>
      <c r="R341" t="s">
        <v>422</v>
      </c>
      <c r="S341" t="str">
        <f>VLOOKUP(C341,[1]Sheet1!$B:$J,9,0)</f>
        <v>2020_07</v>
      </c>
      <c r="T341">
        <v>0</v>
      </c>
      <c r="U341">
        <v>0</v>
      </c>
      <c r="V341">
        <v>0</v>
      </c>
      <c r="W341">
        <v>1</v>
      </c>
      <c r="X341">
        <v>0</v>
      </c>
      <c r="Y341">
        <v>0</v>
      </c>
      <c r="Z341">
        <v>0</v>
      </c>
      <c r="AA341">
        <v>1</v>
      </c>
      <c r="AB341">
        <v>0</v>
      </c>
      <c r="AC341">
        <v>1</v>
      </c>
      <c r="AD341">
        <v>0</v>
      </c>
      <c r="AE341">
        <v>0</v>
      </c>
      <c r="AF341">
        <v>0</v>
      </c>
    </row>
    <row r="342" spans="1:32">
      <c r="A342" s="1" t="s">
        <v>28</v>
      </c>
      <c r="B342" t="s">
        <v>379</v>
      </c>
      <c r="C342" s="4" t="s">
        <v>425</v>
      </c>
      <c r="D342" s="4" t="str">
        <f t="shared" si="25"/>
        <v>Asus VG279QR</v>
      </c>
      <c r="E342" s="5">
        <v>44</v>
      </c>
      <c r="F342">
        <f t="shared" si="26"/>
        <v>4.3999999999999997E-2</v>
      </c>
      <c r="G342">
        <v>373.05843750000003</v>
      </c>
      <c r="H342">
        <f t="shared" si="27"/>
        <v>28725.499687500003</v>
      </c>
      <c r="I342" t="s">
        <v>50</v>
      </c>
      <c r="J342" t="s">
        <v>50</v>
      </c>
      <c r="K342" t="s">
        <v>32</v>
      </c>
      <c r="L342">
        <f t="shared" si="28"/>
        <v>16414.571250000001</v>
      </c>
      <c r="M342">
        <f t="shared" si="29"/>
        <v>1.6414571249999999E-2</v>
      </c>
      <c r="N342" t="s">
        <v>33</v>
      </c>
      <c r="O342" t="s">
        <v>25</v>
      </c>
      <c r="P342" t="s">
        <v>35</v>
      </c>
      <c r="Q342" t="s">
        <v>40</v>
      </c>
      <c r="R342" t="s">
        <v>422</v>
      </c>
      <c r="S342" t="str">
        <f>VLOOKUP(C342,[1]Sheet1!$B:$J,9,0)</f>
        <v>2021_02</v>
      </c>
      <c r="T342">
        <v>0</v>
      </c>
      <c r="U342">
        <v>0</v>
      </c>
      <c r="V342">
        <v>0</v>
      </c>
      <c r="W342">
        <v>1</v>
      </c>
      <c r="X342">
        <v>0</v>
      </c>
      <c r="Y342">
        <v>0</v>
      </c>
      <c r="Z342">
        <v>0</v>
      </c>
      <c r="AA342">
        <v>1</v>
      </c>
      <c r="AB342">
        <v>0</v>
      </c>
      <c r="AC342">
        <v>1</v>
      </c>
      <c r="AD342">
        <v>0</v>
      </c>
      <c r="AE342">
        <v>0</v>
      </c>
      <c r="AF342">
        <v>0</v>
      </c>
    </row>
    <row r="343" spans="1:32">
      <c r="A343" s="1" t="s">
        <v>28</v>
      </c>
      <c r="B343" t="s">
        <v>379</v>
      </c>
      <c r="C343" s="4" t="s">
        <v>426</v>
      </c>
      <c r="D343" s="4" t="str">
        <f t="shared" si="25"/>
        <v>Asus VG27AQ</v>
      </c>
      <c r="E343" s="5">
        <v>62</v>
      </c>
      <c r="F343">
        <f t="shared" si="26"/>
        <v>6.2E-2</v>
      </c>
      <c r="G343">
        <v>445.07925</v>
      </c>
      <c r="H343">
        <f t="shared" si="27"/>
        <v>34271.102250000004</v>
      </c>
      <c r="I343" t="s">
        <v>50</v>
      </c>
      <c r="J343" t="s">
        <v>50</v>
      </c>
      <c r="K343" t="s">
        <v>32</v>
      </c>
      <c r="L343">
        <f t="shared" si="28"/>
        <v>27594.913499999999</v>
      </c>
      <c r="M343">
        <f t="shared" si="29"/>
        <v>2.7594913499999998E-2</v>
      </c>
      <c r="N343" t="s">
        <v>33</v>
      </c>
      <c r="O343" t="s">
        <v>25</v>
      </c>
      <c r="P343" t="s">
        <v>35</v>
      </c>
      <c r="Q343" t="s">
        <v>40</v>
      </c>
      <c r="R343" t="s">
        <v>41</v>
      </c>
      <c r="S343" t="str">
        <f>VLOOKUP(C343,[1]Sheet1!$B:$J,9,0)</f>
        <v>2020_07</v>
      </c>
      <c r="T343">
        <v>0</v>
      </c>
      <c r="U343">
        <v>0</v>
      </c>
      <c r="V343">
        <v>0</v>
      </c>
      <c r="W343">
        <v>1</v>
      </c>
      <c r="X343">
        <v>0</v>
      </c>
      <c r="Y343">
        <v>0</v>
      </c>
      <c r="Z343">
        <v>0</v>
      </c>
      <c r="AA343">
        <v>1</v>
      </c>
      <c r="AB343">
        <v>0</v>
      </c>
      <c r="AC343">
        <v>1</v>
      </c>
      <c r="AD343">
        <v>0</v>
      </c>
      <c r="AE343">
        <v>0</v>
      </c>
      <c r="AF343">
        <v>0</v>
      </c>
    </row>
    <row r="344" spans="1:32">
      <c r="A344" s="1" t="s">
        <v>28</v>
      </c>
      <c r="B344" t="s">
        <v>379</v>
      </c>
      <c r="C344" s="4" t="s">
        <v>427</v>
      </c>
      <c r="D344" s="4" t="str">
        <f t="shared" si="25"/>
        <v>Asus VG27AQ1A</v>
      </c>
      <c r="E344" s="5">
        <v>0</v>
      </c>
      <c r="F344">
        <f t="shared" si="26"/>
        <v>0</v>
      </c>
      <c r="G344">
        <v>411.09009375000005</v>
      </c>
      <c r="H344">
        <f t="shared" si="27"/>
        <v>31653.937218750005</v>
      </c>
      <c r="I344" t="s">
        <v>50</v>
      </c>
      <c r="J344" t="s">
        <v>50</v>
      </c>
      <c r="K344" t="s">
        <v>32</v>
      </c>
      <c r="L344">
        <f t="shared" si="28"/>
        <v>0</v>
      </c>
      <c r="M344">
        <f t="shared" si="29"/>
        <v>0</v>
      </c>
      <c r="N344" t="s">
        <v>33</v>
      </c>
      <c r="O344" t="s">
        <v>25</v>
      </c>
      <c r="P344" t="s">
        <v>35</v>
      </c>
      <c r="Q344" t="s">
        <v>40</v>
      </c>
      <c r="R344" t="s">
        <v>41</v>
      </c>
      <c r="S344" t="str">
        <f>VLOOKUP(C344,[1]Sheet1!$B:$J,9,0)</f>
        <v>2020_09</v>
      </c>
      <c r="T344">
        <v>0</v>
      </c>
      <c r="U344">
        <v>0</v>
      </c>
      <c r="V344">
        <v>0</v>
      </c>
      <c r="W344">
        <v>1</v>
      </c>
      <c r="X344">
        <v>0</v>
      </c>
      <c r="Y344">
        <v>0</v>
      </c>
      <c r="Z344">
        <v>0</v>
      </c>
      <c r="AA344">
        <v>1</v>
      </c>
      <c r="AB344">
        <v>0</v>
      </c>
      <c r="AC344">
        <v>1</v>
      </c>
      <c r="AD344">
        <v>0</v>
      </c>
      <c r="AE344">
        <v>0</v>
      </c>
      <c r="AF344">
        <v>0</v>
      </c>
    </row>
    <row r="345" spans="1:32">
      <c r="A345" s="1" t="s">
        <v>28</v>
      </c>
      <c r="B345" t="s">
        <v>379</v>
      </c>
      <c r="C345" s="4" t="s">
        <v>428</v>
      </c>
      <c r="D345" s="4" t="str">
        <f t="shared" si="25"/>
        <v>Asus VG27AQL1A</v>
      </c>
      <c r="E345" s="5">
        <v>11</v>
      </c>
      <c r="F345">
        <f t="shared" si="26"/>
        <v>1.0999999999999999E-2</v>
      </c>
      <c r="G345">
        <v>551.24310937500002</v>
      </c>
      <c r="H345">
        <f t="shared" si="27"/>
        <v>42445.719421875001</v>
      </c>
      <c r="I345" t="s">
        <v>50</v>
      </c>
      <c r="J345" t="s">
        <v>50</v>
      </c>
      <c r="K345" t="s">
        <v>32</v>
      </c>
      <c r="L345">
        <f t="shared" si="28"/>
        <v>6063.6742031250005</v>
      </c>
      <c r="M345">
        <f t="shared" si="29"/>
        <v>6.0636742031250001E-3</v>
      </c>
      <c r="N345" t="s">
        <v>33</v>
      </c>
      <c r="O345" t="s">
        <v>25</v>
      </c>
      <c r="P345" t="s">
        <v>35</v>
      </c>
      <c r="Q345" t="s">
        <v>40</v>
      </c>
      <c r="R345" t="s">
        <v>41</v>
      </c>
      <c r="S345" t="str">
        <f>VLOOKUP(C345,[1]Sheet1!$B:$J,9,0)</f>
        <v>2020_10</v>
      </c>
      <c r="T345">
        <v>0</v>
      </c>
      <c r="U345">
        <v>0</v>
      </c>
      <c r="V345">
        <v>0</v>
      </c>
      <c r="W345">
        <v>1</v>
      </c>
      <c r="X345">
        <v>0</v>
      </c>
      <c r="Y345">
        <v>0</v>
      </c>
      <c r="Z345">
        <v>0</v>
      </c>
      <c r="AA345">
        <v>1</v>
      </c>
      <c r="AB345">
        <v>0</v>
      </c>
      <c r="AC345">
        <v>1</v>
      </c>
      <c r="AD345">
        <v>0</v>
      </c>
      <c r="AE345">
        <v>0</v>
      </c>
      <c r="AF345">
        <v>0</v>
      </c>
    </row>
    <row r="346" spans="1:32">
      <c r="A346" s="1" t="s">
        <v>28</v>
      </c>
      <c r="B346" t="s">
        <v>379</v>
      </c>
      <c r="C346" s="4" t="s">
        <v>429</v>
      </c>
      <c r="D346" s="4" t="str">
        <f t="shared" si="25"/>
        <v>Asus VG27VQ</v>
      </c>
      <c r="E346" s="5">
        <v>17</v>
      </c>
      <c r="F346">
        <f t="shared" si="26"/>
        <v>1.7000000000000001E-2</v>
      </c>
      <c r="G346">
        <v>368.14312499999994</v>
      </c>
      <c r="H346">
        <f t="shared" si="27"/>
        <v>28347.020624999994</v>
      </c>
      <c r="I346" t="s">
        <v>50</v>
      </c>
      <c r="J346" t="s">
        <v>50</v>
      </c>
      <c r="K346" t="s">
        <v>32</v>
      </c>
      <c r="L346">
        <f t="shared" si="28"/>
        <v>6258.4331249999987</v>
      </c>
      <c r="M346">
        <f t="shared" si="29"/>
        <v>6.2584331249999989E-3</v>
      </c>
      <c r="N346" t="s">
        <v>33</v>
      </c>
      <c r="O346" t="s">
        <v>34</v>
      </c>
      <c r="P346" t="s">
        <v>40</v>
      </c>
      <c r="Q346" t="s">
        <v>40</v>
      </c>
      <c r="R346" t="s">
        <v>41</v>
      </c>
      <c r="S346" t="str">
        <f>VLOOKUP(C346,[1]Sheet1!$B:$J,9,0)</f>
        <v>2020_07</v>
      </c>
      <c r="T346">
        <v>0</v>
      </c>
      <c r="U346">
        <v>0</v>
      </c>
      <c r="V346">
        <v>0</v>
      </c>
      <c r="W346">
        <v>1</v>
      </c>
      <c r="X346">
        <v>0</v>
      </c>
      <c r="Y346">
        <v>0</v>
      </c>
      <c r="Z346">
        <v>0</v>
      </c>
      <c r="AA346">
        <v>1</v>
      </c>
      <c r="AB346">
        <v>0</v>
      </c>
      <c r="AC346">
        <v>0</v>
      </c>
      <c r="AD346">
        <v>1</v>
      </c>
      <c r="AE346">
        <v>0</v>
      </c>
      <c r="AF346">
        <v>0</v>
      </c>
    </row>
    <row r="347" spans="1:32">
      <c r="A347" s="1" t="s">
        <v>28</v>
      </c>
      <c r="B347" t="s">
        <v>379</v>
      </c>
      <c r="C347" s="4" t="s">
        <v>430</v>
      </c>
      <c r="D347" s="4" t="str">
        <f t="shared" si="25"/>
        <v>Asus VG27WQ</v>
      </c>
      <c r="E347" s="5">
        <v>3</v>
      </c>
      <c r="F347">
        <f t="shared" si="26"/>
        <v>3.0000000000000001E-3</v>
      </c>
      <c r="G347">
        <v>492.11842105263162</v>
      </c>
      <c r="H347">
        <f t="shared" si="27"/>
        <v>37893.118421052633</v>
      </c>
      <c r="I347" t="s">
        <v>50</v>
      </c>
      <c r="J347" t="s">
        <v>50</v>
      </c>
      <c r="K347" t="s">
        <v>61</v>
      </c>
      <c r="L347">
        <f t="shared" si="28"/>
        <v>1476.3552631578948</v>
      </c>
      <c r="M347">
        <f t="shared" si="29"/>
        <v>1.4763552631578947E-3</v>
      </c>
      <c r="N347" t="s">
        <v>26</v>
      </c>
      <c r="O347" t="s">
        <v>34</v>
      </c>
      <c r="P347" t="s">
        <v>40</v>
      </c>
      <c r="Q347" t="s">
        <v>40</v>
      </c>
      <c r="R347" t="s">
        <v>41</v>
      </c>
      <c r="S347" t="str">
        <f>VLOOKUP(C347,[1]Sheet1!$B:$J,9,0)</f>
        <v>2020_07</v>
      </c>
      <c r="T347">
        <v>0</v>
      </c>
      <c r="U347">
        <v>0</v>
      </c>
      <c r="V347">
        <v>0</v>
      </c>
      <c r="W347">
        <v>1</v>
      </c>
      <c r="X347">
        <v>0</v>
      </c>
      <c r="Y347">
        <v>0</v>
      </c>
      <c r="Z347">
        <v>0</v>
      </c>
      <c r="AA347">
        <v>1</v>
      </c>
      <c r="AB347">
        <v>0</v>
      </c>
      <c r="AC347">
        <v>0</v>
      </c>
      <c r="AD347">
        <v>1</v>
      </c>
      <c r="AE347">
        <v>1</v>
      </c>
      <c r="AF347">
        <v>0</v>
      </c>
    </row>
    <row r="348" spans="1:32">
      <c r="A348" s="1" t="s">
        <v>28</v>
      </c>
      <c r="B348" t="s">
        <v>379</v>
      </c>
      <c r="C348" s="4" t="s">
        <v>431</v>
      </c>
      <c r="D348" s="4" t="str">
        <f t="shared" si="25"/>
        <v>Asus VG289Q</v>
      </c>
      <c r="E348" s="5">
        <v>17</v>
      </c>
      <c r="F348">
        <f t="shared" si="26"/>
        <v>1.7000000000000001E-2</v>
      </c>
      <c r="G348">
        <v>459.88031250000006</v>
      </c>
      <c r="H348">
        <f t="shared" si="27"/>
        <v>35410.784062500003</v>
      </c>
      <c r="I348" t="s">
        <v>83</v>
      </c>
      <c r="J348" t="s">
        <v>84</v>
      </c>
      <c r="K348" t="s">
        <v>80</v>
      </c>
      <c r="L348">
        <f t="shared" si="28"/>
        <v>7817.9653125000013</v>
      </c>
      <c r="M348">
        <f t="shared" si="29"/>
        <v>7.8179653125000012E-3</v>
      </c>
      <c r="N348" t="s">
        <v>27</v>
      </c>
      <c r="O348" t="s">
        <v>25</v>
      </c>
      <c r="P348" t="s">
        <v>35</v>
      </c>
      <c r="Q348" t="s">
        <v>40</v>
      </c>
      <c r="R348" t="s">
        <v>36</v>
      </c>
      <c r="S348" t="str">
        <f>VLOOKUP(C348,[1]Sheet1!$B:$J,9,0)</f>
        <v>2020_07</v>
      </c>
      <c r="T348">
        <v>0</v>
      </c>
      <c r="U348">
        <v>0</v>
      </c>
      <c r="V348">
        <v>0</v>
      </c>
      <c r="W348">
        <v>1</v>
      </c>
      <c r="X348">
        <v>0</v>
      </c>
      <c r="Y348">
        <v>0</v>
      </c>
      <c r="Z348">
        <v>0</v>
      </c>
      <c r="AA348">
        <v>1</v>
      </c>
      <c r="AB348">
        <v>0</v>
      </c>
      <c r="AC348">
        <v>1</v>
      </c>
      <c r="AD348">
        <v>0</v>
      </c>
      <c r="AE348">
        <v>0</v>
      </c>
      <c r="AF348">
        <v>1</v>
      </c>
    </row>
    <row r="349" spans="1:32">
      <c r="A349" s="1" t="s">
        <v>28</v>
      </c>
      <c r="B349" t="s">
        <v>379</v>
      </c>
      <c r="C349" s="4" t="s">
        <v>432</v>
      </c>
      <c r="D349" s="4" t="str">
        <f t="shared" si="25"/>
        <v>Asus VG28UQL1A</v>
      </c>
      <c r="E349" s="5">
        <v>-1</v>
      </c>
      <c r="F349">
        <f t="shared" si="26"/>
        <v>-1E-3</v>
      </c>
      <c r="G349">
        <v>552.49342105263167</v>
      </c>
      <c r="H349">
        <f t="shared" si="27"/>
        <v>42541.993421052641</v>
      </c>
      <c r="I349" t="s">
        <v>83</v>
      </c>
      <c r="J349" t="s">
        <v>84</v>
      </c>
      <c r="K349" t="s">
        <v>80</v>
      </c>
      <c r="L349">
        <f t="shared" si="28"/>
        <v>-552.49342105263167</v>
      </c>
      <c r="M349">
        <f t="shared" si="29"/>
        <v>-5.5249342105263171E-4</v>
      </c>
      <c r="N349" t="s">
        <v>27</v>
      </c>
      <c r="O349" t="s">
        <v>25</v>
      </c>
      <c r="P349" t="s">
        <v>35</v>
      </c>
      <c r="Q349" t="s">
        <v>40</v>
      </c>
      <c r="R349" t="s">
        <v>36</v>
      </c>
      <c r="S349" t="str">
        <f>VLOOKUP(C349,[1]Sheet1!$B:$J,9,0)</f>
        <v>2021_11</v>
      </c>
      <c r="T349">
        <v>0</v>
      </c>
      <c r="U349">
        <v>0</v>
      </c>
      <c r="V349">
        <v>0</v>
      </c>
      <c r="W349">
        <v>1</v>
      </c>
      <c r="X349">
        <v>0</v>
      </c>
      <c r="Y349">
        <v>0</v>
      </c>
      <c r="Z349">
        <v>0</v>
      </c>
      <c r="AA349">
        <v>1</v>
      </c>
      <c r="AB349">
        <v>0</v>
      </c>
      <c r="AC349">
        <v>1</v>
      </c>
      <c r="AD349">
        <v>0</v>
      </c>
      <c r="AE349">
        <v>0</v>
      </c>
      <c r="AF349">
        <v>1</v>
      </c>
    </row>
    <row r="350" spans="1:32">
      <c r="A350" s="1" t="s">
        <v>28</v>
      </c>
      <c r="B350" t="s">
        <v>379</v>
      </c>
      <c r="C350" s="4" t="s">
        <v>433</v>
      </c>
      <c r="D350" s="4" t="str">
        <f t="shared" si="25"/>
        <v>Asus VG328H1B</v>
      </c>
      <c r="E350" s="5">
        <v>1</v>
      </c>
      <c r="F350">
        <f t="shared" si="26"/>
        <v>1E-3</v>
      </c>
      <c r="G350">
        <v>413.20321875000002</v>
      </c>
      <c r="H350">
        <f t="shared" si="27"/>
        <v>31816.647843750001</v>
      </c>
      <c r="I350" t="s">
        <v>63</v>
      </c>
      <c r="J350" t="s">
        <v>60</v>
      </c>
      <c r="K350" t="s">
        <v>32</v>
      </c>
      <c r="L350">
        <f t="shared" si="28"/>
        <v>413.20321875000002</v>
      </c>
      <c r="M350">
        <f t="shared" si="29"/>
        <v>4.1320321875E-4</v>
      </c>
      <c r="N350" t="s">
        <v>33</v>
      </c>
      <c r="O350" t="s">
        <v>34</v>
      </c>
      <c r="P350" t="s">
        <v>40</v>
      </c>
      <c r="Q350" t="s">
        <v>40</v>
      </c>
      <c r="R350" t="s">
        <v>41</v>
      </c>
      <c r="S350" t="str">
        <f>VLOOKUP(C350,[1]Sheet1!$B:$J,9,0)</f>
        <v>2020_10</v>
      </c>
      <c r="T350">
        <v>0</v>
      </c>
      <c r="U350">
        <v>0</v>
      </c>
      <c r="V350">
        <v>0</v>
      </c>
      <c r="W350">
        <v>1</v>
      </c>
      <c r="X350">
        <v>0</v>
      </c>
      <c r="Y350">
        <v>0</v>
      </c>
      <c r="Z350">
        <v>0</v>
      </c>
      <c r="AA350">
        <v>0</v>
      </c>
      <c r="AB350">
        <v>1</v>
      </c>
      <c r="AC350">
        <v>0</v>
      </c>
      <c r="AD350">
        <v>1</v>
      </c>
      <c r="AE350">
        <v>0</v>
      </c>
      <c r="AF350">
        <v>0</v>
      </c>
    </row>
    <row r="351" spans="1:32">
      <c r="A351" s="1" t="s">
        <v>28</v>
      </c>
      <c r="B351" t="s">
        <v>379</v>
      </c>
      <c r="C351" s="4" t="s">
        <v>434</v>
      </c>
      <c r="D351" s="4" t="str">
        <f t="shared" si="25"/>
        <v>Asus VG35VQ</v>
      </c>
      <c r="E351" s="5">
        <v>0</v>
      </c>
      <c r="F351">
        <f t="shared" si="26"/>
        <v>0</v>
      </c>
      <c r="G351">
        <v>737.46678082191784</v>
      </c>
      <c r="H351">
        <f t="shared" si="27"/>
        <v>56784.94212328767</v>
      </c>
      <c r="I351" t="s">
        <v>246</v>
      </c>
      <c r="J351" t="s">
        <v>60</v>
      </c>
      <c r="K351" t="s">
        <v>94</v>
      </c>
      <c r="L351">
        <f t="shared" si="28"/>
        <v>0</v>
      </c>
      <c r="M351">
        <f t="shared" si="29"/>
        <v>0</v>
      </c>
      <c r="N351" t="s">
        <v>27</v>
      </c>
      <c r="O351" t="s">
        <v>34</v>
      </c>
      <c r="P351" t="s">
        <v>40</v>
      </c>
      <c r="Q351" t="s">
        <v>40</v>
      </c>
      <c r="R351" t="s">
        <v>41</v>
      </c>
      <c r="S351" t="str">
        <f>VLOOKUP(C351,[1]Sheet1!$B:$J,9,0)</f>
        <v>2020_07</v>
      </c>
      <c r="T351">
        <v>0</v>
      </c>
      <c r="U351">
        <v>0</v>
      </c>
      <c r="V351">
        <v>0</v>
      </c>
      <c r="W351">
        <v>1</v>
      </c>
      <c r="X351">
        <v>0</v>
      </c>
      <c r="Y351">
        <v>0</v>
      </c>
      <c r="Z351">
        <v>0</v>
      </c>
      <c r="AA351">
        <v>0</v>
      </c>
      <c r="AB351">
        <v>1</v>
      </c>
      <c r="AC351">
        <v>0</v>
      </c>
      <c r="AD351">
        <v>1</v>
      </c>
      <c r="AE351">
        <v>0</v>
      </c>
      <c r="AF351">
        <v>1</v>
      </c>
    </row>
    <row r="352" spans="1:32">
      <c r="A352" s="1" t="s">
        <v>28</v>
      </c>
      <c r="B352" t="s">
        <v>379</v>
      </c>
      <c r="C352" s="4" t="s">
        <v>435</v>
      </c>
      <c r="D352" s="4" t="str">
        <f t="shared" si="25"/>
        <v>Asus VP228DE</v>
      </c>
      <c r="E352" s="5">
        <v>10</v>
      </c>
      <c r="F352">
        <f t="shared" si="26"/>
        <v>0.01</v>
      </c>
      <c r="G352">
        <v>189.31992187500001</v>
      </c>
      <c r="H352">
        <f t="shared" si="27"/>
        <v>14577.633984375001</v>
      </c>
      <c r="I352" t="s">
        <v>31</v>
      </c>
      <c r="J352" t="s">
        <v>31</v>
      </c>
      <c r="K352" t="s">
        <v>32</v>
      </c>
      <c r="L352">
        <f t="shared" si="28"/>
        <v>1893.19921875</v>
      </c>
      <c r="M352">
        <f t="shared" si="29"/>
        <v>1.89319921875E-3</v>
      </c>
      <c r="N352" t="s">
        <v>33</v>
      </c>
      <c r="O352" t="s">
        <v>38</v>
      </c>
      <c r="P352" t="s">
        <v>35</v>
      </c>
      <c r="Q352" t="s">
        <v>35</v>
      </c>
      <c r="R352" t="s">
        <v>36</v>
      </c>
      <c r="S352" t="str">
        <f>VLOOKUP(C352,[1]Sheet1!$B:$J,9,0)</f>
        <v>2020_07</v>
      </c>
      <c r="T352">
        <v>1</v>
      </c>
      <c r="U352">
        <v>1</v>
      </c>
      <c r="V352">
        <v>0</v>
      </c>
      <c r="W352">
        <v>0</v>
      </c>
      <c r="X352">
        <v>0</v>
      </c>
      <c r="Y352">
        <v>0</v>
      </c>
      <c r="Z352">
        <v>1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</row>
    <row r="353" spans="1:32">
      <c r="A353" s="1" t="s">
        <v>28</v>
      </c>
      <c r="B353" t="s">
        <v>379</v>
      </c>
      <c r="C353" s="4" t="s">
        <v>436</v>
      </c>
      <c r="D353" s="4" t="str">
        <f t="shared" si="25"/>
        <v>Asus VP229HE</v>
      </c>
      <c r="E353" s="5">
        <v>11</v>
      </c>
      <c r="F353">
        <f t="shared" si="26"/>
        <v>1.0999999999999999E-2</v>
      </c>
      <c r="G353">
        <v>156.31335616438358</v>
      </c>
      <c r="H353">
        <f t="shared" si="27"/>
        <v>12036.128424657536</v>
      </c>
      <c r="I353" t="s">
        <v>31</v>
      </c>
      <c r="J353" t="s">
        <v>31</v>
      </c>
      <c r="K353" t="s">
        <v>32</v>
      </c>
      <c r="L353">
        <f t="shared" si="28"/>
        <v>1719.4469178082193</v>
      </c>
      <c r="M353">
        <f t="shared" si="29"/>
        <v>1.7194469178082193E-3</v>
      </c>
      <c r="N353" t="s">
        <v>33</v>
      </c>
      <c r="O353" t="s">
        <v>25</v>
      </c>
      <c r="P353" t="s">
        <v>35</v>
      </c>
      <c r="Q353" t="s">
        <v>35</v>
      </c>
      <c r="R353" t="s">
        <v>36</v>
      </c>
      <c r="S353" t="str">
        <f>VLOOKUP(C353,[1]Sheet1!$B:$J,9,0)</f>
        <v>2020_10</v>
      </c>
      <c r="T353">
        <v>1</v>
      </c>
      <c r="U353">
        <v>1</v>
      </c>
      <c r="V353">
        <v>0</v>
      </c>
      <c r="W353">
        <v>0</v>
      </c>
      <c r="X353">
        <v>0</v>
      </c>
      <c r="Y353">
        <v>0</v>
      </c>
      <c r="Z353">
        <v>1</v>
      </c>
      <c r="AA353">
        <v>0</v>
      </c>
      <c r="AB353">
        <v>0</v>
      </c>
      <c r="AC353">
        <v>1</v>
      </c>
      <c r="AD353">
        <v>0</v>
      </c>
      <c r="AE353">
        <v>0</v>
      </c>
      <c r="AF353">
        <v>0</v>
      </c>
    </row>
    <row r="354" spans="1:32">
      <c r="A354" s="1" t="s">
        <v>28</v>
      </c>
      <c r="B354" t="s">
        <v>379</v>
      </c>
      <c r="C354" s="4" t="s">
        <v>437</v>
      </c>
      <c r="D354" s="4" t="str">
        <f t="shared" si="25"/>
        <v>Asus VP229Q</v>
      </c>
      <c r="E354" s="5">
        <v>85</v>
      </c>
      <c r="F354">
        <f t="shared" si="26"/>
        <v>8.5000000000000006E-2</v>
      </c>
      <c r="G354">
        <v>156.31335616438358</v>
      </c>
      <c r="H354">
        <f t="shared" si="27"/>
        <v>12036.128424657536</v>
      </c>
      <c r="I354" t="s">
        <v>31</v>
      </c>
      <c r="J354" t="s">
        <v>31</v>
      </c>
      <c r="K354" t="s">
        <v>32</v>
      </c>
      <c r="L354">
        <f t="shared" si="28"/>
        <v>13286.635273972604</v>
      </c>
      <c r="M354">
        <f t="shared" si="29"/>
        <v>1.3286635273972605E-2</v>
      </c>
      <c r="N354" t="s">
        <v>33</v>
      </c>
      <c r="O354" t="s">
        <v>25</v>
      </c>
      <c r="P354" t="s">
        <v>35</v>
      </c>
      <c r="Q354" t="s">
        <v>35</v>
      </c>
      <c r="R354" t="s">
        <v>36</v>
      </c>
      <c r="S354" t="s">
        <v>28</v>
      </c>
      <c r="T354">
        <v>1</v>
      </c>
      <c r="U354">
        <v>1</v>
      </c>
      <c r="V354">
        <v>0</v>
      </c>
      <c r="W354">
        <v>0</v>
      </c>
      <c r="X354">
        <v>0</v>
      </c>
      <c r="Y354">
        <v>0</v>
      </c>
      <c r="Z354">
        <v>1</v>
      </c>
      <c r="AA354">
        <v>0</v>
      </c>
      <c r="AB354">
        <v>0</v>
      </c>
      <c r="AC354">
        <v>1</v>
      </c>
      <c r="AD354">
        <v>0</v>
      </c>
      <c r="AE354">
        <v>0</v>
      </c>
      <c r="AF354">
        <v>0</v>
      </c>
    </row>
    <row r="355" spans="1:32">
      <c r="A355" s="1" t="s">
        <v>28</v>
      </c>
      <c r="B355" t="s">
        <v>379</v>
      </c>
      <c r="C355" s="4" t="s">
        <v>438</v>
      </c>
      <c r="D355" s="4" t="str">
        <f t="shared" si="25"/>
        <v>Asus VP247HAE</v>
      </c>
      <c r="E355" s="5">
        <v>9</v>
      </c>
      <c r="F355">
        <f t="shared" si="26"/>
        <v>8.9999999999999993E-3</v>
      </c>
      <c r="G355">
        <v>186.046875</v>
      </c>
      <c r="H355">
        <f t="shared" si="27"/>
        <v>14325.609375</v>
      </c>
      <c r="I355" t="s">
        <v>105</v>
      </c>
      <c r="J355" t="s">
        <v>44</v>
      </c>
      <c r="K355" t="s">
        <v>32</v>
      </c>
      <c r="L355">
        <f t="shared" si="28"/>
        <v>1674.421875</v>
      </c>
      <c r="M355">
        <f t="shared" si="29"/>
        <v>1.6744218749999999E-3</v>
      </c>
      <c r="N355" t="s">
        <v>33</v>
      </c>
      <c r="O355" t="s">
        <v>34</v>
      </c>
      <c r="P355" t="s">
        <v>35</v>
      </c>
      <c r="Q355" t="s">
        <v>35</v>
      </c>
      <c r="R355" t="s">
        <v>36</v>
      </c>
      <c r="S355" t="str">
        <f>VLOOKUP(C355,[1]Sheet1!$B:$J,9,0)</f>
        <v>2020_07</v>
      </c>
      <c r="T355">
        <v>0</v>
      </c>
      <c r="U355">
        <v>1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1</v>
      </c>
      <c r="AB355">
        <v>0</v>
      </c>
      <c r="AC355">
        <v>0</v>
      </c>
      <c r="AD355">
        <v>0</v>
      </c>
      <c r="AE355">
        <v>0</v>
      </c>
      <c r="AF355">
        <v>0</v>
      </c>
    </row>
    <row r="356" spans="1:32">
      <c r="A356" s="1" t="s">
        <v>28</v>
      </c>
      <c r="B356" t="s">
        <v>379</v>
      </c>
      <c r="C356" s="4" t="s">
        <v>439</v>
      </c>
      <c r="D356" s="4" t="str">
        <f t="shared" si="25"/>
        <v>Asus VP32AQ</v>
      </c>
      <c r="E356" s="5">
        <v>2</v>
      </c>
      <c r="F356">
        <f t="shared" si="26"/>
        <v>2E-3</v>
      </c>
      <c r="G356">
        <v>462.74794520547948</v>
      </c>
      <c r="H356">
        <f t="shared" si="27"/>
        <v>35631.591780821924</v>
      </c>
      <c r="I356" t="s">
        <v>59</v>
      </c>
      <c r="J356" t="s">
        <v>60</v>
      </c>
      <c r="K356" t="s">
        <v>61</v>
      </c>
      <c r="L356">
        <f t="shared" si="28"/>
        <v>925.49589041095896</v>
      </c>
      <c r="M356">
        <f t="shared" si="29"/>
        <v>9.2549589041095897E-4</v>
      </c>
      <c r="N356" t="s">
        <v>26</v>
      </c>
      <c r="O356" t="s">
        <v>25</v>
      </c>
      <c r="P356" t="s">
        <v>35</v>
      </c>
      <c r="Q356" t="s">
        <v>35</v>
      </c>
      <c r="R356" t="s">
        <v>36</v>
      </c>
      <c r="S356" t="str">
        <f>VLOOKUP(C356,[1]Sheet1!$B:$J,9,0)</f>
        <v>2021_11</v>
      </c>
      <c r="T356">
        <v>0</v>
      </c>
      <c r="U356">
        <v>1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1</v>
      </c>
      <c r="AC356">
        <v>1</v>
      </c>
      <c r="AD356">
        <v>0</v>
      </c>
      <c r="AE356">
        <v>1</v>
      </c>
      <c r="AF356">
        <v>0</v>
      </c>
    </row>
    <row r="357" spans="1:32">
      <c r="A357" s="1" t="s">
        <v>28</v>
      </c>
      <c r="B357" t="s">
        <v>379</v>
      </c>
      <c r="C357" s="4" t="s">
        <v>440</v>
      </c>
      <c r="D357" s="4" t="str">
        <f t="shared" si="25"/>
        <v>Asus VS197DE</v>
      </c>
      <c r="E357" s="5">
        <v>50</v>
      </c>
      <c r="F357">
        <f t="shared" si="26"/>
        <v>0.05</v>
      </c>
      <c r="G357">
        <v>140.98218750000001</v>
      </c>
      <c r="H357">
        <f t="shared" si="27"/>
        <v>10855.628437500001</v>
      </c>
      <c r="I357" t="s">
        <v>331</v>
      </c>
      <c r="J357" t="s">
        <v>331</v>
      </c>
      <c r="K357" t="s">
        <v>332</v>
      </c>
      <c r="L357">
        <f t="shared" si="28"/>
        <v>7049.109375</v>
      </c>
      <c r="M357">
        <f t="shared" si="29"/>
        <v>7.0491093750000003E-3</v>
      </c>
      <c r="N357" t="s">
        <v>158</v>
      </c>
      <c r="O357" t="s">
        <v>38</v>
      </c>
      <c r="P357" t="s">
        <v>35</v>
      </c>
      <c r="Q357" t="s">
        <v>35</v>
      </c>
      <c r="R357" t="s">
        <v>36</v>
      </c>
      <c r="S357" t="str">
        <f>VLOOKUP(C357,[1]Sheet1!$B:$J,9,0)</f>
        <v>2020_07</v>
      </c>
      <c r="T357">
        <v>1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1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</row>
    <row r="358" spans="1:32">
      <c r="A358" s="1" t="s">
        <v>28</v>
      </c>
      <c r="B358" t="s">
        <v>379</v>
      </c>
      <c r="C358" s="4" t="s">
        <v>441</v>
      </c>
      <c r="D358" s="4" t="str">
        <f t="shared" si="25"/>
        <v>Asus VT229H</v>
      </c>
      <c r="E358" s="5">
        <v>272</v>
      </c>
      <c r="F358">
        <f t="shared" si="26"/>
        <v>0.27200000000000002</v>
      </c>
      <c r="G358">
        <v>359.52984374999994</v>
      </c>
      <c r="H358">
        <f t="shared" si="27"/>
        <v>27683.797968749994</v>
      </c>
      <c r="I358" t="s">
        <v>31</v>
      </c>
      <c r="J358" t="s">
        <v>31</v>
      </c>
      <c r="K358" t="s">
        <v>32</v>
      </c>
      <c r="L358">
        <f t="shared" si="28"/>
        <v>97792.117499999978</v>
      </c>
      <c r="M358">
        <f t="shared" si="29"/>
        <v>9.7792117499999984E-2</v>
      </c>
      <c r="N358" t="s">
        <v>33</v>
      </c>
      <c r="O358" t="s">
        <v>25</v>
      </c>
      <c r="P358" t="s">
        <v>35</v>
      </c>
      <c r="Q358" t="s">
        <v>35</v>
      </c>
      <c r="R358">
        <v>0</v>
      </c>
      <c r="S358" t="str">
        <f>VLOOKUP(C358,[1]Sheet1!$B:$J,9,0)</f>
        <v>2020_07</v>
      </c>
      <c r="T358">
        <v>0</v>
      </c>
      <c r="U358">
        <v>1</v>
      </c>
      <c r="V358">
        <v>0</v>
      </c>
      <c r="W358">
        <v>0</v>
      </c>
      <c r="X358">
        <v>0</v>
      </c>
      <c r="Y358">
        <v>0</v>
      </c>
      <c r="Z358">
        <v>1</v>
      </c>
      <c r="AA358">
        <v>1</v>
      </c>
      <c r="AB358">
        <v>0</v>
      </c>
      <c r="AC358">
        <v>1</v>
      </c>
      <c r="AD358">
        <v>0</v>
      </c>
      <c r="AE358">
        <v>0</v>
      </c>
      <c r="AF358">
        <v>0</v>
      </c>
    </row>
    <row r="359" spans="1:32">
      <c r="A359" s="1" t="s">
        <v>28</v>
      </c>
      <c r="B359" t="s">
        <v>379</v>
      </c>
      <c r="C359" s="4" t="s">
        <v>442</v>
      </c>
      <c r="D359" s="4" t="str">
        <f t="shared" si="25"/>
        <v>Asus VY249HE</v>
      </c>
      <c r="E359" s="5">
        <v>5</v>
      </c>
      <c r="F359">
        <f t="shared" si="26"/>
        <v>5.0000000000000001E-3</v>
      </c>
      <c r="G359">
        <v>220.67915625000001</v>
      </c>
      <c r="H359">
        <f t="shared" si="27"/>
        <v>16992.29503125</v>
      </c>
      <c r="I359" t="s">
        <v>50</v>
      </c>
      <c r="J359" t="s">
        <v>50</v>
      </c>
      <c r="K359" t="s">
        <v>32</v>
      </c>
      <c r="L359">
        <f t="shared" si="28"/>
        <v>1103.39578125</v>
      </c>
      <c r="M359">
        <f t="shared" si="29"/>
        <v>1.1033957812500001E-3</v>
      </c>
      <c r="N359" t="s">
        <v>33</v>
      </c>
      <c r="O359" t="s">
        <v>25</v>
      </c>
      <c r="P359" t="s">
        <v>35</v>
      </c>
      <c r="Q359" t="s">
        <v>35</v>
      </c>
      <c r="R359" t="s">
        <v>65</v>
      </c>
      <c r="S359" t="str">
        <f>VLOOKUP(C359,[1]Sheet1!$B:$J,9,0)</f>
        <v>2021_12</v>
      </c>
      <c r="T359">
        <v>0</v>
      </c>
      <c r="U359">
        <v>1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1</v>
      </c>
      <c r="AB359">
        <v>0</v>
      </c>
      <c r="AC359">
        <v>1</v>
      </c>
      <c r="AD359">
        <v>0</v>
      </c>
      <c r="AE359">
        <v>0</v>
      </c>
      <c r="AF359">
        <v>0</v>
      </c>
    </row>
    <row r="360" spans="1:32">
      <c r="A360" s="1" t="s">
        <v>28</v>
      </c>
      <c r="B360" t="s">
        <v>379</v>
      </c>
      <c r="C360" s="4" t="s">
        <v>443</v>
      </c>
      <c r="D360" s="4" t="str">
        <f t="shared" si="25"/>
        <v>Asus VY279HE</v>
      </c>
      <c r="E360" s="5">
        <v>10</v>
      </c>
      <c r="F360">
        <f t="shared" si="26"/>
        <v>0.01</v>
      </c>
      <c r="G360">
        <v>220.52756250000002</v>
      </c>
      <c r="H360">
        <f t="shared" si="27"/>
        <v>16980.6223125</v>
      </c>
      <c r="I360" t="s">
        <v>50</v>
      </c>
      <c r="J360" t="s">
        <v>50</v>
      </c>
      <c r="K360" t="s">
        <v>32</v>
      </c>
      <c r="L360">
        <f t="shared" si="28"/>
        <v>2205.2756250000002</v>
      </c>
      <c r="M360">
        <f t="shared" si="29"/>
        <v>2.2052756250000001E-3</v>
      </c>
      <c r="N360" t="s">
        <v>33</v>
      </c>
      <c r="O360" t="s">
        <v>25</v>
      </c>
      <c r="P360" t="s">
        <v>35</v>
      </c>
      <c r="Q360" t="s">
        <v>35</v>
      </c>
      <c r="R360" t="s">
        <v>65</v>
      </c>
      <c r="S360" t="str">
        <f>VLOOKUP(C360,[1]Sheet1!$B:$J,9,0)</f>
        <v>2021_07</v>
      </c>
      <c r="T360">
        <v>0</v>
      </c>
      <c r="U360">
        <v>1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1</v>
      </c>
      <c r="AB360">
        <v>0</v>
      </c>
      <c r="AC360">
        <v>1</v>
      </c>
      <c r="AD360">
        <v>0</v>
      </c>
      <c r="AE360">
        <v>0</v>
      </c>
      <c r="AF360">
        <v>0</v>
      </c>
    </row>
    <row r="361" spans="1:32">
      <c r="A361" s="1" t="s">
        <v>28</v>
      </c>
      <c r="B361" t="s">
        <v>379</v>
      </c>
      <c r="C361" s="4" t="s">
        <v>444</v>
      </c>
      <c r="D361" s="4" t="str">
        <f t="shared" si="25"/>
        <v>Asus VZ239HE</v>
      </c>
      <c r="E361" s="5">
        <v>2</v>
      </c>
      <c r="F361">
        <f t="shared" si="26"/>
        <v>2E-3</v>
      </c>
      <c r="G361">
        <v>204.81693750000005</v>
      </c>
      <c r="H361">
        <f t="shared" si="27"/>
        <v>15770.904187500004</v>
      </c>
      <c r="I361" t="s">
        <v>409</v>
      </c>
      <c r="J361" t="s">
        <v>409</v>
      </c>
      <c r="K361" t="s">
        <v>32</v>
      </c>
      <c r="L361">
        <f t="shared" si="28"/>
        <v>409.6338750000001</v>
      </c>
      <c r="M361">
        <f t="shared" si="29"/>
        <v>4.0963387500000009E-4</v>
      </c>
      <c r="N361" t="s">
        <v>33</v>
      </c>
      <c r="O361" t="s">
        <v>25</v>
      </c>
      <c r="P361" t="s">
        <v>35</v>
      </c>
      <c r="Q361" t="s">
        <v>35</v>
      </c>
      <c r="R361" t="s">
        <v>36</v>
      </c>
      <c r="S361" t="str">
        <f>VLOOKUP(C361,[1]Sheet1!$B:$J,9,0)</f>
        <v>2020_07</v>
      </c>
      <c r="T361">
        <v>0</v>
      </c>
      <c r="U361">
        <v>1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1</v>
      </c>
      <c r="AB361">
        <v>0</v>
      </c>
      <c r="AC361">
        <v>1</v>
      </c>
      <c r="AD361">
        <v>0</v>
      </c>
      <c r="AE361">
        <v>0</v>
      </c>
      <c r="AF361">
        <v>0</v>
      </c>
    </row>
    <row r="362" spans="1:32">
      <c r="A362" s="1" t="s">
        <v>28</v>
      </c>
      <c r="B362" t="s">
        <v>379</v>
      </c>
      <c r="C362" s="4" t="s">
        <v>445</v>
      </c>
      <c r="D362" s="4" t="str">
        <f t="shared" si="25"/>
        <v>Asus VZ239HE-W</v>
      </c>
      <c r="E362" s="5">
        <v>143</v>
      </c>
      <c r="F362">
        <f t="shared" si="26"/>
        <v>0.14299999999999999</v>
      </c>
      <c r="G362">
        <v>237.24421875000002</v>
      </c>
      <c r="H362">
        <f t="shared" si="27"/>
        <v>18267.80484375</v>
      </c>
      <c r="I362" t="s">
        <v>31</v>
      </c>
      <c r="J362" t="s">
        <v>31</v>
      </c>
      <c r="K362" t="s">
        <v>32</v>
      </c>
      <c r="L362">
        <f t="shared" si="28"/>
        <v>33925.923281250005</v>
      </c>
      <c r="M362">
        <f t="shared" si="29"/>
        <v>3.3925923281250006E-2</v>
      </c>
      <c r="N362" t="s">
        <v>33</v>
      </c>
      <c r="O362" t="s">
        <v>25</v>
      </c>
      <c r="P362" t="s">
        <v>35</v>
      </c>
      <c r="Q362" t="s">
        <v>35</v>
      </c>
      <c r="R362" t="s">
        <v>36</v>
      </c>
      <c r="S362" t="str">
        <f>VLOOKUP(C362,[1]Sheet1!$B:$J,9,0)</f>
        <v>2020_07</v>
      </c>
      <c r="T362">
        <v>0</v>
      </c>
      <c r="U362">
        <v>1</v>
      </c>
      <c r="V362">
        <v>0</v>
      </c>
      <c r="W362">
        <v>0</v>
      </c>
      <c r="X362">
        <v>0</v>
      </c>
      <c r="Y362">
        <v>0</v>
      </c>
      <c r="Z362">
        <v>1</v>
      </c>
      <c r="AA362">
        <v>1</v>
      </c>
      <c r="AB362">
        <v>0</v>
      </c>
      <c r="AC362">
        <v>1</v>
      </c>
      <c r="AD362">
        <v>0</v>
      </c>
      <c r="AE362">
        <v>0</v>
      </c>
      <c r="AF362">
        <v>0</v>
      </c>
    </row>
    <row r="363" spans="1:32">
      <c r="A363" s="1" t="s">
        <v>28</v>
      </c>
      <c r="B363" t="s">
        <v>379</v>
      </c>
      <c r="C363" s="4" t="s">
        <v>446</v>
      </c>
      <c r="D363" s="4" t="str">
        <f t="shared" si="25"/>
        <v>Asus VZ249HE-W</v>
      </c>
      <c r="E363" s="5">
        <v>1</v>
      </c>
      <c r="F363">
        <f t="shared" si="26"/>
        <v>1E-3</v>
      </c>
      <c r="G363">
        <v>209.07878906250002</v>
      </c>
      <c r="H363">
        <f t="shared" si="27"/>
        <v>16099.066757812501</v>
      </c>
      <c r="I363" t="s">
        <v>43</v>
      </c>
      <c r="J363" t="s">
        <v>44</v>
      </c>
      <c r="K363" t="s">
        <v>32</v>
      </c>
      <c r="L363">
        <f t="shared" si="28"/>
        <v>209.07878906250002</v>
      </c>
      <c r="M363">
        <f t="shared" si="29"/>
        <v>2.0907878906250001E-4</v>
      </c>
      <c r="N363" t="s">
        <v>33</v>
      </c>
      <c r="O363" t="s">
        <v>25</v>
      </c>
      <c r="P363" t="s">
        <v>35</v>
      </c>
      <c r="Q363" t="s">
        <v>35</v>
      </c>
      <c r="R363" t="s">
        <v>36</v>
      </c>
      <c r="S363" t="str">
        <f>VLOOKUP(C363,[1]Sheet1!$B:$J,9,0)</f>
        <v>2020_07</v>
      </c>
      <c r="T363">
        <v>0</v>
      </c>
      <c r="U363">
        <v>1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1</v>
      </c>
      <c r="AB363">
        <v>0</v>
      </c>
      <c r="AC363">
        <v>1</v>
      </c>
      <c r="AD363">
        <v>0</v>
      </c>
      <c r="AE363">
        <v>0</v>
      </c>
      <c r="AF363">
        <v>0</v>
      </c>
    </row>
    <row r="364" spans="1:32">
      <c r="A364" s="1" t="s">
        <v>28</v>
      </c>
      <c r="B364" t="s">
        <v>379</v>
      </c>
      <c r="C364" s="4" t="s">
        <v>447</v>
      </c>
      <c r="D364" s="4" t="str">
        <f t="shared" si="25"/>
        <v>Asus VZ24EHE</v>
      </c>
      <c r="E364" s="5">
        <v>4</v>
      </c>
      <c r="F364">
        <f t="shared" si="26"/>
        <v>4.0000000000000001E-3</v>
      </c>
      <c r="G364">
        <v>217.59868421052636</v>
      </c>
      <c r="H364">
        <f t="shared" si="27"/>
        <v>16755.09868421053</v>
      </c>
      <c r="I364" t="s">
        <v>43</v>
      </c>
      <c r="J364" t="s">
        <v>44</v>
      </c>
      <c r="K364" t="s">
        <v>32</v>
      </c>
      <c r="L364">
        <f t="shared" si="28"/>
        <v>870.39473684210543</v>
      </c>
      <c r="M364">
        <f t="shared" si="29"/>
        <v>8.7039473684210548E-4</v>
      </c>
      <c r="N364" t="s">
        <v>33</v>
      </c>
      <c r="O364" t="s">
        <v>25</v>
      </c>
      <c r="P364" t="s">
        <v>35</v>
      </c>
      <c r="Q364" t="s">
        <v>35</v>
      </c>
      <c r="R364" t="s">
        <v>65</v>
      </c>
      <c r="S364" t="str">
        <f>VLOOKUP(C364,[1]Sheet1!$B:$J,9,0)</f>
        <v>2020_07</v>
      </c>
      <c r="T364">
        <v>0</v>
      </c>
      <c r="U364">
        <v>1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1</v>
      </c>
      <c r="AB364">
        <v>0</v>
      </c>
      <c r="AC364">
        <v>1</v>
      </c>
      <c r="AD364">
        <v>0</v>
      </c>
      <c r="AE364">
        <v>0</v>
      </c>
      <c r="AF364">
        <v>0</v>
      </c>
    </row>
    <row r="365" spans="1:32">
      <c r="A365" s="1" t="s">
        <v>28</v>
      </c>
      <c r="B365" t="s">
        <v>379</v>
      </c>
      <c r="C365" s="4" t="s">
        <v>448</v>
      </c>
      <c r="D365" s="4" t="str">
        <f t="shared" si="25"/>
        <v>Asus VZ279HE-W</v>
      </c>
      <c r="E365" s="5">
        <v>104</v>
      </c>
      <c r="F365">
        <f t="shared" si="26"/>
        <v>0.104</v>
      </c>
      <c r="G365">
        <v>176.54814014070783</v>
      </c>
      <c r="H365">
        <f t="shared" si="27"/>
        <v>13594.206790834503</v>
      </c>
      <c r="I365" t="s">
        <v>50</v>
      </c>
      <c r="J365" t="s">
        <v>50</v>
      </c>
      <c r="K365" t="s">
        <v>32</v>
      </c>
      <c r="L365">
        <f t="shared" si="28"/>
        <v>18361.006574633615</v>
      </c>
      <c r="M365">
        <f t="shared" si="29"/>
        <v>1.8361006574633614E-2</v>
      </c>
      <c r="N365" t="s">
        <v>33</v>
      </c>
      <c r="O365" t="s">
        <v>25</v>
      </c>
      <c r="P365" t="s">
        <v>35</v>
      </c>
      <c r="Q365" t="s">
        <v>35</v>
      </c>
      <c r="R365" t="s">
        <v>36</v>
      </c>
      <c r="S365" t="str">
        <f>VLOOKUP(C365,[1]Sheet1!$B:$J,9,0)</f>
        <v>2020_07</v>
      </c>
      <c r="T365">
        <v>0</v>
      </c>
      <c r="U365">
        <v>1</v>
      </c>
      <c r="V365">
        <v>0</v>
      </c>
      <c r="W365">
        <v>0</v>
      </c>
      <c r="X365">
        <v>0</v>
      </c>
      <c r="Y365">
        <v>1</v>
      </c>
      <c r="Z365">
        <v>0</v>
      </c>
      <c r="AA365">
        <v>1</v>
      </c>
      <c r="AB365">
        <v>0</v>
      </c>
      <c r="AC365">
        <v>1</v>
      </c>
      <c r="AD365">
        <v>0</v>
      </c>
      <c r="AE365">
        <v>0</v>
      </c>
      <c r="AF365">
        <v>0</v>
      </c>
    </row>
    <row r="366" spans="1:32">
      <c r="A366" s="1" t="s">
        <v>28</v>
      </c>
      <c r="B366" t="s">
        <v>379</v>
      </c>
      <c r="C366" s="4" t="s">
        <v>449</v>
      </c>
      <c r="D366" s="4" t="str">
        <f t="shared" si="25"/>
        <v>Asus XG17AHPE</v>
      </c>
      <c r="E366" s="5">
        <v>9</v>
      </c>
      <c r="F366">
        <f t="shared" si="26"/>
        <v>8.9999999999999993E-3</v>
      </c>
      <c r="G366">
        <v>523.78167187500003</v>
      </c>
      <c r="H366">
        <f t="shared" si="27"/>
        <v>40331.188734374999</v>
      </c>
      <c r="I366" t="s">
        <v>156</v>
      </c>
      <c r="J366" t="s">
        <v>98</v>
      </c>
      <c r="K366" t="s">
        <v>32</v>
      </c>
      <c r="L366">
        <f t="shared" si="28"/>
        <v>4714.0350468750003</v>
      </c>
      <c r="M366">
        <f t="shared" si="29"/>
        <v>4.7140350468750005E-3</v>
      </c>
      <c r="N366" t="s">
        <v>33</v>
      </c>
      <c r="O366" t="s">
        <v>25</v>
      </c>
      <c r="P366" t="s">
        <v>35</v>
      </c>
      <c r="Q366" t="s">
        <v>40</v>
      </c>
      <c r="R366" t="s">
        <v>422</v>
      </c>
      <c r="S366" t="str">
        <f>VLOOKUP(C366,[1]Sheet1!$B:$J,9,0)</f>
        <v>2021_08</v>
      </c>
      <c r="T366">
        <v>0</v>
      </c>
      <c r="U366">
        <v>0</v>
      </c>
      <c r="V366">
        <v>0</v>
      </c>
      <c r="W366">
        <v>1</v>
      </c>
      <c r="X366">
        <v>0</v>
      </c>
      <c r="Y366">
        <v>0</v>
      </c>
      <c r="Z366">
        <v>1</v>
      </c>
      <c r="AA366">
        <v>1</v>
      </c>
      <c r="AB366">
        <v>0</v>
      </c>
      <c r="AC366">
        <v>0</v>
      </c>
      <c r="AD366">
        <v>0</v>
      </c>
      <c r="AE366">
        <v>0</v>
      </c>
      <c r="AF366">
        <v>0</v>
      </c>
    </row>
    <row r="367" spans="1:32">
      <c r="A367" s="1" t="s">
        <v>28</v>
      </c>
      <c r="B367" t="s">
        <v>379</v>
      </c>
      <c r="C367" s="4" t="s">
        <v>450</v>
      </c>
      <c r="D367" s="4" t="str">
        <f t="shared" si="25"/>
        <v>Asus XG258Q</v>
      </c>
      <c r="E367" s="5">
        <v>1</v>
      </c>
      <c r="F367">
        <f t="shared" si="26"/>
        <v>1E-3</v>
      </c>
      <c r="G367">
        <v>515.40562499999999</v>
      </c>
      <c r="H367">
        <f t="shared" si="27"/>
        <v>39686.233124999999</v>
      </c>
      <c r="I367" t="s">
        <v>47</v>
      </c>
      <c r="J367" t="s">
        <v>48</v>
      </c>
      <c r="K367" t="s">
        <v>32</v>
      </c>
      <c r="L367">
        <f t="shared" si="28"/>
        <v>515.40562499999999</v>
      </c>
      <c r="M367">
        <f t="shared" si="29"/>
        <v>5.1540562500000003E-4</v>
      </c>
      <c r="N367" t="s">
        <v>33</v>
      </c>
      <c r="O367" t="s">
        <v>38</v>
      </c>
      <c r="P367" t="s">
        <v>35</v>
      </c>
      <c r="Q367" t="s">
        <v>40</v>
      </c>
      <c r="R367" t="s">
        <v>41</v>
      </c>
      <c r="S367" t="str">
        <f>VLOOKUP(C367,[1]Sheet1!$B:$J,9,0)</f>
        <v>2020_07</v>
      </c>
      <c r="T367">
        <v>0</v>
      </c>
      <c r="U367">
        <v>0</v>
      </c>
      <c r="V367">
        <v>0</v>
      </c>
      <c r="W367">
        <v>1</v>
      </c>
      <c r="X367">
        <v>0</v>
      </c>
      <c r="Y367">
        <v>0</v>
      </c>
      <c r="Z367">
        <v>0</v>
      </c>
      <c r="AA367">
        <v>1</v>
      </c>
      <c r="AB367">
        <v>0</v>
      </c>
      <c r="AC367">
        <v>0</v>
      </c>
      <c r="AD367">
        <v>0</v>
      </c>
      <c r="AE367">
        <v>0</v>
      </c>
      <c r="AF367">
        <v>0</v>
      </c>
    </row>
    <row r="368" spans="1:32">
      <c r="A368" s="1" t="s">
        <v>28</v>
      </c>
      <c r="B368" t="s">
        <v>379</v>
      </c>
      <c r="C368" s="4" t="s">
        <v>451</v>
      </c>
      <c r="D368" s="4" t="str">
        <f t="shared" si="25"/>
        <v>Asus XG27AQ</v>
      </c>
      <c r="E368" s="5">
        <v>12</v>
      </c>
      <c r="F368">
        <f t="shared" si="26"/>
        <v>1.2E-2</v>
      </c>
      <c r="G368">
        <v>704.42859375</v>
      </c>
      <c r="H368">
        <f t="shared" si="27"/>
        <v>54241.001718749998</v>
      </c>
      <c r="I368" t="s">
        <v>50</v>
      </c>
      <c r="J368" t="s">
        <v>50</v>
      </c>
      <c r="K368" t="s">
        <v>32</v>
      </c>
      <c r="L368">
        <f t="shared" si="28"/>
        <v>8453.1431250000005</v>
      </c>
      <c r="M368">
        <f t="shared" si="29"/>
        <v>8.4531431249999997E-3</v>
      </c>
      <c r="N368" t="s">
        <v>33</v>
      </c>
      <c r="O368" t="s">
        <v>34</v>
      </c>
      <c r="P368" t="s">
        <v>40</v>
      </c>
      <c r="Q368" t="s">
        <v>40</v>
      </c>
      <c r="R368" t="s">
        <v>65</v>
      </c>
      <c r="S368" t="str">
        <f>VLOOKUP(C368,[1]Sheet1!$B:$J,9,0)</f>
        <v>2021_03</v>
      </c>
      <c r="T368">
        <v>0</v>
      </c>
      <c r="U368">
        <v>0</v>
      </c>
      <c r="V368">
        <v>0</v>
      </c>
      <c r="W368">
        <v>1</v>
      </c>
      <c r="X368">
        <v>0</v>
      </c>
      <c r="Y368">
        <v>0</v>
      </c>
      <c r="Z368">
        <v>0</v>
      </c>
      <c r="AA368">
        <v>1</v>
      </c>
      <c r="AB368">
        <v>0</v>
      </c>
      <c r="AC368">
        <v>0</v>
      </c>
      <c r="AD368">
        <v>1</v>
      </c>
      <c r="AE368">
        <v>0</v>
      </c>
      <c r="AF368">
        <v>0</v>
      </c>
    </row>
    <row r="369" spans="1:32">
      <c r="A369" s="1" t="s">
        <v>28</v>
      </c>
      <c r="B369" t="s">
        <v>379</v>
      </c>
      <c r="C369" s="4" t="s">
        <v>452</v>
      </c>
      <c r="D369" s="4" t="str">
        <f t="shared" si="25"/>
        <v>Asus XG27AQM</v>
      </c>
      <c r="E369" s="5">
        <v>1</v>
      </c>
      <c r="F369">
        <f t="shared" si="26"/>
        <v>1E-3</v>
      </c>
      <c r="G369">
        <v>1211.2019062500001</v>
      </c>
      <c r="H369">
        <f t="shared" si="27"/>
        <v>93262.546781250014</v>
      </c>
      <c r="I369" t="s">
        <v>50</v>
      </c>
      <c r="J369" t="s">
        <v>50</v>
      </c>
      <c r="K369" t="s">
        <v>32</v>
      </c>
      <c r="L369">
        <f t="shared" si="28"/>
        <v>1211.2019062500001</v>
      </c>
      <c r="M369">
        <f t="shared" si="29"/>
        <v>1.21120190625E-3</v>
      </c>
      <c r="N369" t="s">
        <v>33</v>
      </c>
      <c r="O369" t="s">
        <v>34</v>
      </c>
      <c r="P369" t="s">
        <v>40</v>
      </c>
      <c r="Q369" t="s">
        <v>40</v>
      </c>
      <c r="R369" t="s">
        <v>65</v>
      </c>
      <c r="S369" t="str">
        <f>VLOOKUP(C369,[1]Sheet1!$B:$J,9,0)</f>
        <v>2021_08</v>
      </c>
      <c r="T369">
        <v>0</v>
      </c>
      <c r="U369">
        <v>0</v>
      </c>
      <c r="V369">
        <v>0</v>
      </c>
      <c r="W369">
        <v>1</v>
      </c>
      <c r="X369">
        <v>0</v>
      </c>
      <c r="Y369">
        <v>0</v>
      </c>
      <c r="Z369">
        <v>0</v>
      </c>
      <c r="AA369">
        <v>1</v>
      </c>
      <c r="AB369">
        <v>0</v>
      </c>
      <c r="AC369">
        <v>0</v>
      </c>
      <c r="AD369">
        <v>1</v>
      </c>
      <c r="AE369">
        <v>0</v>
      </c>
      <c r="AF369">
        <v>0</v>
      </c>
    </row>
    <row r="370" spans="1:32">
      <c r="A370" s="1" t="s">
        <v>28</v>
      </c>
      <c r="B370" t="s">
        <v>379</v>
      </c>
      <c r="C370" s="4" t="s">
        <v>453</v>
      </c>
      <c r="D370" s="4" t="str">
        <f t="shared" si="25"/>
        <v>Asus XG27WQ</v>
      </c>
      <c r="E370" s="5">
        <v>6</v>
      </c>
      <c r="F370">
        <f t="shared" si="26"/>
        <v>6.0000000000000001E-3</v>
      </c>
      <c r="G370">
        <v>638.18212500000004</v>
      </c>
      <c r="H370">
        <f t="shared" si="27"/>
        <v>49140.023625000002</v>
      </c>
      <c r="I370" t="s">
        <v>50</v>
      </c>
      <c r="J370" t="s">
        <v>50</v>
      </c>
      <c r="K370" t="s">
        <v>61</v>
      </c>
      <c r="L370">
        <f t="shared" si="28"/>
        <v>3829.0927500000003</v>
      </c>
      <c r="M370">
        <f t="shared" si="29"/>
        <v>3.8290927500000001E-3</v>
      </c>
      <c r="N370" t="s">
        <v>26</v>
      </c>
      <c r="O370" t="s">
        <v>34</v>
      </c>
      <c r="P370" t="s">
        <v>35</v>
      </c>
      <c r="Q370" t="s">
        <v>40</v>
      </c>
      <c r="R370" t="s">
        <v>41</v>
      </c>
      <c r="S370" t="str">
        <f>VLOOKUP(C370,[1]Sheet1!$B:$J,9,0)</f>
        <v>2020_07</v>
      </c>
      <c r="T370">
        <v>0</v>
      </c>
      <c r="U370">
        <v>0</v>
      </c>
      <c r="V370">
        <v>0</v>
      </c>
      <c r="W370">
        <v>1</v>
      </c>
      <c r="X370">
        <v>0</v>
      </c>
      <c r="Y370">
        <v>0</v>
      </c>
      <c r="Z370">
        <v>0</v>
      </c>
      <c r="AA370">
        <v>1</v>
      </c>
      <c r="AB370">
        <v>0</v>
      </c>
      <c r="AC370">
        <v>0</v>
      </c>
      <c r="AD370">
        <v>0</v>
      </c>
      <c r="AE370">
        <v>1</v>
      </c>
      <c r="AF370">
        <v>0</v>
      </c>
    </row>
    <row r="371" spans="1:32">
      <c r="A371" s="1" t="s">
        <v>28</v>
      </c>
      <c r="B371" t="s">
        <v>379</v>
      </c>
      <c r="C371" s="4" t="s">
        <v>454</v>
      </c>
      <c r="D371" s="4" t="str">
        <f t="shared" si="25"/>
        <v>Asus XG32VC</v>
      </c>
      <c r="E371" s="5">
        <v>5</v>
      </c>
      <c r="F371">
        <f t="shared" si="26"/>
        <v>5.0000000000000001E-3</v>
      </c>
      <c r="G371">
        <v>634.19562499999995</v>
      </c>
      <c r="H371">
        <f t="shared" si="27"/>
        <v>48833.063124999993</v>
      </c>
      <c r="I371" t="s">
        <v>63</v>
      </c>
      <c r="J371" t="s">
        <v>60</v>
      </c>
      <c r="K371" t="s">
        <v>61</v>
      </c>
      <c r="L371">
        <f t="shared" si="28"/>
        <v>3170.9781249999996</v>
      </c>
      <c r="M371">
        <f t="shared" si="29"/>
        <v>3.1709781249999996E-3</v>
      </c>
      <c r="N371" t="s">
        <v>26</v>
      </c>
      <c r="O371" t="s">
        <v>34</v>
      </c>
      <c r="P371" t="s">
        <v>40</v>
      </c>
      <c r="Q371" t="s">
        <v>40</v>
      </c>
      <c r="R371" t="s">
        <v>65</v>
      </c>
      <c r="S371" t="str">
        <f>VLOOKUP(C371,[1]Sheet1!$B:$J,9,0)</f>
        <v>2020_11</v>
      </c>
      <c r="T371">
        <v>0</v>
      </c>
      <c r="U371">
        <v>0</v>
      </c>
      <c r="V371">
        <v>0</v>
      </c>
      <c r="W371">
        <v>1</v>
      </c>
      <c r="X371">
        <v>0</v>
      </c>
      <c r="Y371">
        <v>0</v>
      </c>
      <c r="Z371">
        <v>0</v>
      </c>
      <c r="AA371">
        <v>0</v>
      </c>
      <c r="AB371">
        <v>1</v>
      </c>
      <c r="AC371">
        <v>0</v>
      </c>
      <c r="AD371">
        <v>1</v>
      </c>
      <c r="AE371">
        <v>1</v>
      </c>
      <c r="AF371">
        <v>0</v>
      </c>
    </row>
    <row r="372" spans="1:32">
      <c r="A372" s="1" t="s">
        <v>28</v>
      </c>
      <c r="B372" t="s">
        <v>379</v>
      </c>
      <c r="C372" s="4" t="s">
        <v>455</v>
      </c>
      <c r="D372" s="4" t="str">
        <f t="shared" si="25"/>
        <v>Asus XG349C</v>
      </c>
      <c r="E372" s="5">
        <v>7</v>
      </c>
      <c r="F372">
        <f t="shared" si="26"/>
        <v>7.0000000000000001E-3</v>
      </c>
      <c r="G372">
        <v>1442.8968750000001</v>
      </c>
      <c r="H372">
        <f t="shared" si="27"/>
        <v>111103.05937500001</v>
      </c>
      <c r="I372" t="s">
        <v>93</v>
      </c>
      <c r="J372" t="s">
        <v>60</v>
      </c>
      <c r="K372" t="s">
        <v>94</v>
      </c>
      <c r="L372">
        <f t="shared" si="28"/>
        <v>10100.278125000001</v>
      </c>
      <c r="M372">
        <f t="shared" si="29"/>
        <v>1.0100278125000001E-2</v>
      </c>
      <c r="N372" t="s">
        <v>27</v>
      </c>
      <c r="O372" t="s">
        <v>25</v>
      </c>
      <c r="P372" t="s">
        <v>40</v>
      </c>
      <c r="Q372" t="s">
        <v>40</v>
      </c>
      <c r="R372" t="s">
        <v>41</v>
      </c>
      <c r="S372" t="str">
        <f>VLOOKUP(C372,[1]Sheet1!$B:$J,9,0)</f>
        <v>2021_11</v>
      </c>
      <c r="T372">
        <v>0</v>
      </c>
      <c r="U372">
        <v>0</v>
      </c>
      <c r="V372">
        <v>0</v>
      </c>
      <c r="W372">
        <v>1</v>
      </c>
      <c r="X372">
        <v>0</v>
      </c>
      <c r="Y372">
        <v>0</v>
      </c>
      <c r="Z372">
        <v>0</v>
      </c>
      <c r="AA372">
        <v>1</v>
      </c>
      <c r="AB372">
        <v>1</v>
      </c>
      <c r="AC372">
        <v>1</v>
      </c>
      <c r="AD372">
        <v>1</v>
      </c>
      <c r="AE372">
        <v>0</v>
      </c>
      <c r="AF372">
        <v>1</v>
      </c>
    </row>
    <row r="373" spans="1:32">
      <c r="A373" s="1" t="s">
        <v>28</v>
      </c>
      <c r="B373" t="s">
        <v>379</v>
      </c>
      <c r="C373" s="4" t="s">
        <v>456</v>
      </c>
      <c r="D373" s="4" t="str">
        <f t="shared" si="25"/>
        <v>Asus XG43UQ</v>
      </c>
      <c r="E373" s="5">
        <v>2</v>
      </c>
      <c r="F373">
        <f t="shared" si="26"/>
        <v>2E-3</v>
      </c>
      <c r="G373">
        <v>2004.3450000000003</v>
      </c>
      <c r="H373">
        <f t="shared" si="27"/>
        <v>154334.56500000003</v>
      </c>
      <c r="I373" t="s">
        <v>457</v>
      </c>
      <c r="J373" t="s">
        <v>116</v>
      </c>
      <c r="K373" t="s">
        <v>80</v>
      </c>
      <c r="L373">
        <f t="shared" si="28"/>
        <v>4008.6900000000005</v>
      </c>
      <c r="M373">
        <f t="shared" si="29"/>
        <v>4.0086900000000005E-3</v>
      </c>
      <c r="N373" t="s">
        <v>27</v>
      </c>
      <c r="O373" t="s">
        <v>34</v>
      </c>
      <c r="P373" t="s">
        <v>40</v>
      </c>
      <c r="Q373" t="s">
        <v>40</v>
      </c>
      <c r="R373" t="s">
        <v>41</v>
      </c>
      <c r="S373" t="str">
        <f>VLOOKUP(C373,[1]Sheet1!$B:$J,9,0)</f>
        <v>2021_08</v>
      </c>
      <c r="T373">
        <v>0</v>
      </c>
      <c r="U373">
        <v>0</v>
      </c>
      <c r="V373">
        <v>0</v>
      </c>
      <c r="W373">
        <v>1</v>
      </c>
      <c r="X373">
        <v>0</v>
      </c>
      <c r="Y373">
        <v>0</v>
      </c>
      <c r="Z373">
        <v>0</v>
      </c>
      <c r="AA373">
        <v>0</v>
      </c>
      <c r="AB373">
        <v>1</v>
      </c>
      <c r="AC373">
        <v>0</v>
      </c>
      <c r="AD373">
        <v>1</v>
      </c>
      <c r="AE373">
        <v>0</v>
      </c>
      <c r="AF373">
        <v>1</v>
      </c>
    </row>
    <row r="374" spans="1:32">
      <c r="A374" s="1" t="s">
        <v>28</v>
      </c>
      <c r="B374" t="s">
        <v>379</v>
      </c>
      <c r="C374" s="4" t="s">
        <v>458</v>
      </c>
      <c r="D374" s="4" t="str">
        <f t="shared" si="25"/>
        <v>Asus XG49VQ</v>
      </c>
      <c r="E374" s="5">
        <v>6</v>
      </c>
      <c r="F374">
        <f t="shared" si="26"/>
        <v>6.0000000000000001E-3</v>
      </c>
      <c r="G374">
        <v>1066.8019687500002</v>
      </c>
      <c r="H374">
        <f t="shared" si="27"/>
        <v>82143.751593750014</v>
      </c>
      <c r="I374" t="s">
        <v>115</v>
      </c>
      <c r="J374" t="s">
        <v>116</v>
      </c>
      <c r="K374" t="s">
        <v>117</v>
      </c>
      <c r="L374">
        <f t="shared" si="28"/>
        <v>6400.8118125000019</v>
      </c>
      <c r="M374">
        <f t="shared" si="29"/>
        <v>6.4008118125000015E-3</v>
      </c>
      <c r="N374" t="s">
        <v>27</v>
      </c>
      <c r="O374" t="s">
        <v>34</v>
      </c>
      <c r="P374" t="s">
        <v>40</v>
      </c>
      <c r="Q374" t="s">
        <v>40</v>
      </c>
      <c r="R374" t="s">
        <v>65</v>
      </c>
      <c r="S374" t="str">
        <f>VLOOKUP(C374,[1]Sheet1!$B:$J,9,0)</f>
        <v>2020_07</v>
      </c>
      <c r="T374">
        <v>0</v>
      </c>
      <c r="U374">
        <v>0</v>
      </c>
      <c r="V374">
        <v>0</v>
      </c>
      <c r="W374">
        <v>1</v>
      </c>
      <c r="X374">
        <v>0</v>
      </c>
      <c r="Y374">
        <v>0</v>
      </c>
      <c r="Z374">
        <v>0</v>
      </c>
      <c r="AA374">
        <v>0</v>
      </c>
      <c r="AB374">
        <v>1</v>
      </c>
      <c r="AC374">
        <v>0</v>
      </c>
      <c r="AD374">
        <v>1</v>
      </c>
      <c r="AE374">
        <v>0</v>
      </c>
      <c r="AF374">
        <v>1</v>
      </c>
    </row>
    <row r="375" spans="1:32">
      <c r="A375" s="1" t="s">
        <v>28</v>
      </c>
      <c r="B375" t="s">
        <v>459</v>
      </c>
      <c r="C375" s="4" t="s">
        <v>460</v>
      </c>
      <c r="D375" s="4" t="str">
        <f t="shared" si="25"/>
        <v>BenQ BL2283</v>
      </c>
      <c r="E375" s="5">
        <v>50</v>
      </c>
      <c r="F375">
        <f t="shared" si="26"/>
        <v>0.05</v>
      </c>
      <c r="G375">
        <v>110.10493421052632</v>
      </c>
      <c r="H375">
        <f t="shared" si="27"/>
        <v>8478.0799342105274</v>
      </c>
      <c r="I375" t="s">
        <v>31</v>
      </c>
      <c r="J375" t="s">
        <v>31</v>
      </c>
      <c r="K375" t="s">
        <v>32</v>
      </c>
      <c r="L375">
        <f t="shared" si="28"/>
        <v>5505.2467105263158</v>
      </c>
      <c r="M375">
        <f t="shared" si="29"/>
        <v>5.5052467105263158E-3</v>
      </c>
      <c r="N375" t="s">
        <v>33</v>
      </c>
      <c r="O375" t="s">
        <v>25</v>
      </c>
      <c r="P375" t="s">
        <v>35</v>
      </c>
      <c r="Q375" t="s">
        <v>35</v>
      </c>
      <c r="R375" t="s">
        <v>36</v>
      </c>
      <c r="S375" t="str">
        <f>VLOOKUP(C375,[1]Sheet1!$B:$J,9,0)</f>
        <v>2020_07</v>
      </c>
      <c r="T375">
        <v>1</v>
      </c>
      <c r="U375">
        <v>0</v>
      </c>
      <c r="V375">
        <v>1</v>
      </c>
      <c r="W375">
        <v>0</v>
      </c>
      <c r="X375">
        <v>0</v>
      </c>
      <c r="Y375">
        <v>0</v>
      </c>
      <c r="Z375">
        <v>1</v>
      </c>
      <c r="AA375">
        <v>1</v>
      </c>
      <c r="AB375">
        <v>0</v>
      </c>
      <c r="AC375">
        <v>1</v>
      </c>
      <c r="AD375">
        <v>0</v>
      </c>
      <c r="AE375">
        <v>0</v>
      </c>
      <c r="AF375">
        <v>0</v>
      </c>
    </row>
    <row r="376" spans="1:32">
      <c r="A376" s="1" t="s">
        <v>28</v>
      </c>
      <c r="B376" t="s">
        <v>459</v>
      </c>
      <c r="C376" s="4" t="s">
        <v>461</v>
      </c>
      <c r="D376" s="4" t="str">
        <f t="shared" si="25"/>
        <v>BenQ BL2381T</v>
      </c>
      <c r="E376" s="5">
        <v>11</v>
      </c>
      <c r="F376">
        <f t="shared" si="26"/>
        <v>1.0999999999999999E-2</v>
      </c>
      <c r="G376">
        <v>246.42942187500003</v>
      </c>
      <c r="H376">
        <f t="shared" si="27"/>
        <v>18975.065484375002</v>
      </c>
      <c r="I376" t="s">
        <v>409</v>
      </c>
      <c r="J376" t="s">
        <v>409</v>
      </c>
      <c r="K376" t="s">
        <v>378</v>
      </c>
      <c r="L376">
        <f t="shared" si="28"/>
        <v>2710.7236406250004</v>
      </c>
      <c r="M376">
        <f t="shared" si="29"/>
        <v>2.7107236406250005E-3</v>
      </c>
      <c r="N376" t="s">
        <v>33</v>
      </c>
      <c r="O376" t="s">
        <v>25</v>
      </c>
      <c r="P376" t="s">
        <v>35</v>
      </c>
      <c r="Q376" t="s">
        <v>35</v>
      </c>
      <c r="R376">
        <v>0</v>
      </c>
      <c r="S376" t="str">
        <f>VLOOKUP(C376,[1]Sheet1!$B:$J,9,0)</f>
        <v>2020_07</v>
      </c>
      <c r="T376">
        <v>0</v>
      </c>
      <c r="U376">
        <v>0</v>
      </c>
      <c r="V376">
        <v>1</v>
      </c>
      <c r="W376">
        <v>0</v>
      </c>
      <c r="X376">
        <v>0</v>
      </c>
      <c r="Y376">
        <v>0</v>
      </c>
      <c r="Z376">
        <v>0</v>
      </c>
      <c r="AA376">
        <v>1</v>
      </c>
      <c r="AB376">
        <v>0</v>
      </c>
      <c r="AC376">
        <v>1</v>
      </c>
      <c r="AD376">
        <v>0</v>
      </c>
      <c r="AE376">
        <v>0</v>
      </c>
      <c r="AF376">
        <v>0</v>
      </c>
    </row>
    <row r="377" spans="1:32">
      <c r="A377" s="1" t="s">
        <v>28</v>
      </c>
      <c r="B377" t="s">
        <v>459</v>
      </c>
      <c r="C377" s="4" t="s">
        <v>462</v>
      </c>
      <c r="D377" s="4" t="str">
        <f t="shared" si="25"/>
        <v>BenQ BL2420PT</v>
      </c>
      <c r="E377" s="5">
        <v>199</v>
      </c>
      <c r="F377">
        <f t="shared" si="26"/>
        <v>0.19900000000000001</v>
      </c>
      <c r="G377">
        <v>273.9471328125</v>
      </c>
      <c r="H377">
        <f t="shared" si="27"/>
        <v>21093.929226562501</v>
      </c>
      <c r="I377" t="s">
        <v>43</v>
      </c>
      <c r="J377" t="s">
        <v>44</v>
      </c>
      <c r="K377" t="s">
        <v>61</v>
      </c>
      <c r="L377">
        <f t="shared" si="28"/>
        <v>54515.479429687497</v>
      </c>
      <c r="M377">
        <f t="shared" si="29"/>
        <v>5.4515479429687499E-2</v>
      </c>
      <c r="N377" t="s">
        <v>26</v>
      </c>
      <c r="O377" t="s">
        <v>25</v>
      </c>
      <c r="P377" t="s">
        <v>35</v>
      </c>
      <c r="Q377" t="s">
        <v>35</v>
      </c>
      <c r="R377" t="s">
        <v>36</v>
      </c>
      <c r="S377" t="str">
        <f>VLOOKUP(C377,[1]Sheet1!$B:$J,9,0)</f>
        <v>2020_07</v>
      </c>
      <c r="T377">
        <v>0</v>
      </c>
      <c r="U377">
        <v>0</v>
      </c>
      <c r="V377">
        <v>1</v>
      </c>
      <c r="W377">
        <v>0</v>
      </c>
      <c r="X377">
        <v>1</v>
      </c>
      <c r="Y377">
        <v>0</v>
      </c>
      <c r="Z377">
        <v>0</v>
      </c>
      <c r="AA377">
        <v>1</v>
      </c>
      <c r="AB377">
        <v>0</v>
      </c>
      <c r="AC377">
        <v>1</v>
      </c>
      <c r="AD377">
        <v>0</v>
      </c>
      <c r="AE377">
        <v>1</v>
      </c>
      <c r="AF377">
        <v>0</v>
      </c>
    </row>
    <row r="378" spans="1:32">
      <c r="A378" s="1" t="s">
        <v>28</v>
      </c>
      <c r="B378" t="s">
        <v>459</v>
      </c>
      <c r="C378" s="4" t="s">
        <v>463</v>
      </c>
      <c r="D378" s="4" t="str">
        <f t="shared" si="25"/>
        <v>BenQ BL2480</v>
      </c>
      <c r="E378" s="5">
        <v>42</v>
      </c>
      <c r="F378">
        <f t="shared" si="26"/>
        <v>4.2000000000000003E-2</v>
      </c>
      <c r="G378">
        <v>218.86003124999999</v>
      </c>
      <c r="H378">
        <f t="shared" si="27"/>
        <v>16852.222406249999</v>
      </c>
      <c r="I378" t="s">
        <v>43</v>
      </c>
      <c r="J378" t="s">
        <v>44</v>
      </c>
      <c r="K378" t="s">
        <v>32</v>
      </c>
      <c r="L378">
        <f t="shared" si="28"/>
        <v>9192.1213124999995</v>
      </c>
      <c r="M378">
        <f t="shared" si="29"/>
        <v>9.1921213124999991E-3</v>
      </c>
      <c r="N378" t="s">
        <v>33</v>
      </c>
      <c r="O378" t="s">
        <v>25</v>
      </c>
      <c r="P378" t="s">
        <v>35</v>
      </c>
      <c r="Q378" t="s">
        <v>35</v>
      </c>
      <c r="R378" t="s">
        <v>36</v>
      </c>
      <c r="S378" t="str">
        <f>VLOOKUP(C378,[1]Sheet1!$B:$J,9,0)</f>
        <v>2020_07</v>
      </c>
      <c r="T378">
        <v>0</v>
      </c>
      <c r="U378">
        <v>0</v>
      </c>
      <c r="V378">
        <v>1</v>
      </c>
      <c r="W378">
        <v>0</v>
      </c>
      <c r="X378">
        <v>0</v>
      </c>
      <c r="Y378">
        <v>0</v>
      </c>
      <c r="Z378">
        <v>0</v>
      </c>
      <c r="AA378">
        <v>1</v>
      </c>
      <c r="AB378">
        <v>0</v>
      </c>
      <c r="AC378">
        <v>1</v>
      </c>
      <c r="AD378">
        <v>0</v>
      </c>
      <c r="AE378">
        <v>0</v>
      </c>
      <c r="AF378">
        <v>0</v>
      </c>
    </row>
    <row r="379" spans="1:32">
      <c r="A379" s="1" t="s">
        <v>28</v>
      </c>
      <c r="B379" t="s">
        <v>459</v>
      </c>
      <c r="C379" s="4" t="s">
        <v>464</v>
      </c>
      <c r="D379" s="4" t="str">
        <f t="shared" si="25"/>
        <v>BenQ BL2480T</v>
      </c>
      <c r="E379" s="5">
        <v>3</v>
      </c>
      <c r="F379">
        <f t="shared" si="26"/>
        <v>3.0000000000000001E-3</v>
      </c>
      <c r="G379">
        <v>266.52937500000002</v>
      </c>
      <c r="H379">
        <f t="shared" si="27"/>
        <v>20522.761875</v>
      </c>
      <c r="I379" t="s">
        <v>43</v>
      </c>
      <c r="J379" t="s">
        <v>44</v>
      </c>
      <c r="K379" t="s">
        <v>32</v>
      </c>
      <c r="L379">
        <f t="shared" si="28"/>
        <v>799.58812499999999</v>
      </c>
      <c r="M379">
        <f t="shared" si="29"/>
        <v>7.9958812499999999E-4</v>
      </c>
      <c r="N379" t="s">
        <v>33</v>
      </c>
      <c r="O379" t="s">
        <v>25</v>
      </c>
      <c r="P379" t="s">
        <v>35</v>
      </c>
      <c r="Q379" t="s">
        <v>35</v>
      </c>
      <c r="R379" t="s">
        <v>36</v>
      </c>
      <c r="S379" t="str">
        <f>VLOOKUP(C379,[1]Sheet1!$B:$J,9,0)</f>
        <v>2020_07</v>
      </c>
      <c r="T379">
        <v>0</v>
      </c>
      <c r="U379">
        <v>0</v>
      </c>
      <c r="V379">
        <v>1</v>
      </c>
      <c r="W379">
        <v>0</v>
      </c>
      <c r="X379">
        <v>0</v>
      </c>
      <c r="Y379">
        <v>0</v>
      </c>
      <c r="Z379">
        <v>0</v>
      </c>
      <c r="AA379">
        <v>1</v>
      </c>
      <c r="AB379">
        <v>0</v>
      </c>
      <c r="AC379">
        <v>1</v>
      </c>
      <c r="AD379">
        <v>0</v>
      </c>
      <c r="AE379">
        <v>0</v>
      </c>
      <c r="AF379">
        <v>0</v>
      </c>
    </row>
    <row r="380" spans="1:32">
      <c r="A380" s="1" t="s">
        <v>28</v>
      </c>
      <c r="B380" t="s">
        <v>459</v>
      </c>
      <c r="C380" s="4" t="s">
        <v>465</v>
      </c>
      <c r="D380" s="4" t="str">
        <f t="shared" si="25"/>
        <v>BenQ BL2581T</v>
      </c>
      <c r="E380" s="5">
        <v>18</v>
      </c>
      <c r="F380">
        <f t="shared" si="26"/>
        <v>1.7999999999999999E-2</v>
      </c>
      <c r="G380">
        <v>279.8319078947369</v>
      </c>
      <c r="H380">
        <f t="shared" si="27"/>
        <v>21547.056907894741</v>
      </c>
      <c r="I380" t="s">
        <v>47</v>
      </c>
      <c r="J380" t="s">
        <v>48</v>
      </c>
      <c r="K380" t="s">
        <v>378</v>
      </c>
      <c r="L380">
        <f t="shared" si="28"/>
        <v>5036.9743421052644</v>
      </c>
      <c r="M380">
        <f t="shared" si="29"/>
        <v>5.0369743421052647E-3</v>
      </c>
      <c r="N380" t="s">
        <v>33</v>
      </c>
      <c r="O380" t="s">
        <v>25</v>
      </c>
      <c r="P380" t="s">
        <v>35</v>
      </c>
      <c r="Q380" t="s">
        <v>35</v>
      </c>
      <c r="R380" t="s">
        <v>36</v>
      </c>
      <c r="S380" t="str">
        <f>VLOOKUP(C380,[1]Sheet1!$B:$J,9,0)</f>
        <v>2020_07</v>
      </c>
      <c r="T380">
        <v>0</v>
      </c>
      <c r="U380">
        <v>0</v>
      </c>
      <c r="V380">
        <v>1</v>
      </c>
      <c r="W380">
        <v>0</v>
      </c>
      <c r="X380">
        <v>0</v>
      </c>
      <c r="Y380">
        <v>0</v>
      </c>
      <c r="Z380">
        <v>0</v>
      </c>
      <c r="AA380">
        <v>1</v>
      </c>
      <c r="AB380">
        <v>0</v>
      </c>
      <c r="AC380">
        <v>1</v>
      </c>
      <c r="AD380">
        <v>0</v>
      </c>
      <c r="AE380">
        <v>0</v>
      </c>
      <c r="AF380">
        <v>0</v>
      </c>
    </row>
    <row r="381" spans="1:32">
      <c r="A381" s="1" t="s">
        <v>28</v>
      </c>
      <c r="B381" t="s">
        <v>459</v>
      </c>
      <c r="C381" s="4" t="s">
        <v>466</v>
      </c>
      <c r="D381" s="4" t="str">
        <f t="shared" si="25"/>
        <v>BenQ BL2780</v>
      </c>
      <c r="E381" s="5">
        <v>223</v>
      </c>
      <c r="F381">
        <f t="shared" si="26"/>
        <v>0.223</v>
      </c>
      <c r="G381">
        <v>220.20714843750002</v>
      </c>
      <c r="H381">
        <f t="shared" si="27"/>
        <v>16955.950429687502</v>
      </c>
      <c r="I381" t="s">
        <v>50</v>
      </c>
      <c r="J381" t="s">
        <v>50</v>
      </c>
      <c r="K381" t="s">
        <v>32</v>
      </c>
      <c r="L381">
        <f t="shared" si="28"/>
        <v>49106.194101562505</v>
      </c>
      <c r="M381">
        <f t="shared" si="29"/>
        <v>4.9106194101562507E-2</v>
      </c>
      <c r="N381" t="s">
        <v>33</v>
      </c>
      <c r="O381" t="s">
        <v>25</v>
      </c>
      <c r="P381" t="s">
        <v>35</v>
      </c>
      <c r="Q381" t="s">
        <v>35</v>
      </c>
      <c r="R381" t="s">
        <v>36</v>
      </c>
      <c r="S381" t="str">
        <f>VLOOKUP(C381,[1]Sheet1!$B:$J,9,0)</f>
        <v>2020_07</v>
      </c>
      <c r="T381">
        <v>0</v>
      </c>
      <c r="U381">
        <v>0</v>
      </c>
      <c r="V381">
        <v>1</v>
      </c>
      <c r="W381">
        <v>0</v>
      </c>
      <c r="X381">
        <v>0</v>
      </c>
      <c r="Y381">
        <v>0</v>
      </c>
      <c r="Z381">
        <v>0</v>
      </c>
      <c r="AA381">
        <v>1</v>
      </c>
      <c r="AB381">
        <v>0</v>
      </c>
      <c r="AC381">
        <v>1</v>
      </c>
      <c r="AD381">
        <v>0</v>
      </c>
      <c r="AE381">
        <v>0</v>
      </c>
      <c r="AF381">
        <v>0</v>
      </c>
    </row>
    <row r="382" spans="1:32">
      <c r="A382" s="1" t="s">
        <v>28</v>
      </c>
      <c r="B382" t="s">
        <v>459</v>
      </c>
      <c r="C382" s="4" t="s">
        <v>467</v>
      </c>
      <c r="D382" s="4" t="str">
        <f t="shared" si="25"/>
        <v>BenQ BL2780T</v>
      </c>
      <c r="E382" s="5">
        <v>39</v>
      </c>
      <c r="F382">
        <f t="shared" si="26"/>
        <v>3.9E-2</v>
      </c>
      <c r="G382">
        <v>302.95666406250001</v>
      </c>
      <c r="H382">
        <f t="shared" si="27"/>
        <v>23327.6631328125</v>
      </c>
      <c r="I382" t="s">
        <v>50</v>
      </c>
      <c r="J382" t="s">
        <v>50</v>
      </c>
      <c r="K382" t="s">
        <v>32</v>
      </c>
      <c r="L382">
        <f t="shared" si="28"/>
        <v>11815.309898437501</v>
      </c>
      <c r="M382">
        <f t="shared" si="29"/>
        <v>1.1815309898437501E-2</v>
      </c>
      <c r="N382" t="s">
        <v>33</v>
      </c>
      <c r="O382" t="s">
        <v>25</v>
      </c>
      <c r="P382" t="s">
        <v>35</v>
      </c>
      <c r="Q382" t="s">
        <v>35</v>
      </c>
      <c r="R382" t="s">
        <v>36</v>
      </c>
      <c r="S382" t="str">
        <f>VLOOKUP(C382,[1]Sheet1!$B:$J,9,0)</f>
        <v>2020_07</v>
      </c>
      <c r="T382">
        <v>0</v>
      </c>
      <c r="U382">
        <v>0</v>
      </c>
      <c r="V382">
        <v>1</v>
      </c>
      <c r="W382">
        <v>0</v>
      </c>
      <c r="X382">
        <v>0</v>
      </c>
      <c r="Y382">
        <v>0</v>
      </c>
      <c r="Z382">
        <v>0</v>
      </c>
      <c r="AA382">
        <v>1</v>
      </c>
      <c r="AB382">
        <v>0</v>
      </c>
      <c r="AC382">
        <v>1</v>
      </c>
      <c r="AD382">
        <v>0</v>
      </c>
      <c r="AE382">
        <v>0</v>
      </c>
      <c r="AF382">
        <v>0</v>
      </c>
    </row>
    <row r="383" spans="1:32">
      <c r="A383" s="1" t="s">
        <v>28</v>
      </c>
      <c r="B383" t="s">
        <v>459</v>
      </c>
      <c r="C383" s="4" t="s">
        <v>468</v>
      </c>
      <c r="D383" s="4" t="str">
        <f t="shared" si="25"/>
        <v>BenQ BL2783</v>
      </c>
      <c r="E383" s="5">
        <v>29</v>
      </c>
      <c r="F383">
        <f t="shared" si="26"/>
        <v>2.9000000000000001E-2</v>
      </c>
      <c r="G383">
        <v>230.50518750000001</v>
      </c>
      <c r="H383">
        <f t="shared" si="27"/>
        <v>17748.8994375</v>
      </c>
      <c r="I383" t="s">
        <v>50</v>
      </c>
      <c r="J383" t="s">
        <v>50</v>
      </c>
      <c r="K383" t="s">
        <v>32</v>
      </c>
      <c r="L383">
        <f t="shared" si="28"/>
        <v>6684.6504375000004</v>
      </c>
      <c r="M383">
        <f t="shared" si="29"/>
        <v>6.6846504375000001E-3</v>
      </c>
      <c r="N383" t="s">
        <v>33</v>
      </c>
      <c r="O383" t="s">
        <v>38</v>
      </c>
      <c r="P383" t="s">
        <v>35</v>
      </c>
      <c r="Q383" t="s">
        <v>35</v>
      </c>
      <c r="R383">
        <v>0</v>
      </c>
      <c r="S383" t="str">
        <f>VLOOKUP(C383,[1]Sheet1!$B:$J,9,0)</f>
        <v>2020_07</v>
      </c>
      <c r="T383">
        <v>0</v>
      </c>
      <c r="U383">
        <v>0</v>
      </c>
      <c r="V383">
        <v>1</v>
      </c>
      <c r="W383">
        <v>0</v>
      </c>
      <c r="X383">
        <v>0</v>
      </c>
      <c r="Y383">
        <v>0</v>
      </c>
      <c r="Z383">
        <v>0</v>
      </c>
      <c r="AA383">
        <v>1</v>
      </c>
      <c r="AB383">
        <v>0</v>
      </c>
      <c r="AC383">
        <v>0</v>
      </c>
      <c r="AD383">
        <v>0</v>
      </c>
      <c r="AE383">
        <v>0</v>
      </c>
      <c r="AF383">
        <v>0</v>
      </c>
    </row>
    <row r="384" spans="1:32">
      <c r="A384" s="1" t="s">
        <v>28</v>
      </c>
      <c r="B384" t="s">
        <v>459</v>
      </c>
      <c r="C384" s="4" t="s">
        <v>469</v>
      </c>
      <c r="D384" s="4" t="str">
        <f t="shared" si="25"/>
        <v>BenQ EL2870U</v>
      </c>
      <c r="E384" s="5">
        <v>4</v>
      </c>
      <c r="F384">
        <f t="shared" si="26"/>
        <v>4.0000000000000001E-3</v>
      </c>
      <c r="G384">
        <v>318.34687500000001</v>
      </c>
      <c r="H384">
        <f t="shared" si="27"/>
        <v>24512.709375000002</v>
      </c>
      <c r="I384" t="s">
        <v>83</v>
      </c>
      <c r="J384" t="s">
        <v>84</v>
      </c>
      <c r="K384" t="s">
        <v>80</v>
      </c>
      <c r="L384">
        <f t="shared" si="28"/>
        <v>1273.3875</v>
      </c>
      <c r="M384">
        <f t="shared" si="29"/>
        <v>1.2733875000000001E-3</v>
      </c>
      <c r="N384" t="s">
        <v>27</v>
      </c>
      <c r="O384" t="s">
        <v>38</v>
      </c>
      <c r="P384" t="s">
        <v>35</v>
      </c>
      <c r="Q384" t="s">
        <v>40</v>
      </c>
      <c r="R384" t="s">
        <v>41</v>
      </c>
      <c r="S384" t="str">
        <f>VLOOKUP(C384,[1]Sheet1!$B:$J,9,0)</f>
        <v>2020_07</v>
      </c>
      <c r="T384">
        <v>0</v>
      </c>
      <c r="U384">
        <v>0</v>
      </c>
      <c r="V384">
        <v>0</v>
      </c>
      <c r="W384">
        <v>1</v>
      </c>
      <c r="X384">
        <v>0</v>
      </c>
      <c r="Y384">
        <v>0</v>
      </c>
      <c r="Z384">
        <v>0</v>
      </c>
      <c r="AA384">
        <v>1</v>
      </c>
      <c r="AB384">
        <v>0</v>
      </c>
      <c r="AC384">
        <v>0</v>
      </c>
      <c r="AD384">
        <v>0</v>
      </c>
      <c r="AE384">
        <v>0</v>
      </c>
      <c r="AF384">
        <v>1</v>
      </c>
    </row>
    <row r="385" spans="1:32">
      <c r="A385" s="1" t="s">
        <v>28</v>
      </c>
      <c r="B385" t="s">
        <v>459</v>
      </c>
      <c r="C385" s="4" t="s">
        <v>470</v>
      </c>
      <c r="D385" s="4" t="str">
        <f t="shared" si="25"/>
        <v>BenQ EL2870UE</v>
      </c>
      <c r="E385" s="5">
        <v>1</v>
      </c>
      <c r="F385">
        <f t="shared" si="26"/>
        <v>1E-3</v>
      </c>
      <c r="G385">
        <v>313.07692500000002</v>
      </c>
      <c r="H385">
        <f t="shared" si="27"/>
        <v>24106.923225000002</v>
      </c>
      <c r="I385" t="s">
        <v>83</v>
      </c>
      <c r="J385" t="s">
        <v>84</v>
      </c>
      <c r="K385" t="s">
        <v>80</v>
      </c>
      <c r="L385">
        <f t="shared" si="28"/>
        <v>313.07692500000002</v>
      </c>
      <c r="M385">
        <f t="shared" si="29"/>
        <v>3.1307692500000001E-4</v>
      </c>
      <c r="N385" t="s">
        <v>27</v>
      </c>
      <c r="O385" t="s">
        <v>38</v>
      </c>
      <c r="P385" t="s">
        <v>35</v>
      </c>
      <c r="Q385" t="s">
        <v>40</v>
      </c>
      <c r="R385" t="s">
        <v>41</v>
      </c>
      <c r="S385" t="str">
        <f>VLOOKUP(C385,[1]Sheet1!$B:$J,9,0)</f>
        <v>2021_05</v>
      </c>
      <c r="T385">
        <v>0</v>
      </c>
      <c r="U385">
        <v>0</v>
      </c>
      <c r="V385">
        <v>0</v>
      </c>
      <c r="W385">
        <v>1</v>
      </c>
      <c r="X385">
        <v>0</v>
      </c>
      <c r="Y385">
        <v>0</v>
      </c>
      <c r="Z385">
        <v>0</v>
      </c>
      <c r="AA385">
        <v>1</v>
      </c>
      <c r="AB385">
        <v>0</v>
      </c>
      <c r="AC385">
        <v>0</v>
      </c>
      <c r="AD385">
        <v>0</v>
      </c>
      <c r="AE385">
        <v>0</v>
      </c>
      <c r="AF385">
        <v>1</v>
      </c>
    </row>
    <row r="386" spans="1:32">
      <c r="A386" s="1" t="s">
        <v>28</v>
      </c>
      <c r="B386" t="s">
        <v>459</v>
      </c>
      <c r="C386" s="4" t="s">
        <v>471</v>
      </c>
      <c r="D386" s="4" t="str">
        <f t="shared" ref="D386:D449" si="30">CONCATENATE(B386," ",C386)</f>
        <v>BenQ EW2480</v>
      </c>
      <c r="E386" s="5">
        <v>64</v>
      </c>
      <c r="F386">
        <f t="shared" ref="F386:F449" si="31">E386/1000</f>
        <v>6.4000000000000001E-2</v>
      </c>
      <c r="G386">
        <v>200.37592968749999</v>
      </c>
      <c r="H386">
        <f t="shared" si="27"/>
        <v>15428.9465859375</v>
      </c>
      <c r="I386" t="s">
        <v>44</v>
      </c>
      <c r="J386" t="s">
        <v>44</v>
      </c>
      <c r="K386" t="s">
        <v>32</v>
      </c>
      <c r="L386">
        <f t="shared" si="28"/>
        <v>12824.059499999999</v>
      </c>
      <c r="M386">
        <f t="shared" si="29"/>
        <v>1.28240595E-2</v>
      </c>
      <c r="N386" t="s">
        <v>33</v>
      </c>
      <c r="O386" t="s">
        <v>34</v>
      </c>
      <c r="P386" t="s">
        <v>35</v>
      </c>
      <c r="Q386" t="s">
        <v>35</v>
      </c>
      <c r="R386">
        <v>0</v>
      </c>
      <c r="S386" t="str">
        <f>VLOOKUP(C386,[1]Sheet1!$B:$J,9,0)</f>
        <v>2020_07</v>
      </c>
      <c r="T386">
        <v>0</v>
      </c>
      <c r="U386">
        <v>1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1</v>
      </c>
      <c r="AB386">
        <v>0</v>
      </c>
      <c r="AC386">
        <v>0</v>
      </c>
      <c r="AD386">
        <v>0</v>
      </c>
      <c r="AE386">
        <v>0</v>
      </c>
      <c r="AF386">
        <v>0</v>
      </c>
    </row>
    <row r="387" spans="1:32">
      <c r="A387" s="1" t="s">
        <v>28</v>
      </c>
      <c r="B387" t="s">
        <v>459</v>
      </c>
      <c r="C387" s="4" t="s">
        <v>472</v>
      </c>
      <c r="D387" s="4" t="str">
        <f t="shared" si="30"/>
        <v>BenQ EW2780</v>
      </c>
      <c r="E387" s="5">
        <v>14</v>
      </c>
      <c r="F387">
        <f t="shared" si="31"/>
        <v>1.4E-2</v>
      </c>
      <c r="G387">
        <v>261.40275000000003</v>
      </c>
      <c r="H387">
        <f t="shared" ref="H387:H450" si="32">G387*77</f>
        <v>20128.011750000001</v>
      </c>
      <c r="I387" t="s">
        <v>50</v>
      </c>
      <c r="J387" t="s">
        <v>50</v>
      </c>
      <c r="K387" t="s">
        <v>32</v>
      </c>
      <c r="L387">
        <f t="shared" ref="L387:L450" si="33">E387*G387</f>
        <v>3659.6385000000005</v>
      </c>
      <c r="M387">
        <f t="shared" ref="M387:M450" si="34">L387/1000000</f>
        <v>3.6596385000000004E-3</v>
      </c>
      <c r="N387" t="s">
        <v>33</v>
      </c>
      <c r="O387" t="s">
        <v>38</v>
      </c>
      <c r="P387" t="s">
        <v>35</v>
      </c>
      <c r="Q387" t="s">
        <v>35</v>
      </c>
      <c r="R387">
        <v>0</v>
      </c>
      <c r="S387" t="str">
        <f>VLOOKUP(C387,[1]Sheet1!$B:$J,9,0)</f>
        <v>2020_07</v>
      </c>
      <c r="T387">
        <v>0</v>
      </c>
      <c r="U387">
        <v>1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1</v>
      </c>
      <c r="AB387">
        <v>0</v>
      </c>
      <c r="AC387">
        <v>0</v>
      </c>
      <c r="AD387">
        <v>0</v>
      </c>
      <c r="AE387">
        <v>0</v>
      </c>
      <c r="AF387">
        <v>0</v>
      </c>
    </row>
    <row r="388" spans="1:32">
      <c r="A388" s="1" t="s">
        <v>28</v>
      </c>
      <c r="B388" t="s">
        <v>459</v>
      </c>
      <c r="C388" s="4" t="s">
        <v>473</v>
      </c>
      <c r="D388" s="4" t="str">
        <f t="shared" si="30"/>
        <v>BenQ EW2780Q</v>
      </c>
      <c r="E388" s="5">
        <v>1</v>
      </c>
      <c r="F388">
        <f t="shared" si="31"/>
        <v>1E-3</v>
      </c>
      <c r="G388">
        <v>401.08950000000004</v>
      </c>
      <c r="H388">
        <f t="shared" si="32"/>
        <v>30883.891500000005</v>
      </c>
      <c r="I388" t="s">
        <v>50</v>
      </c>
      <c r="J388" t="s">
        <v>50</v>
      </c>
      <c r="K388" t="s">
        <v>61</v>
      </c>
      <c r="L388">
        <f t="shared" si="33"/>
        <v>401.08950000000004</v>
      </c>
      <c r="M388">
        <f t="shared" si="34"/>
        <v>4.0108950000000004E-4</v>
      </c>
      <c r="N388" t="s">
        <v>26</v>
      </c>
      <c r="O388" t="s">
        <v>25</v>
      </c>
      <c r="P388" t="s">
        <v>35</v>
      </c>
      <c r="Q388" t="s">
        <v>35</v>
      </c>
      <c r="R388" t="s">
        <v>36</v>
      </c>
      <c r="S388" t="str">
        <f>VLOOKUP(C388,[1]Sheet1!$B:$J,9,0)</f>
        <v>2022_02</v>
      </c>
      <c r="T388">
        <v>0</v>
      </c>
      <c r="U388">
        <v>1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1</v>
      </c>
      <c r="AB388">
        <v>0</v>
      </c>
      <c r="AC388">
        <v>1</v>
      </c>
      <c r="AD388">
        <v>0</v>
      </c>
      <c r="AE388">
        <v>1</v>
      </c>
      <c r="AF388">
        <v>0</v>
      </c>
    </row>
    <row r="389" spans="1:32">
      <c r="A389" s="1" t="s">
        <v>28</v>
      </c>
      <c r="B389" t="s">
        <v>459</v>
      </c>
      <c r="C389" s="4" t="s">
        <v>474</v>
      </c>
      <c r="D389" s="4" t="str">
        <f t="shared" si="30"/>
        <v>BenQ EW2780U</v>
      </c>
      <c r="E389" s="5">
        <v>11</v>
      </c>
      <c r="F389">
        <f t="shared" si="31"/>
        <v>1.0999999999999999E-2</v>
      </c>
      <c r="G389">
        <v>565.74787500000002</v>
      </c>
      <c r="H389">
        <f t="shared" si="32"/>
        <v>43562.586374999999</v>
      </c>
      <c r="I389" t="s">
        <v>50</v>
      </c>
      <c r="J389" t="s">
        <v>50</v>
      </c>
      <c r="K389" t="s">
        <v>80</v>
      </c>
      <c r="L389">
        <f t="shared" si="33"/>
        <v>6223.2266250000002</v>
      </c>
      <c r="M389">
        <f t="shared" si="34"/>
        <v>6.2232266250000006E-3</v>
      </c>
      <c r="N389" t="s">
        <v>27</v>
      </c>
      <c r="O389" t="s">
        <v>25</v>
      </c>
      <c r="P389" t="s">
        <v>35</v>
      </c>
      <c r="Q389" t="s">
        <v>35</v>
      </c>
      <c r="R389" t="s">
        <v>36</v>
      </c>
      <c r="S389" t="str">
        <f>VLOOKUP(C389,[1]Sheet1!$B:$J,9,0)</f>
        <v>2020_07</v>
      </c>
      <c r="T389">
        <v>0</v>
      </c>
      <c r="U389">
        <v>1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1</v>
      </c>
      <c r="AB389">
        <v>0</v>
      </c>
      <c r="AC389">
        <v>1</v>
      </c>
      <c r="AD389">
        <v>0</v>
      </c>
      <c r="AE389">
        <v>0</v>
      </c>
      <c r="AF389">
        <v>1</v>
      </c>
    </row>
    <row r="390" spans="1:32">
      <c r="A390" s="1" t="s">
        <v>28</v>
      </c>
      <c r="B390" t="s">
        <v>459</v>
      </c>
      <c r="C390" s="4" t="s">
        <v>475</v>
      </c>
      <c r="D390" s="4" t="str">
        <f t="shared" si="30"/>
        <v>BenQ EW3270U</v>
      </c>
      <c r="E390" s="5">
        <v>9</v>
      </c>
      <c r="F390">
        <f t="shared" si="31"/>
        <v>8.9999999999999993E-3</v>
      </c>
      <c r="G390">
        <v>527.93901562500002</v>
      </c>
      <c r="H390">
        <f t="shared" si="32"/>
        <v>40651.304203125001</v>
      </c>
      <c r="I390" t="s">
        <v>63</v>
      </c>
      <c r="J390" t="s">
        <v>60</v>
      </c>
      <c r="K390" t="s">
        <v>80</v>
      </c>
      <c r="L390">
        <f t="shared" si="33"/>
        <v>4751.4511406250003</v>
      </c>
      <c r="M390">
        <f t="shared" si="34"/>
        <v>4.7514511406250006E-3</v>
      </c>
      <c r="N390" t="s">
        <v>27</v>
      </c>
      <c r="O390" t="s">
        <v>34</v>
      </c>
      <c r="P390" t="s">
        <v>35</v>
      </c>
      <c r="Q390" t="s">
        <v>35</v>
      </c>
      <c r="R390" t="s">
        <v>65</v>
      </c>
      <c r="S390" t="str">
        <f>VLOOKUP(C390,[1]Sheet1!$B:$J,9,0)</f>
        <v>2020_07</v>
      </c>
      <c r="T390">
        <v>0</v>
      </c>
      <c r="U390">
        <v>1</v>
      </c>
      <c r="V390">
        <v>0</v>
      </c>
      <c r="W390">
        <v>0</v>
      </c>
      <c r="X390">
        <v>0</v>
      </c>
      <c r="Y390">
        <v>1</v>
      </c>
      <c r="Z390">
        <v>0</v>
      </c>
      <c r="AA390">
        <v>0</v>
      </c>
      <c r="AB390">
        <v>1</v>
      </c>
      <c r="AC390">
        <v>0</v>
      </c>
      <c r="AD390">
        <v>0</v>
      </c>
      <c r="AE390">
        <v>0</v>
      </c>
      <c r="AF390">
        <v>1</v>
      </c>
    </row>
    <row r="391" spans="1:32">
      <c r="A391" s="1" t="s">
        <v>28</v>
      </c>
      <c r="B391" t="s">
        <v>459</v>
      </c>
      <c r="C391" s="4" t="s">
        <v>476</v>
      </c>
      <c r="D391" s="4" t="str">
        <f t="shared" si="30"/>
        <v>BenQ EW3270UE</v>
      </c>
      <c r="E391" s="5">
        <v>2</v>
      </c>
      <c r="F391">
        <f t="shared" si="31"/>
        <v>2E-3</v>
      </c>
      <c r="G391">
        <v>578.33015624999996</v>
      </c>
      <c r="H391">
        <f t="shared" si="32"/>
        <v>44531.422031249997</v>
      </c>
      <c r="I391" t="s">
        <v>63</v>
      </c>
      <c r="J391" t="s">
        <v>60</v>
      </c>
      <c r="K391" t="s">
        <v>80</v>
      </c>
      <c r="L391">
        <f t="shared" si="33"/>
        <v>1156.6603124999999</v>
      </c>
      <c r="M391">
        <f t="shared" si="34"/>
        <v>1.1566603124999999E-3</v>
      </c>
      <c r="N391" t="s">
        <v>27</v>
      </c>
      <c r="O391" t="s">
        <v>34</v>
      </c>
      <c r="P391" t="s">
        <v>35</v>
      </c>
      <c r="Q391" t="s">
        <v>35</v>
      </c>
      <c r="R391" t="s">
        <v>65</v>
      </c>
      <c r="S391" t="str">
        <f>VLOOKUP(C391,[1]Sheet1!$B:$J,9,0)</f>
        <v>2020_08</v>
      </c>
      <c r="T391">
        <v>0</v>
      </c>
      <c r="U391">
        <v>1</v>
      </c>
      <c r="V391">
        <v>0</v>
      </c>
      <c r="W391">
        <v>0</v>
      </c>
      <c r="X391">
        <v>0</v>
      </c>
      <c r="Y391">
        <v>1</v>
      </c>
      <c r="Z391">
        <v>0</v>
      </c>
      <c r="AA391">
        <v>0</v>
      </c>
      <c r="AB391">
        <v>1</v>
      </c>
      <c r="AC391">
        <v>0</v>
      </c>
      <c r="AD391">
        <v>0</v>
      </c>
      <c r="AE391">
        <v>0</v>
      </c>
      <c r="AF391">
        <v>1</v>
      </c>
    </row>
    <row r="392" spans="1:32">
      <c r="A392" s="1" t="s">
        <v>28</v>
      </c>
      <c r="B392" t="s">
        <v>459</v>
      </c>
      <c r="C392" s="4" t="s">
        <v>477</v>
      </c>
      <c r="D392" s="4" t="str">
        <f t="shared" si="30"/>
        <v>BenQ EW3280U</v>
      </c>
      <c r="E392" s="5">
        <v>4</v>
      </c>
      <c r="F392">
        <f t="shared" si="31"/>
        <v>4.0000000000000001E-3</v>
      </c>
      <c r="G392">
        <v>843.32292187500013</v>
      </c>
      <c r="H392">
        <f t="shared" si="32"/>
        <v>64935.86498437501</v>
      </c>
      <c r="I392" t="s">
        <v>63</v>
      </c>
      <c r="J392" t="s">
        <v>60</v>
      </c>
      <c r="K392" t="s">
        <v>80</v>
      </c>
      <c r="L392">
        <f t="shared" si="33"/>
        <v>3373.2916875000005</v>
      </c>
      <c r="M392">
        <f t="shared" si="34"/>
        <v>3.3732916875000006E-3</v>
      </c>
      <c r="N392" t="s">
        <v>27</v>
      </c>
      <c r="O392" t="s">
        <v>25</v>
      </c>
      <c r="P392" t="s">
        <v>35</v>
      </c>
      <c r="Q392" t="s">
        <v>35</v>
      </c>
      <c r="R392" t="s">
        <v>36</v>
      </c>
      <c r="S392" t="str">
        <f>VLOOKUP(C392,[1]Sheet1!$B:$J,9,0)</f>
        <v>2020_07</v>
      </c>
      <c r="T392">
        <v>0</v>
      </c>
      <c r="U392">
        <v>1</v>
      </c>
      <c r="V392">
        <v>0</v>
      </c>
      <c r="W392">
        <v>0</v>
      </c>
      <c r="X392">
        <v>0</v>
      </c>
      <c r="Y392">
        <v>1</v>
      </c>
      <c r="Z392">
        <v>0</v>
      </c>
      <c r="AA392">
        <v>1</v>
      </c>
      <c r="AB392">
        <v>1</v>
      </c>
      <c r="AC392">
        <v>1</v>
      </c>
      <c r="AD392">
        <v>0</v>
      </c>
      <c r="AE392">
        <v>0</v>
      </c>
      <c r="AF392">
        <v>1</v>
      </c>
    </row>
    <row r="393" spans="1:32">
      <c r="A393" s="1" t="s">
        <v>28</v>
      </c>
      <c r="B393" t="s">
        <v>459</v>
      </c>
      <c r="C393" s="4" t="s">
        <v>478</v>
      </c>
      <c r="D393" s="4" t="str">
        <f t="shared" si="30"/>
        <v>BenQ EW3880R</v>
      </c>
      <c r="E393" s="5">
        <v>1</v>
      </c>
      <c r="F393">
        <f t="shared" si="31"/>
        <v>1E-3</v>
      </c>
      <c r="G393">
        <v>1434.760273972603</v>
      </c>
      <c r="H393">
        <f t="shared" si="32"/>
        <v>110476.54109589044</v>
      </c>
      <c r="I393" t="s">
        <v>97</v>
      </c>
      <c r="J393" t="s">
        <v>98</v>
      </c>
      <c r="K393" t="s">
        <v>99</v>
      </c>
      <c r="L393">
        <f t="shared" si="33"/>
        <v>1434.760273972603</v>
      </c>
      <c r="M393">
        <f t="shared" si="34"/>
        <v>1.4347602739726031E-3</v>
      </c>
      <c r="N393" t="s">
        <v>27</v>
      </c>
      <c r="O393" t="s">
        <v>25</v>
      </c>
      <c r="P393" t="s">
        <v>40</v>
      </c>
      <c r="Q393" t="s">
        <v>35</v>
      </c>
      <c r="R393" t="s">
        <v>65</v>
      </c>
      <c r="S393" t="str">
        <f>VLOOKUP(C393,[1]Sheet1!$B:$J,9,0)</f>
        <v>2021_11</v>
      </c>
      <c r="T393">
        <v>0</v>
      </c>
      <c r="U393">
        <v>1</v>
      </c>
      <c r="V393">
        <v>0</v>
      </c>
      <c r="W393">
        <v>0</v>
      </c>
      <c r="X393">
        <v>0</v>
      </c>
      <c r="Y393">
        <v>1</v>
      </c>
      <c r="Z393">
        <v>0</v>
      </c>
      <c r="AA393">
        <v>0</v>
      </c>
      <c r="AB393">
        <v>1</v>
      </c>
      <c r="AC393">
        <v>1</v>
      </c>
      <c r="AD393">
        <v>1</v>
      </c>
      <c r="AE393">
        <v>0</v>
      </c>
      <c r="AF393">
        <v>1</v>
      </c>
    </row>
    <row r="394" spans="1:32">
      <c r="A394" s="1" t="s">
        <v>28</v>
      </c>
      <c r="B394" t="s">
        <v>459</v>
      </c>
      <c r="C394" s="4" t="s">
        <v>479</v>
      </c>
      <c r="D394" s="4" t="str">
        <f t="shared" si="30"/>
        <v>BenQ EX2510S</v>
      </c>
      <c r="E394" s="5">
        <v>74</v>
      </c>
      <c r="F394">
        <f t="shared" si="31"/>
        <v>7.3999999999999996E-2</v>
      </c>
      <c r="G394">
        <v>318.39855468750005</v>
      </c>
      <c r="H394">
        <f t="shared" si="32"/>
        <v>24516.688710937506</v>
      </c>
      <c r="I394" t="s">
        <v>47</v>
      </c>
      <c r="J394" t="s">
        <v>48</v>
      </c>
      <c r="K394" t="s">
        <v>32</v>
      </c>
      <c r="L394">
        <f t="shared" si="33"/>
        <v>23561.493046875003</v>
      </c>
      <c r="M394">
        <f t="shared" si="34"/>
        <v>2.3561493046875003E-2</v>
      </c>
      <c r="N394" t="s">
        <v>33</v>
      </c>
      <c r="O394" t="s">
        <v>25</v>
      </c>
      <c r="P394" t="s">
        <v>35</v>
      </c>
      <c r="Q394" t="s">
        <v>40</v>
      </c>
      <c r="R394" t="s">
        <v>41</v>
      </c>
      <c r="S394" t="str">
        <f>VLOOKUP(C394,[1]Sheet1!$B:$J,9,0)</f>
        <v>2021_09</v>
      </c>
      <c r="T394">
        <v>0</v>
      </c>
      <c r="U394">
        <v>0</v>
      </c>
      <c r="V394">
        <v>0</v>
      </c>
      <c r="W394">
        <v>1</v>
      </c>
      <c r="X394">
        <v>0</v>
      </c>
      <c r="Y394">
        <v>0</v>
      </c>
      <c r="Z394">
        <v>0</v>
      </c>
      <c r="AA394">
        <v>1</v>
      </c>
      <c r="AB394">
        <v>0</v>
      </c>
      <c r="AC394">
        <v>1</v>
      </c>
      <c r="AD394">
        <v>0</v>
      </c>
      <c r="AE394">
        <v>0</v>
      </c>
      <c r="AF394">
        <v>0</v>
      </c>
    </row>
    <row r="395" spans="1:32">
      <c r="A395" s="1" t="s">
        <v>28</v>
      </c>
      <c r="B395" t="s">
        <v>459</v>
      </c>
      <c r="C395" s="4" t="s">
        <v>480</v>
      </c>
      <c r="D395" s="4" t="str">
        <f t="shared" si="30"/>
        <v>BenQ EX2710</v>
      </c>
      <c r="E395" s="5">
        <v>13</v>
      </c>
      <c r="F395">
        <f t="shared" si="31"/>
        <v>1.2999999999999999E-2</v>
      </c>
      <c r="G395">
        <v>346.185</v>
      </c>
      <c r="H395">
        <f t="shared" si="32"/>
        <v>26656.244999999999</v>
      </c>
      <c r="I395" t="s">
        <v>50</v>
      </c>
      <c r="J395" t="s">
        <v>50</v>
      </c>
      <c r="K395" t="s">
        <v>32</v>
      </c>
      <c r="L395">
        <f t="shared" si="33"/>
        <v>4500.4049999999997</v>
      </c>
      <c r="M395">
        <f t="shared" si="34"/>
        <v>4.5004049999999999E-3</v>
      </c>
      <c r="N395" t="s">
        <v>33</v>
      </c>
      <c r="O395" t="s">
        <v>25</v>
      </c>
      <c r="P395" t="s">
        <v>35</v>
      </c>
      <c r="Q395" t="s">
        <v>40</v>
      </c>
      <c r="R395" t="s">
        <v>101</v>
      </c>
      <c r="S395" t="str">
        <f>VLOOKUP(C395,[1]Sheet1!$B:$J,9,0)</f>
        <v>2020_09</v>
      </c>
      <c r="T395">
        <v>0</v>
      </c>
      <c r="U395">
        <v>0</v>
      </c>
      <c r="V395">
        <v>0</v>
      </c>
      <c r="W395">
        <v>1</v>
      </c>
      <c r="X395">
        <v>0</v>
      </c>
      <c r="Y395">
        <v>0</v>
      </c>
      <c r="Z395">
        <v>0</v>
      </c>
      <c r="AA395">
        <v>1</v>
      </c>
      <c r="AB395">
        <v>0</v>
      </c>
      <c r="AC395">
        <v>1</v>
      </c>
      <c r="AD395">
        <v>0</v>
      </c>
      <c r="AE395">
        <v>0</v>
      </c>
      <c r="AF395">
        <v>0</v>
      </c>
    </row>
    <row r="396" spans="1:32">
      <c r="A396" s="1" t="s">
        <v>28</v>
      </c>
      <c r="B396" t="s">
        <v>459</v>
      </c>
      <c r="C396" s="4" t="s">
        <v>481</v>
      </c>
      <c r="D396" s="4" t="str">
        <f t="shared" si="30"/>
        <v>BenQ EX2710Q</v>
      </c>
      <c r="E396" s="5">
        <v>3</v>
      </c>
      <c r="F396">
        <f t="shared" si="31"/>
        <v>3.0000000000000001E-3</v>
      </c>
      <c r="G396">
        <v>556.53281249999998</v>
      </c>
      <c r="H396">
        <f t="shared" si="32"/>
        <v>42853.026562499996</v>
      </c>
      <c r="I396" t="s">
        <v>50</v>
      </c>
      <c r="J396" t="s">
        <v>50</v>
      </c>
      <c r="K396" t="s">
        <v>61</v>
      </c>
      <c r="L396">
        <f t="shared" si="33"/>
        <v>1669.5984374999998</v>
      </c>
      <c r="M396">
        <f t="shared" si="34"/>
        <v>1.6695984374999998E-3</v>
      </c>
      <c r="N396" t="s">
        <v>26</v>
      </c>
      <c r="O396" t="s">
        <v>25</v>
      </c>
      <c r="P396" t="s">
        <v>35</v>
      </c>
      <c r="Q396" t="s">
        <v>40</v>
      </c>
      <c r="R396" t="s">
        <v>101</v>
      </c>
      <c r="S396" t="str">
        <f>VLOOKUP(C396,[1]Sheet1!$B:$J,9,0)</f>
        <v>2021_11</v>
      </c>
      <c r="T396">
        <v>0</v>
      </c>
      <c r="U396">
        <v>0</v>
      </c>
      <c r="V396">
        <v>0</v>
      </c>
      <c r="W396">
        <v>1</v>
      </c>
      <c r="X396">
        <v>0</v>
      </c>
      <c r="Y396">
        <v>0</v>
      </c>
      <c r="Z396">
        <v>0</v>
      </c>
      <c r="AA396">
        <v>1</v>
      </c>
      <c r="AB396">
        <v>0</v>
      </c>
      <c r="AC396">
        <v>1</v>
      </c>
      <c r="AD396">
        <v>0</v>
      </c>
      <c r="AE396">
        <v>1</v>
      </c>
      <c r="AF396">
        <v>0</v>
      </c>
    </row>
    <row r="397" spans="1:32">
      <c r="A397" s="1" t="s">
        <v>28</v>
      </c>
      <c r="B397" t="s">
        <v>459</v>
      </c>
      <c r="C397" s="4" t="s">
        <v>482</v>
      </c>
      <c r="D397" s="4" t="str">
        <f t="shared" si="30"/>
        <v>BenQ EX2710S</v>
      </c>
      <c r="E397" s="5">
        <v>36</v>
      </c>
      <c r="F397">
        <f t="shared" si="31"/>
        <v>3.5999999999999997E-2</v>
      </c>
      <c r="G397">
        <v>315.13125000000008</v>
      </c>
      <c r="H397">
        <f t="shared" si="32"/>
        <v>24265.106250000004</v>
      </c>
      <c r="I397" t="s">
        <v>50</v>
      </c>
      <c r="J397" t="s">
        <v>50</v>
      </c>
      <c r="K397" t="s">
        <v>32</v>
      </c>
      <c r="L397">
        <f t="shared" si="33"/>
        <v>11344.725000000002</v>
      </c>
      <c r="M397">
        <f t="shared" si="34"/>
        <v>1.1344725000000002E-2</v>
      </c>
      <c r="N397" t="s">
        <v>33</v>
      </c>
      <c r="O397" t="s">
        <v>25</v>
      </c>
      <c r="P397" t="s">
        <v>35</v>
      </c>
      <c r="Q397" t="s">
        <v>40</v>
      </c>
      <c r="R397" t="s">
        <v>101</v>
      </c>
      <c r="S397" t="str">
        <f>VLOOKUP(C397,[1]Sheet1!$B:$J,9,0)</f>
        <v>2021_10</v>
      </c>
      <c r="T397">
        <v>0</v>
      </c>
      <c r="U397">
        <v>0</v>
      </c>
      <c r="V397">
        <v>0</v>
      </c>
      <c r="W397">
        <v>1</v>
      </c>
      <c r="X397">
        <v>0</v>
      </c>
      <c r="Y397">
        <v>0</v>
      </c>
      <c r="Z397">
        <v>0</v>
      </c>
      <c r="AA397">
        <v>1</v>
      </c>
      <c r="AB397">
        <v>0</v>
      </c>
      <c r="AC397">
        <v>1</v>
      </c>
      <c r="AD397">
        <v>0</v>
      </c>
      <c r="AE397">
        <v>0</v>
      </c>
      <c r="AF397">
        <v>0</v>
      </c>
    </row>
    <row r="398" spans="1:32">
      <c r="A398" s="1" t="s">
        <v>28</v>
      </c>
      <c r="B398" t="s">
        <v>459</v>
      </c>
      <c r="C398" s="4" t="s">
        <v>483</v>
      </c>
      <c r="D398" s="4" t="str">
        <f t="shared" si="30"/>
        <v>BenQ EX2780Q</v>
      </c>
      <c r="E398" s="5">
        <v>10</v>
      </c>
      <c r="F398">
        <f t="shared" si="31"/>
        <v>0.01</v>
      </c>
      <c r="G398">
        <v>477.58921875000004</v>
      </c>
      <c r="H398">
        <f t="shared" si="32"/>
        <v>36774.369843750006</v>
      </c>
      <c r="I398" t="s">
        <v>50</v>
      </c>
      <c r="J398" t="s">
        <v>50</v>
      </c>
      <c r="K398" t="s">
        <v>61</v>
      </c>
      <c r="L398">
        <f t="shared" si="33"/>
        <v>4775.8921875000005</v>
      </c>
      <c r="M398">
        <f t="shared" si="34"/>
        <v>4.7758921875000002E-3</v>
      </c>
      <c r="N398" t="s">
        <v>26</v>
      </c>
      <c r="O398" t="s">
        <v>25</v>
      </c>
      <c r="P398" t="s">
        <v>35</v>
      </c>
      <c r="Q398" t="s">
        <v>40</v>
      </c>
      <c r="R398" t="s">
        <v>36</v>
      </c>
      <c r="S398" t="str">
        <f>VLOOKUP(C398,[1]Sheet1!$B:$J,9,0)</f>
        <v>2020_07</v>
      </c>
      <c r="T398">
        <v>0</v>
      </c>
      <c r="U398">
        <v>0</v>
      </c>
      <c r="V398">
        <v>0</v>
      </c>
      <c r="W398">
        <v>1</v>
      </c>
      <c r="X398">
        <v>0</v>
      </c>
      <c r="Y398">
        <v>0</v>
      </c>
      <c r="Z398">
        <v>0</v>
      </c>
      <c r="AA398">
        <v>1</v>
      </c>
      <c r="AB398">
        <v>0</v>
      </c>
      <c r="AC398">
        <v>1</v>
      </c>
      <c r="AD398">
        <v>0</v>
      </c>
      <c r="AE398">
        <v>1</v>
      </c>
      <c r="AF398">
        <v>0</v>
      </c>
    </row>
    <row r="399" spans="1:32">
      <c r="A399" s="1" t="s">
        <v>28</v>
      </c>
      <c r="B399" t="s">
        <v>459</v>
      </c>
      <c r="C399" s="4" t="s">
        <v>484</v>
      </c>
      <c r="D399" s="4" t="str">
        <f t="shared" si="30"/>
        <v>BenQ EX3203R</v>
      </c>
      <c r="E399" s="5">
        <v>1</v>
      </c>
      <c r="F399">
        <f t="shared" si="31"/>
        <v>1E-3</v>
      </c>
      <c r="G399">
        <v>537.72432239657633</v>
      </c>
      <c r="H399">
        <f t="shared" si="32"/>
        <v>41404.772824536376</v>
      </c>
      <c r="I399" t="s">
        <v>63</v>
      </c>
      <c r="J399" t="s">
        <v>60</v>
      </c>
      <c r="K399" t="s">
        <v>32</v>
      </c>
      <c r="L399">
        <f t="shared" si="33"/>
        <v>537.72432239657633</v>
      </c>
      <c r="M399">
        <f t="shared" si="34"/>
        <v>5.3772432239657629E-4</v>
      </c>
      <c r="N399" t="s">
        <v>33</v>
      </c>
      <c r="O399" t="s">
        <v>34</v>
      </c>
      <c r="P399" t="s">
        <v>40</v>
      </c>
      <c r="Q399" t="s">
        <v>35</v>
      </c>
      <c r="R399" t="s">
        <v>65</v>
      </c>
      <c r="S399" t="str">
        <f>VLOOKUP(C399,[1]Sheet1!$B:$J,9,0)</f>
        <v>2020_07</v>
      </c>
      <c r="T399">
        <v>0</v>
      </c>
      <c r="U399">
        <v>1</v>
      </c>
      <c r="V399">
        <v>0</v>
      </c>
      <c r="W399">
        <v>0</v>
      </c>
      <c r="X399">
        <v>0</v>
      </c>
      <c r="Y399">
        <v>1</v>
      </c>
      <c r="Z399">
        <v>0</v>
      </c>
      <c r="AA399">
        <v>0</v>
      </c>
      <c r="AB399">
        <v>1</v>
      </c>
      <c r="AC399">
        <v>0</v>
      </c>
      <c r="AD399">
        <v>1</v>
      </c>
      <c r="AE399">
        <v>0</v>
      </c>
      <c r="AF399">
        <v>0</v>
      </c>
    </row>
    <row r="400" spans="1:32">
      <c r="A400" s="1" t="s">
        <v>28</v>
      </c>
      <c r="B400" t="s">
        <v>459</v>
      </c>
      <c r="C400" s="4" t="s">
        <v>485</v>
      </c>
      <c r="D400" s="4" t="str">
        <f t="shared" si="30"/>
        <v>BenQ EX3210R</v>
      </c>
      <c r="E400" s="5">
        <v>4</v>
      </c>
      <c r="F400">
        <f t="shared" si="31"/>
        <v>4.0000000000000001E-3</v>
      </c>
      <c r="G400">
        <v>856.98703125000009</v>
      </c>
      <c r="H400">
        <f t="shared" si="32"/>
        <v>65988.001406250012</v>
      </c>
      <c r="I400" t="s">
        <v>59</v>
      </c>
      <c r="J400" t="s">
        <v>60</v>
      </c>
      <c r="K400" t="s">
        <v>61</v>
      </c>
      <c r="L400">
        <f t="shared" si="33"/>
        <v>3427.9481250000003</v>
      </c>
      <c r="M400">
        <f t="shared" si="34"/>
        <v>3.4279481250000005E-3</v>
      </c>
      <c r="N400" t="s">
        <v>26</v>
      </c>
      <c r="O400" t="s">
        <v>34</v>
      </c>
      <c r="P400" t="s">
        <v>35</v>
      </c>
      <c r="Q400" t="s">
        <v>40</v>
      </c>
      <c r="R400" t="s">
        <v>65</v>
      </c>
      <c r="S400" t="str">
        <f>VLOOKUP(C400,[1]Sheet1!$B:$J,9,0)</f>
        <v>2021_11</v>
      </c>
      <c r="T400">
        <v>0</v>
      </c>
      <c r="U400">
        <v>0</v>
      </c>
      <c r="V400">
        <v>0</v>
      </c>
      <c r="W400">
        <v>1</v>
      </c>
      <c r="X400">
        <v>0</v>
      </c>
      <c r="Y400">
        <v>0</v>
      </c>
      <c r="Z400">
        <v>0</v>
      </c>
      <c r="AA400">
        <v>0</v>
      </c>
      <c r="AB400">
        <v>1</v>
      </c>
      <c r="AC400">
        <v>0</v>
      </c>
      <c r="AD400">
        <v>0</v>
      </c>
      <c r="AE400">
        <v>1</v>
      </c>
      <c r="AF400">
        <v>0</v>
      </c>
    </row>
    <row r="401" spans="1:32">
      <c r="A401" s="1" t="s">
        <v>28</v>
      </c>
      <c r="B401" t="s">
        <v>459</v>
      </c>
      <c r="C401" s="4" t="s">
        <v>486</v>
      </c>
      <c r="D401" s="4" t="str">
        <f t="shared" si="30"/>
        <v>BenQ EX3415R</v>
      </c>
      <c r="E401" s="5">
        <v>1</v>
      </c>
      <c r="F401">
        <f t="shared" si="31"/>
        <v>1E-3</v>
      </c>
      <c r="G401">
        <v>1167.46875</v>
      </c>
      <c r="H401">
        <f t="shared" si="32"/>
        <v>89895.09375</v>
      </c>
      <c r="I401" t="s">
        <v>93</v>
      </c>
      <c r="J401" t="s">
        <v>60</v>
      </c>
      <c r="K401" t="s">
        <v>94</v>
      </c>
      <c r="L401">
        <f t="shared" si="33"/>
        <v>1167.46875</v>
      </c>
      <c r="M401">
        <f t="shared" si="34"/>
        <v>1.1674687500000001E-3</v>
      </c>
      <c r="N401" t="s">
        <v>27</v>
      </c>
      <c r="O401" t="s">
        <v>25</v>
      </c>
      <c r="P401" t="s">
        <v>40</v>
      </c>
      <c r="Q401" t="s">
        <v>35</v>
      </c>
      <c r="R401" t="s">
        <v>101</v>
      </c>
      <c r="S401" t="str">
        <f>VLOOKUP(C401,[1]Sheet1!$B:$J,9,0)</f>
        <v>2021_08</v>
      </c>
      <c r="T401">
        <v>0</v>
      </c>
      <c r="U401">
        <v>1</v>
      </c>
      <c r="V401">
        <v>0</v>
      </c>
      <c r="W401">
        <v>0</v>
      </c>
      <c r="X401">
        <v>0</v>
      </c>
      <c r="Y401">
        <v>1</v>
      </c>
      <c r="Z401">
        <v>0</v>
      </c>
      <c r="AA401">
        <v>1</v>
      </c>
      <c r="AB401">
        <v>1</v>
      </c>
      <c r="AC401">
        <v>1</v>
      </c>
      <c r="AD401">
        <v>1</v>
      </c>
      <c r="AE401">
        <v>0</v>
      </c>
      <c r="AF401">
        <v>1</v>
      </c>
    </row>
    <row r="402" spans="1:32">
      <c r="A402" s="1" t="s">
        <v>28</v>
      </c>
      <c r="B402" t="s">
        <v>459</v>
      </c>
      <c r="C402" s="4" t="s">
        <v>487</v>
      </c>
      <c r="D402" s="4" t="str">
        <f t="shared" si="30"/>
        <v>BenQ GL2480</v>
      </c>
      <c r="E402" s="5">
        <v>494</v>
      </c>
      <c r="F402">
        <f t="shared" si="31"/>
        <v>0.49399999999999999</v>
      </c>
      <c r="G402">
        <v>177.81946875000003</v>
      </c>
      <c r="H402">
        <f t="shared" si="32"/>
        <v>13692.099093750003</v>
      </c>
      <c r="I402" t="s">
        <v>44</v>
      </c>
      <c r="J402" t="s">
        <v>44</v>
      </c>
      <c r="K402" t="s">
        <v>32</v>
      </c>
      <c r="L402">
        <f t="shared" si="33"/>
        <v>87842.817562500015</v>
      </c>
      <c r="M402">
        <f t="shared" si="34"/>
        <v>8.7842817562500008E-2</v>
      </c>
      <c r="N402" t="s">
        <v>33</v>
      </c>
      <c r="O402" t="s">
        <v>38</v>
      </c>
      <c r="P402" t="s">
        <v>35</v>
      </c>
      <c r="Q402" t="s">
        <v>40</v>
      </c>
      <c r="R402" t="s">
        <v>41</v>
      </c>
      <c r="S402" t="str">
        <f>VLOOKUP(C402,[1]Sheet1!$B:$J,9,0)</f>
        <v>2020_07</v>
      </c>
      <c r="T402">
        <v>0</v>
      </c>
      <c r="U402">
        <v>0</v>
      </c>
      <c r="V402">
        <v>0</v>
      </c>
      <c r="W402">
        <v>1</v>
      </c>
      <c r="X402">
        <v>0</v>
      </c>
      <c r="Y402">
        <v>0</v>
      </c>
      <c r="Z402">
        <v>0</v>
      </c>
      <c r="AA402">
        <v>1</v>
      </c>
      <c r="AB402">
        <v>0</v>
      </c>
      <c r="AC402">
        <v>0</v>
      </c>
      <c r="AD402">
        <v>0</v>
      </c>
      <c r="AE402">
        <v>0</v>
      </c>
      <c r="AF402">
        <v>0</v>
      </c>
    </row>
    <row r="403" spans="1:32">
      <c r="A403" s="1" t="s">
        <v>28</v>
      </c>
      <c r="B403" t="s">
        <v>459</v>
      </c>
      <c r="C403" s="4" t="s">
        <v>488</v>
      </c>
      <c r="D403" s="4" t="str">
        <f t="shared" si="30"/>
        <v>BenQ GL2480E</v>
      </c>
      <c r="E403" s="5">
        <v>96</v>
      </c>
      <c r="F403">
        <f t="shared" si="31"/>
        <v>9.6000000000000002E-2</v>
      </c>
      <c r="G403">
        <v>191.07703125</v>
      </c>
      <c r="H403">
        <f t="shared" si="32"/>
        <v>14712.93140625</v>
      </c>
      <c r="I403" t="s">
        <v>44</v>
      </c>
      <c r="J403" t="s">
        <v>44</v>
      </c>
      <c r="K403" t="s">
        <v>32</v>
      </c>
      <c r="L403">
        <f t="shared" si="33"/>
        <v>18343.395</v>
      </c>
      <c r="M403">
        <f t="shared" si="34"/>
        <v>1.8343395000000002E-2</v>
      </c>
      <c r="N403" t="s">
        <v>33</v>
      </c>
      <c r="O403" t="s">
        <v>38</v>
      </c>
      <c r="P403" t="s">
        <v>35</v>
      </c>
      <c r="Q403" t="s">
        <v>40</v>
      </c>
      <c r="R403" t="s">
        <v>41</v>
      </c>
      <c r="S403" t="str">
        <f>VLOOKUP(C403,[1]Sheet1!$B:$J,9,0)</f>
        <v>2020_08</v>
      </c>
      <c r="T403">
        <v>0</v>
      </c>
      <c r="U403">
        <v>0</v>
      </c>
      <c r="V403">
        <v>0</v>
      </c>
      <c r="W403">
        <v>1</v>
      </c>
      <c r="X403">
        <v>0</v>
      </c>
      <c r="Y403">
        <v>0</v>
      </c>
      <c r="Z403">
        <v>0</v>
      </c>
      <c r="AA403">
        <v>1</v>
      </c>
      <c r="AB403">
        <v>0</v>
      </c>
      <c r="AC403">
        <v>0</v>
      </c>
      <c r="AD403">
        <v>0</v>
      </c>
      <c r="AE403">
        <v>0</v>
      </c>
      <c r="AF403">
        <v>0</v>
      </c>
    </row>
    <row r="404" spans="1:32">
      <c r="A404" s="1" t="s">
        <v>28</v>
      </c>
      <c r="B404" t="s">
        <v>459</v>
      </c>
      <c r="C404" s="4" t="s">
        <v>489</v>
      </c>
      <c r="D404" s="4" t="str">
        <f t="shared" si="30"/>
        <v>BenQ GL2780</v>
      </c>
      <c r="E404" s="5">
        <v>132</v>
      </c>
      <c r="F404">
        <f t="shared" si="31"/>
        <v>0.13200000000000001</v>
      </c>
      <c r="G404">
        <v>210.39834375000001</v>
      </c>
      <c r="H404">
        <f t="shared" si="32"/>
        <v>16200.672468750001</v>
      </c>
      <c r="I404" t="s">
        <v>50</v>
      </c>
      <c r="J404" t="s">
        <v>50</v>
      </c>
      <c r="K404" t="s">
        <v>32</v>
      </c>
      <c r="L404">
        <f t="shared" si="33"/>
        <v>27772.581375000002</v>
      </c>
      <c r="M404">
        <f t="shared" si="34"/>
        <v>2.7772581375000001E-2</v>
      </c>
      <c r="N404" t="s">
        <v>33</v>
      </c>
      <c r="O404" t="s">
        <v>38</v>
      </c>
      <c r="P404" t="s">
        <v>35</v>
      </c>
      <c r="Q404" t="s">
        <v>40</v>
      </c>
      <c r="R404" t="s">
        <v>41</v>
      </c>
      <c r="S404" t="str">
        <f>VLOOKUP(C404,[1]Sheet1!$B:$J,9,0)</f>
        <v>2020_07</v>
      </c>
      <c r="T404">
        <v>0</v>
      </c>
      <c r="U404">
        <v>0</v>
      </c>
      <c r="V404">
        <v>0</v>
      </c>
      <c r="W404">
        <v>1</v>
      </c>
      <c r="X404">
        <v>0</v>
      </c>
      <c r="Y404">
        <v>0</v>
      </c>
      <c r="Z404">
        <v>0</v>
      </c>
      <c r="AA404">
        <v>1</v>
      </c>
      <c r="AB404">
        <v>0</v>
      </c>
      <c r="AC404">
        <v>0</v>
      </c>
      <c r="AD404">
        <v>0</v>
      </c>
      <c r="AE404">
        <v>0</v>
      </c>
      <c r="AF404">
        <v>0</v>
      </c>
    </row>
    <row r="405" spans="1:32">
      <c r="A405" s="1" t="s">
        <v>28</v>
      </c>
      <c r="B405" t="s">
        <v>459</v>
      </c>
      <c r="C405" s="4" t="s">
        <v>490</v>
      </c>
      <c r="D405" s="4" t="str">
        <f t="shared" si="30"/>
        <v>BenQ GL2780E</v>
      </c>
      <c r="E405" s="5">
        <v>49</v>
      </c>
      <c r="F405">
        <f t="shared" si="31"/>
        <v>4.9000000000000002E-2</v>
      </c>
      <c r="G405">
        <v>222.79228125000003</v>
      </c>
      <c r="H405">
        <f t="shared" si="32"/>
        <v>17155.005656250003</v>
      </c>
      <c r="I405" t="s">
        <v>50</v>
      </c>
      <c r="J405" t="s">
        <v>50</v>
      </c>
      <c r="K405" t="s">
        <v>32</v>
      </c>
      <c r="L405">
        <f t="shared" si="33"/>
        <v>10916.821781250001</v>
      </c>
      <c r="M405">
        <f t="shared" si="34"/>
        <v>1.0916821781250001E-2</v>
      </c>
      <c r="N405" t="s">
        <v>33</v>
      </c>
      <c r="O405" t="s">
        <v>38</v>
      </c>
      <c r="P405" t="s">
        <v>35</v>
      </c>
      <c r="Q405" t="s">
        <v>40</v>
      </c>
      <c r="R405" t="s">
        <v>41</v>
      </c>
      <c r="S405" t="str">
        <f>VLOOKUP(C405,[1]Sheet1!$B:$J,9,0)</f>
        <v>2020_09</v>
      </c>
      <c r="T405">
        <v>0</v>
      </c>
      <c r="U405">
        <v>0</v>
      </c>
      <c r="V405">
        <v>0</v>
      </c>
      <c r="W405">
        <v>1</v>
      </c>
      <c r="X405">
        <v>0</v>
      </c>
      <c r="Y405">
        <v>0</v>
      </c>
      <c r="Z405">
        <v>0</v>
      </c>
      <c r="AA405">
        <v>1</v>
      </c>
      <c r="AB405">
        <v>0</v>
      </c>
      <c r="AC405">
        <v>0</v>
      </c>
      <c r="AD405">
        <v>0</v>
      </c>
      <c r="AE405">
        <v>0</v>
      </c>
      <c r="AF405">
        <v>0</v>
      </c>
    </row>
    <row r="406" spans="1:32">
      <c r="A406" s="1" t="s">
        <v>28</v>
      </c>
      <c r="B406" t="s">
        <v>459</v>
      </c>
      <c r="C406" s="4" t="s">
        <v>491</v>
      </c>
      <c r="D406" s="4" t="str">
        <f t="shared" si="30"/>
        <v>BenQ GW2280</v>
      </c>
      <c r="E406" s="5">
        <v>171</v>
      </c>
      <c r="F406">
        <f t="shared" si="31"/>
        <v>0.17100000000000001</v>
      </c>
      <c r="G406">
        <v>182.37555000000003</v>
      </c>
      <c r="H406">
        <f t="shared" si="32"/>
        <v>14042.917350000003</v>
      </c>
      <c r="I406" t="s">
        <v>31</v>
      </c>
      <c r="J406" t="s">
        <v>31</v>
      </c>
      <c r="K406" t="s">
        <v>32</v>
      </c>
      <c r="L406">
        <f t="shared" si="33"/>
        <v>31186.219050000007</v>
      </c>
      <c r="M406">
        <f t="shared" si="34"/>
        <v>3.1186219050000005E-2</v>
      </c>
      <c r="N406" t="s">
        <v>33</v>
      </c>
      <c r="O406" t="s">
        <v>34</v>
      </c>
      <c r="P406" t="s">
        <v>35</v>
      </c>
      <c r="Q406" t="s">
        <v>35</v>
      </c>
      <c r="R406" t="s">
        <v>36</v>
      </c>
      <c r="S406" t="str">
        <f>VLOOKUP(C406,[1]Sheet1!$B:$J,9,0)</f>
        <v>2020_07</v>
      </c>
      <c r="T406">
        <v>1</v>
      </c>
      <c r="U406">
        <v>1</v>
      </c>
      <c r="V406">
        <v>0</v>
      </c>
      <c r="W406">
        <v>0</v>
      </c>
      <c r="X406">
        <v>0</v>
      </c>
      <c r="Y406">
        <v>0</v>
      </c>
      <c r="Z406">
        <v>1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</row>
    <row r="407" spans="1:32">
      <c r="A407" s="1" t="s">
        <v>28</v>
      </c>
      <c r="B407" t="s">
        <v>459</v>
      </c>
      <c r="C407" s="4" t="s">
        <v>492</v>
      </c>
      <c r="D407" s="4" t="str">
        <f t="shared" si="30"/>
        <v>BenQ GW2283</v>
      </c>
      <c r="E407" s="5">
        <v>57</v>
      </c>
      <c r="F407">
        <f t="shared" si="31"/>
        <v>5.7000000000000002E-2</v>
      </c>
      <c r="G407">
        <v>191.50884375000004</v>
      </c>
      <c r="H407">
        <f t="shared" si="32"/>
        <v>14746.180968750003</v>
      </c>
      <c r="I407" t="s">
        <v>31</v>
      </c>
      <c r="J407" t="s">
        <v>31</v>
      </c>
      <c r="K407" t="s">
        <v>32</v>
      </c>
      <c r="L407">
        <f t="shared" si="33"/>
        <v>10916.004093750002</v>
      </c>
      <c r="M407">
        <f t="shared" si="34"/>
        <v>1.0916004093750001E-2</v>
      </c>
      <c r="N407" t="s">
        <v>33</v>
      </c>
      <c r="O407" t="s">
        <v>25</v>
      </c>
      <c r="P407" t="s">
        <v>35</v>
      </c>
      <c r="Q407" t="s">
        <v>35</v>
      </c>
      <c r="R407" t="s">
        <v>36</v>
      </c>
      <c r="S407" t="str">
        <f>VLOOKUP(C407,[1]Sheet1!$B:$J,9,0)</f>
        <v>2020_07</v>
      </c>
      <c r="T407">
        <v>1</v>
      </c>
      <c r="U407">
        <v>1</v>
      </c>
      <c r="V407">
        <v>0</v>
      </c>
      <c r="W407">
        <v>0</v>
      </c>
      <c r="X407">
        <v>0</v>
      </c>
      <c r="Y407">
        <v>0</v>
      </c>
      <c r="Z407">
        <v>1</v>
      </c>
      <c r="AA407">
        <v>1</v>
      </c>
      <c r="AB407">
        <v>0</v>
      </c>
      <c r="AC407">
        <v>1</v>
      </c>
      <c r="AD407">
        <v>0</v>
      </c>
      <c r="AE407">
        <v>0</v>
      </c>
      <c r="AF407">
        <v>0</v>
      </c>
    </row>
    <row r="408" spans="1:32">
      <c r="A408" s="1" t="s">
        <v>28</v>
      </c>
      <c r="B408" t="s">
        <v>459</v>
      </c>
      <c r="C408" s="4" t="s">
        <v>493</v>
      </c>
      <c r="D408" s="4" t="str">
        <f t="shared" si="30"/>
        <v>BenQ GW2475H</v>
      </c>
      <c r="E408" s="5">
        <v>632</v>
      </c>
      <c r="F408">
        <f t="shared" si="31"/>
        <v>0.63200000000000001</v>
      </c>
      <c r="G408">
        <v>187.3790625</v>
      </c>
      <c r="H408">
        <f t="shared" si="32"/>
        <v>14428.1878125</v>
      </c>
      <c r="I408" t="s">
        <v>43</v>
      </c>
      <c r="J408" t="s">
        <v>44</v>
      </c>
      <c r="K408" t="s">
        <v>32</v>
      </c>
      <c r="L408">
        <f t="shared" si="33"/>
        <v>118423.5675</v>
      </c>
      <c r="M408">
        <f t="shared" si="34"/>
        <v>0.11842356750000001</v>
      </c>
      <c r="N408" t="s">
        <v>33</v>
      </c>
      <c r="O408" t="s">
        <v>25</v>
      </c>
      <c r="P408" t="s">
        <v>35</v>
      </c>
      <c r="Q408" t="s">
        <v>35</v>
      </c>
      <c r="R408" t="s">
        <v>36</v>
      </c>
      <c r="S408" t="str">
        <f>VLOOKUP(C408,[1]Sheet1!$B:$J,9,0)</f>
        <v>2020_07</v>
      </c>
      <c r="T408">
        <v>0</v>
      </c>
      <c r="U408">
        <v>1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1</v>
      </c>
      <c r="AB408">
        <v>0</v>
      </c>
      <c r="AC408">
        <v>1</v>
      </c>
      <c r="AD408">
        <v>0</v>
      </c>
      <c r="AE408">
        <v>0</v>
      </c>
      <c r="AF408">
        <v>0</v>
      </c>
    </row>
    <row r="409" spans="1:32">
      <c r="A409" s="1" t="s">
        <v>28</v>
      </c>
      <c r="B409" t="s">
        <v>459</v>
      </c>
      <c r="C409" s="4" t="s">
        <v>494</v>
      </c>
      <c r="D409" s="4" t="str">
        <f t="shared" si="30"/>
        <v>BenQ GW2480</v>
      </c>
      <c r="E409" s="5">
        <v>473</v>
      </c>
      <c r="F409">
        <f t="shared" si="31"/>
        <v>0.47299999999999998</v>
      </c>
      <c r="G409">
        <v>208.21171875000005</v>
      </c>
      <c r="H409">
        <f t="shared" si="32"/>
        <v>16032.302343750003</v>
      </c>
      <c r="I409" t="s">
        <v>43</v>
      </c>
      <c r="J409" t="s">
        <v>44</v>
      </c>
      <c r="K409" t="s">
        <v>32</v>
      </c>
      <c r="L409">
        <f t="shared" si="33"/>
        <v>98484.14296875002</v>
      </c>
      <c r="M409">
        <f t="shared" si="34"/>
        <v>9.8484142968750021E-2</v>
      </c>
      <c r="N409" t="s">
        <v>33</v>
      </c>
      <c r="O409" t="s">
        <v>25</v>
      </c>
      <c r="P409" t="s">
        <v>35</v>
      </c>
      <c r="Q409" t="s">
        <v>35</v>
      </c>
      <c r="R409" t="s">
        <v>36</v>
      </c>
      <c r="S409" t="str">
        <f>VLOOKUP(C409,[1]Sheet1!$B:$J,9,0)</f>
        <v>2020_07</v>
      </c>
      <c r="T409">
        <v>0</v>
      </c>
      <c r="U409">
        <v>1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1</v>
      </c>
      <c r="AB409">
        <v>0</v>
      </c>
      <c r="AC409">
        <v>1</v>
      </c>
      <c r="AD409">
        <v>0</v>
      </c>
      <c r="AE409">
        <v>0</v>
      </c>
      <c r="AF409">
        <v>0</v>
      </c>
    </row>
    <row r="410" spans="1:32">
      <c r="A410" s="1" t="s">
        <v>28</v>
      </c>
      <c r="B410" t="s">
        <v>459</v>
      </c>
      <c r="C410" s="4" t="s">
        <v>495</v>
      </c>
      <c r="D410" s="4" t="str">
        <f t="shared" si="30"/>
        <v>BenQ GW2480E</v>
      </c>
      <c r="E410" s="5">
        <v>12</v>
      </c>
      <c r="F410">
        <f t="shared" si="31"/>
        <v>1.2E-2</v>
      </c>
      <c r="G410">
        <v>199.34106164383564</v>
      </c>
      <c r="H410">
        <f t="shared" si="32"/>
        <v>15349.261746575345</v>
      </c>
      <c r="I410" t="s">
        <v>43</v>
      </c>
      <c r="J410" t="s">
        <v>44</v>
      </c>
      <c r="K410" t="s">
        <v>32</v>
      </c>
      <c r="L410">
        <f t="shared" si="33"/>
        <v>2392.0927397260275</v>
      </c>
      <c r="M410">
        <f t="shared" si="34"/>
        <v>2.3920927397260276E-3</v>
      </c>
      <c r="N410" t="s">
        <v>33</v>
      </c>
      <c r="O410" t="s">
        <v>25</v>
      </c>
      <c r="P410" t="s">
        <v>35</v>
      </c>
      <c r="Q410" t="s">
        <v>35</v>
      </c>
      <c r="R410" t="s">
        <v>36</v>
      </c>
      <c r="S410" t="str">
        <f>VLOOKUP(C410,[1]Sheet1!$B:$J,9,0)</f>
        <v>2020_07</v>
      </c>
      <c r="T410">
        <v>0</v>
      </c>
      <c r="U410">
        <v>1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1</v>
      </c>
      <c r="AB410">
        <v>0</v>
      </c>
      <c r="AC410">
        <v>1</v>
      </c>
      <c r="AD410">
        <v>0</v>
      </c>
      <c r="AE410">
        <v>0</v>
      </c>
      <c r="AF410">
        <v>0</v>
      </c>
    </row>
    <row r="411" spans="1:32">
      <c r="A411" s="1" t="s">
        <v>28</v>
      </c>
      <c r="B411" t="s">
        <v>459</v>
      </c>
      <c r="C411" s="4" t="s">
        <v>496</v>
      </c>
      <c r="D411" s="4" t="str">
        <f t="shared" si="30"/>
        <v>BenQ GW2480T</v>
      </c>
      <c r="E411" s="5">
        <v>59</v>
      </c>
      <c r="F411">
        <f t="shared" si="31"/>
        <v>5.8999999999999997E-2</v>
      </c>
      <c r="G411">
        <v>255.91781250000003</v>
      </c>
      <c r="H411">
        <f t="shared" si="32"/>
        <v>19705.671562500003</v>
      </c>
      <c r="I411" t="s">
        <v>43</v>
      </c>
      <c r="J411" t="s">
        <v>44</v>
      </c>
      <c r="K411" t="s">
        <v>32</v>
      </c>
      <c r="L411">
        <f t="shared" si="33"/>
        <v>15099.150937500002</v>
      </c>
      <c r="M411">
        <f t="shared" si="34"/>
        <v>1.5099150937500002E-2</v>
      </c>
      <c r="N411" t="s">
        <v>33</v>
      </c>
      <c r="O411" t="s">
        <v>25</v>
      </c>
      <c r="P411" t="s">
        <v>35</v>
      </c>
      <c r="Q411" t="s">
        <v>35</v>
      </c>
      <c r="R411">
        <v>0</v>
      </c>
      <c r="S411" t="str">
        <f>VLOOKUP(C411,[1]Sheet1!$B:$J,9,0)</f>
        <v>2020_07</v>
      </c>
      <c r="T411">
        <v>0</v>
      </c>
      <c r="U411">
        <v>1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1</v>
      </c>
      <c r="AB411">
        <v>0</v>
      </c>
      <c r="AC411">
        <v>1</v>
      </c>
      <c r="AD411">
        <v>0</v>
      </c>
      <c r="AE411">
        <v>0</v>
      </c>
      <c r="AF411">
        <v>0</v>
      </c>
    </row>
    <row r="412" spans="1:32">
      <c r="A412" s="1" t="s">
        <v>28</v>
      </c>
      <c r="B412" t="s">
        <v>459</v>
      </c>
      <c r="C412" s="4" t="s">
        <v>497</v>
      </c>
      <c r="D412" s="4" t="str">
        <f t="shared" si="30"/>
        <v>BenQ GW2780</v>
      </c>
      <c r="E412" s="5">
        <v>328</v>
      </c>
      <c r="F412">
        <f t="shared" si="31"/>
        <v>0.32800000000000001</v>
      </c>
      <c r="G412">
        <v>318.90564204545456</v>
      </c>
      <c r="H412">
        <f t="shared" si="32"/>
        <v>24555.734437499999</v>
      </c>
      <c r="I412" t="s">
        <v>50</v>
      </c>
      <c r="J412" t="s">
        <v>50</v>
      </c>
      <c r="K412" t="s">
        <v>32</v>
      </c>
      <c r="L412">
        <f t="shared" si="33"/>
        <v>104601.0505909091</v>
      </c>
      <c r="M412">
        <f t="shared" si="34"/>
        <v>0.1046010505909091</v>
      </c>
      <c r="N412" t="s">
        <v>33</v>
      </c>
      <c r="O412" t="s">
        <v>25</v>
      </c>
      <c r="P412" t="s">
        <v>35</v>
      </c>
      <c r="Q412" t="s">
        <v>35</v>
      </c>
      <c r="R412" t="s">
        <v>36</v>
      </c>
      <c r="S412" t="str">
        <f>VLOOKUP(C412,[1]Sheet1!$B:$J,9,0)</f>
        <v>2020_07</v>
      </c>
      <c r="T412">
        <v>0</v>
      </c>
      <c r="U412">
        <v>1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1</v>
      </c>
      <c r="AB412">
        <v>0</v>
      </c>
      <c r="AC412">
        <v>1</v>
      </c>
      <c r="AD412">
        <v>0</v>
      </c>
      <c r="AE412">
        <v>0</v>
      </c>
      <c r="AF412">
        <v>0</v>
      </c>
    </row>
    <row r="413" spans="1:32">
      <c r="A413" s="1" t="s">
        <v>28</v>
      </c>
      <c r="B413" t="s">
        <v>459</v>
      </c>
      <c r="C413" s="4" t="s">
        <v>498</v>
      </c>
      <c r="D413" s="4" t="str">
        <f t="shared" si="30"/>
        <v>BenQ GW2780E</v>
      </c>
      <c r="E413" s="5">
        <v>301</v>
      </c>
      <c r="F413">
        <f t="shared" si="31"/>
        <v>0.30099999999999999</v>
      </c>
      <c r="G413">
        <v>226.39837500000002</v>
      </c>
      <c r="H413">
        <f t="shared" si="32"/>
        <v>17432.674875000001</v>
      </c>
      <c r="I413" t="s">
        <v>50</v>
      </c>
      <c r="J413" t="s">
        <v>50</v>
      </c>
      <c r="K413" t="s">
        <v>32</v>
      </c>
      <c r="L413">
        <f t="shared" si="33"/>
        <v>68145.910875000001</v>
      </c>
      <c r="M413">
        <f t="shared" si="34"/>
        <v>6.8145910875000007E-2</v>
      </c>
      <c r="N413" t="s">
        <v>33</v>
      </c>
      <c r="O413" t="s">
        <v>25</v>
      </c>
      <c r="P413" t="s">
        <v>35</v>
      </c>
      <c r="Q413" t="s">
        <v>35</v>
      </c>
      <c r="R413">
        <v>0</v>
      </c>
      <c r="S413" t="str">
        <f>VLOOKUP(C413,[1]Sheet1!$B:$J,9,0)</f>
        <v>2020_07</v>
      </c>
      <c r="T413">
        <v>0</v>
      </c>
      <c r="U413">
        <v>1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1</v>
      </c>
      <c r="AB413">
        <v>0</v>
      </c>
      <c r="AC413">
        <v>1</v>
      </c>
      <c r="AD413">
        <v>0</v>
      </c>
      <c r="AE413">
        <v>0</v>
      </c>
      <c r="AF413">
        <v>0</v>
      </c>
    </row>
    <row r="414" spans="1:32">
      <c r="A414" s="1" t="s">
        <v>28</v>
      </c>
      <c r="B414" t="s">
        <v>459</v>
      </c>
      <c r="C414" s="4" t="s">
        <v>499</v>
      </c>
      <c r="D414" s="4" t="str">
        <f t="shared" si="30"/>
        <v>BenQ PD2500Q</v>
      </c>
      <c r="E414" s="5">
        <v>22</v>
      </c>
      <c r="F414">
        <f t="shared" si="31"/>
        <v>2.1999999999999999E-2</v>
      </c>
      <c r="G414">
        <v>390.17474999999996</v>
      </c>
      <c r="H414">
        <f t="shared" si="32"/>
        <v>30043.455749999997</v>
      </c>
      <c r="I414" t="s">
        <v>47</v>
      </c>
      <c r="J414" t="s">
        <v>48</v>
      </c>
      <c r="K414" t="s">
        <v>61</v>
      </c>
      <c r="L414">
        <f t="shared" si="33"/>
        <v>8583.8444999999992</v>
      </c>
      <c r="M414">
        <f t="shared" si="34"/>
        <v>8.5838444999999999E-3</v>
      </c>
      <c r="N414" t="s">
        <v>26</v>
      </c>
      <c r="O414" t="s">
        <v>25</v>
      </c>
      <c r="P414" t="s">
        <v>35</v>
      </c>
      <c r="Q414" t="s">
        <v>35</v>
      </c>
      <c r="R414" t="s">
        <v>65</v>
      </c>
      <c r="S414" t="str">
        <f>VLOOKUP(C414,[1]Sheet1!$B:$J,9,0)</f>
        <v>2020_07</v>
      </c>
      <c r="T414">
        <v>0</v>
      </c>
      <c r="U414">
        <v>0</v>
      </c>
      <c r="V414">
        <v>0</v>
      </c>
      <c r="W414">
        <v>0</v>
      </c>
      <c r="X414">
        <v>1</v>
      </c>
      <c r="Y414">
        <v>0</v>
      </c>
      <c r="Z414">
        <v>0</v>
      </c>
      <c r="AA414">
        <v>1</v>
      </c>
      <c r="AB414">
        <v>0</v>
      </c>
      <c r="AC414">
        <v>1</v>
      </c>
      <c r="AD414">
        <v>0</v>
      </c>
      <c r="AE414">
        <v>1</v>
      </c>
      <c r="AF414">
        <v>0</v>
      </c>
    </row>
    <row r="415" spans="1:32">
      <c r="A415" s="1" t="s">
        <v>28</v>
      </c>
      <c r="B415" t="s">
        <v>459</v>
      </c>
      <c r="C415" s="4" t="s">
        <v>500</v>
      </c>
      <c r="D415" s="4" t="str">
        <f t="shared" si="30"/>
        <v>BenQ PD2700Q</v>
      </c>
      <c r="E415" s="5">
        <v>27</v>
      </c>
      <c r="F415">
        <f t="shared" si="31"/>
        <v>2.7E-2</v>
      </c>
      <c r="G415">
        <v>420.44526562499999</v>
      </c>
      <c r="H415">
        <f t="shared" si="32"/>
        <v>32374.285453124998</v>
      </c>
      <c r="I415" t="s">
        <v>50</v>
      </c>
      <c r="J415" t="s">
        <v>50</v>
      </c>
      <c r="K415" t="s">
        <v>61</v>
      </c>
      <c r="L415">
        <f t="shared" si="33"/>
        <v>11352.022171875</v>
      </c>
      <c r="M415">
        <f t="shared" si="34"/>
        <v>1.1352022171875E-2</v>
      </c>
      <c r="N415" t="s">
        <v>26</v>
      </c>
      <c r="O415" t="s">
        <v>25</v>
      </c>
      <c r="P415" t="s">
        <v>35</v>
      </c>
      <c r="Q415" t="s">
        <v>35</v>
      </c>
      <c r="R415" t="s">
        <v>65</v>
      </c>
      <c r="S415" t="str">
        <f>VLOOKUP(C415,[1]Sheet1!$B:$J,9,0)</f>
        <v>2020_07</v>
      </c>
      <c r="T415">
        <v>0</v>
      </c>
      <c r="U415">
        <v>0</v>
      </c>
      <c r="V415">
        <v>0</v>
      </c>
      <c r="W415">
        <v>0</v>
      </c>
      <c r="X415">
        <v>1</v>
      </c>
      <c r="Y415">
        <v>0</v>
      </c>
      <c r="Z415">
        <v>0</v>
      </c>
      <c r="AA415">
        <v>1</v>
      </c>
      <c r="AB415">
        <v>0</v>
      </c>
      <c r="AC415">
        <v>1</v>
      </c>
      <c r="AD415">
        <v>0</v>
      </c>
      <c r="AE415">
        <v>1</v>
      </c>
      <c r="AF415">
        <v>0</v>
      </c>
    </row>
    <row r="416" spans="1:32">
      <c r="A416" s="1" t="s">
        <v>28</v>
      </c>
      <c r="B416" t="s">
        <v>459</v>
      </c>
      <c r="C416" s="4" t="s">
        <v>501</v>
      </c>
      <c r="D416" s="4" t="str">
        <f t="shared" si="30"/>
        <v>BenQ PD2700U</v>
      </c>
      <c r="E416" s="5">
        <v>28</v>
      </c>
      <c r="F416">
        <f t="shared" si="31"/>
        <v>2.8000000000000001E-2</v>
      </c>
      <c r="G416">
        <v>611.32935937500008</v>
      </c>
      <c r="H416">
        <f t="shared" si="32"/>
        <v>47072.360671875009</v>
      </c>
      <c r="I416" t="s">
        <v>50</v>
      </c>
      <c r="J416" t="s">
        <v>50</v>
      </c>
      <c r="K416" t="s">
        <v>80</v>
      </c>
      <c r="L416">
        <f t="shared" si="33"/>
        <v>17117.222062500001</v>
      </c>
      <c r="M416">
        <f t="shared" si="34"/>
        <v>1.71172220625E-2</v>
      </c>
      <c r="N416" t="s">
        <v>27</v>
      </c>
      <c r="O416" t="s">
        <v>25</v>
      </c>
      <c r="P416" t="s">
        <v>35</v>
      </c>
      <c r="Q416" t="s">
        <v>35</v>
      </c>
      <c r="R416" t="s">
        <v>36</v>
      </c>
      <c r="S416" t="str">
        <f>VLOOKUP(C416,[1]Sheet1!$B:$J,9,0)</f>
        <v>2020_07</v>
      </c>
      <c r="T416">
        <v>0</v>
      </c>
      <c r="U416">
        <v>0</v>
      </c>
      <c r="V416">
        <v>0</v>
      </c>
      <c r="W416">
        <v>0</v>
      </c>
      <c r="X416">
        <v>1</v>
      </c>
      <c r="Y416">
        <v>0</v>
      </c>
      <c r="Z416">
        <v>0</v>
      </c>
      <c r="AA416">
        <v>1</v>
      </c>
      <c r="AB416">
        <v>0</v>
      </c>
      <c r="AC416">
        <v>1</v>
      </c>
      <c r="AD416">
        <v>0</v>
      </c>
      <c r="AE416">
        <v>0</v>
      </c>
      <c r="AF416">
        <v>1</v>
      </c>
    </row>
    <row r="417" spans="1:32">
      <c r="A417" s="1" t="s">
        <v>28</v>
      </c>
      <c r="B417" t="s">
        <v>459</v>
      </c>
      <c r="C417" s="4" t="s">
        <v>502</v>
      </c>
      <c r="D417" s="4" t="str">
        <f t="shared" si="30"/>
        <v>BenQ PD2725U</v>
      </c>
      <c r="E417" s="5">
        <v>4</v>
      </c>
      <c r="F417">
        <f t="shared" si="31"/>
        <v>4.0000000000000001E-3</v>
      </c>
      <c r="G417">
        <v>1315.5030000000002</v>
      </c>
      <c r="H417">
        <f t="shared" si="32"/>
        <v>101293.73100000001</v>
      </c>
      <c r="I417" t="s">
        <v>50</v>
      </c>
      <c r="J417" t="s">
        <v>50</v>
      </c>
      <c r="K417" t="s">
        <v>80</v>
      </c>
      <c r="L417">
        <f t="shared" si="33"/>
        <v>5262.0120000000006</v>
      </c>
      <c r="M417">
        <f t="shared" si="34"/>
        <v>5.2620120000000008E-3</v>
      </c>
      <c r="N417" t="s">
        <v>27</v>
      </c>
      <c r="O417" t="s">
        <v>25</v>
      </c>
      <c r="P417" t="s">
        <v>35</v>
      </c>
      <c r="Q417" t="s">
        <v>35</v>
      </c>
      <c r="R417" t="s">
        <v>36</v>
      </c>
      <c r="S417" t="str">
        <f>VLOOKUP(C417,[1]Sheet1!$B:$J,9,0)</f>
        <v>2021_08</v>
      </c>
      <c r="T417">
        <v>0</v>
      </c>
      <c r="U417">
        <v>0</v>
      </c>
      <c r="V417">
        <v>0</v>
      </c>
      <c r="W417">
        <v>0</v>
      </c>
      <c r="X417">
        <v>1</v>
      </c>
      <c r="Y417">
        <v>0</v>
      </c>
      <c r="Z417">
        <v>0</v>
      </c>
      <c r="AA417">
        <v>1</v>
      </c>
      <c r="AB417">
        <v>0</v>
      </c>
      <c r="AC417">
        <v>1</v>
      </c>
      <c r="AD417">
        <v>0</v>
      </c>
      <c r="AE417">
        <v>0</v>
      </c>
      <c r="AF417">
        <v>1</v>
      </c>
    </row>
    <row r="418" spans="1:32">
      <c r="A418" s="1" t="s">
        <v>28</v>
      </c>
      <c r="B418" t="s">
        <v>459</v>
      </c>
      <c r="C418" s="4" t="s">
        <v>503</v>
      </c>
      <c r="D418" s="4" t="str">
        <f t="shared" si="30"/>
        <v>BenQ PD3200Q</v>
      </c>
      <c r="E418" s="5">
        <v>54</v>
      </c>
      <c r="F418">
        <f t="shared" si="31"/>
        <v>5.3999999999999999E-2</v>
      </c>
      <c r="G418">
        <v>507.89418750000004</v>
      </c>
      <c r="H418">
        <f t="shared" si="32"/>
        <v>39107.852437500005</v>
      </c>
      <c r="I418" t="s">
        <v>59</v>
      </c>
      <c r="J418" t="s">
        <v>60</v>
      </c>
      <c r="K418" t="s">
        <v>61</v>
      </c>
      <c r="L418">
        <f t="shared" si="33"/>
        <v>27426.286125000002</v>
      </c>
      <c r="M418">
        <f t="shared" si="34"/>
        <v>2.7426286125000001E-2</v>
      </c>
      <c r="N418" t="s">
        <v>26</v>
      </c>
      <c r="O418" t="s">
        <v>34</v>
      </c>
      <c r="P418" t="s">
        <v>35</v>
      </c>
      <c r="Q418" t="s">
        <v>35</v>
      </c>
      <c r="R418" t="s">
        <v>65</v>
      </c>
      <c r="S418" t="str">
        <f>VLOOKUP(C418,[1]Sheet1!$B:$J,9,0)</f>
        <v>2020_07</v>
      </c>
      <c r="T418">
        <v>0</v>
      </c>
      <c r="U418">
        <v>0</v>
      </c>
      <c r="V418">
        <v>0</v>
      </c>
      <c r="W418">
        <v>0</v>
      </c>
      <c r="X418">
        <v>1</v>
      </c>
      <c r="Y418">
        <v>0</v>
      </c>
      <c r="Z418">
        <v>0</v>
      </c>
      <c r="AA418">
        <v>0</v>
      </c>
      <c r="AB418">
        <v>1</v>
      </c>
      <c r="AC418">
        <v>0</v>
      </c>
      <c r="AD418">
        <v>0</v>
      </c>
      <c r="AE418">
        <v>1</v>
      </c>
      <c r="AF418">
        <v>0</v>
      </c>
    </row>
    <row r="419" spans="1:32">
      <c r="A419" s="1" t="s">
        <v>28</v>
      </c>
      <c r="B419" t="s">
        <v>459</v>
      </c>
      <c r="C419" s="4" t="s">
        <v>504</v>
      </c>
      <c r="D419" s="4" t="str">
        <f t="shared" si="30"/>
        <v>BenQ PD3200U</v>
      </c>
      <c r="E419" s="5">
        <v>9</v>
      </c>
      <c r="F419">
        <f t="shared" si="31"/>
        <v>8.9999999999999993E-3</v>
      </c>
      <c r="G419">
        <v>850.77857812500008</v>
      </c>
      <c r="H419">
        <f t="shared" si="32"/>
        <v>65509.950515625009</v>
      </c>
      <c r="I419" t="s">
        <v>63</v>
      </c>
      <c r="J419" t="s">
        <v>60</v>
      </c>
      <c r="K419" t="s">
        <v>80</v>
      </c>
      <c r="L419">
        <f t="shared" si="33"/>
        <v>7657.0072031250011</v>
      </c>
      <c r="M419">
        <f t="shared" si="34"/>
        <v>7.6570072031250007E-3</v>
      </c>
      <c r="N419" t="s">
        <v>27</v>
      </c>
      <c r="O419" t="s">
        <v>25</v>
      </c>
      <c r="P419" t="s">
        <v>35</v>
      </c>
      <c r="Q419" t="s">
        <v>35</v>
      </c>
      <c r="R419" t="s">
        <v>65</v>
      </c>
      <c r="S419" t="str">
        <f>VLOOKUP(C419,[1]Sheet1!$B:$J,9,0)</f>
        <v>2020_07</v>
      </c>
      <c r="T419">
        <v>0</v>
      </c>
      <c r="U419">
        <v>0</v>
      </c>
      <c r="V419">
        <v>0</v>
      </c>
      <c r="W419">
        <v>0</v>
      </c>
      <c r="X419">
        <v>1</v>
      </c>
      <c r="Y419">
        <v>0</v>
      </c>
      <c r="Z419">
        <v>0</v>
      </c>
      <c r="AA419">
        <v>1</v>
      </c>
      <c r="AB419">
        <v>1</v>
      </c>
      <c r="AC419">
        <v>1</v>
      </c>
      <c r="AD419">
        <v>0</v>
      </c>
      <c r="AE419">
        <v>0</v>
      </c>
      <c r="AF419">
        <v>1</v>
      </c>
    </row>
    <row r="420" spans="1:32">
      <c r="A420" s="1" t="s">
        <v>28</v>
      </c>
      <c r="B420" t="s">
        <v>459</v>
      </c>
      <c r="C420" s="4" t="s">
        <v>505</v>
      </c>
      <c r="D420" s="4" t="str">
        <f t="shared" si="30"/>
        <v>BenQ PD3220U</v>
      </c>
      <c r="E420" s="5">
        <v>2</v>
      </c>
      <c r="F420">
        <f t="shared" si="31"/>
        <v>2E-3</v>
      </c>
      <c r="G420">
        <v>1466.0401875</v>
      </c>
      <c r="H420">
        <f t="shared" si="32"/>
        <v>112885.0944375</v>
      </c>
      <c r="I420" t="s">
        <v>63</v>
      </c>
      <c r="J420" t="s">
        <v>60</v>
      </c>
      <c r="K420" t="s">
        <v>80</v>
      </c>
      <c r="L420">
        <f t="shared" si="33"/>
        <v>2932.080375</v>
      </c>
      <c r="M420">
        <f t="shared" si="34"/>
        <v>2.9320803749999999E-3</v>
      </c>
      <c r="N420" t="s">
        <v>27</v>
      </c>
      <c r="O420" t="s">
        <v>25</v>
      </c>
      <c r="P420" t="s">
        <v>35</v>
      </c>
      <c r="Q420" t="s">
        <v>35</v>
      </c>
      <c r="R420" t="s">
        <v>36</v>
      </c>
      <c r="S420" t="str">
        <f>VLOOKUP(C420,[1]Sheet1!$B:$J,9,0)</f>
        <v>2020_07</v>
      </c>
      <c r="T420">
        <v>0</v>
      </c>
      <c r="U420">
        <v>0</v>
      </c>
      <c r="V420">
        <v>0</v>
      </c>
      <c r="W420">
        <v>0</v>
      </c>
      <c r="X420">
        <v>1</v>
      </c>
      <c r="Y420">
        <v>1</v>
      </c>
      <c r="Z420">
        <v>0</v>
      </c>
      <c r="AA420">
        <v>1</v>
      </c>
      <c r="AB420">
        <v>1</v>
      </c>
      <c r="AC420">
        <v>1</v>
      </c>
      <c r="AD420">
        <v>0</v>
      </c>
      <c r="AE420">
        <v>0</v>
      </c>
      <c r="AF420">
        <v>1</v>
      </c>
    </row>
    <row r="421" spans="1:32">
      <c r="A421" s="1" t="s">
        <v>28</v>
      </c>
      <c r="B421" t="s">
        <v>459</v>
      </c>
      <c r="C421" s="4" t="s">
        <v>506</v>
      </c>
      <c r="D421" s="4" t="str">
        <f t="shared" si="30"/>
        <v>BenQ SW240</v>
      </c>
      <c r="E421" s="5">
        <v>10</v>
      </c>
      <c r="F421">
        <f t="shared" si="31"/>
        <v>0.01</v>
      </c>
      <c r="G421">
        <v>571.48767123287689</v>
      </c>
      <c r="H421">
        <f t="shared" si="32"/>
        <v>44004.550684931521</v>
      </c>
      <c r="I421" t="s">
        <v>377</v>
      </c>
      <c r="J421" t="s">
        <v>377</v>
      </c>
      <c r="K421" t="s">
        <v>378</v>
      </c>
      <c r="L421">
        <f t="shared" si="33"/>
        <v>5714.8767123287689</v>
      </c>
      <c r="M421">
        <f t="shared" si="34"/>
        <v>5.7148767123287687E-3</v>
      </c>
      <c r="N421" t="s">
        <v>33</v>
      </c>
      <c r="O421" t="s">
        <v>25</v>
      </c>
      <c r="P421" t="s">
        <v>35</v>
      </c>
      <c r="Q421" t="s">
        <v>35</v>
      </c>
      <c r="R421" t="s">
        <v>36</v>
      </c>
      <c r="S421" t="str">
        <f>VLOOKUP(C421,[1]Sheet1!$B:$J,9,0)</f>
        <v>2020_07</v>
      </c>
      <c r="T421">
        <v>0</v>
      </c>
      <c r="U421">
        <v>0</v>
      </c>
      <c r="V421">
        <v>0</v>
      </c>
      <c r="W421">
        <v>0</v>
      </c>
      <c r="X421">
        <v>1</v>
      </c>
      <c r="Y421">
        <v>0</v>
      </c>
      <c r="Z421">
        <v>0</v>
      </c>
      <c r="AA421">
        <v>1</v>
      </c>
      <c r="AB421">
        <v>0</v>
      </c>
      <c r="AC421">
        <v>1</v>
      </c>
      <c r="AD421">
        <v>0</v>
      </c>
      <c r="AE421">
        <v>0</v>
      </c>
      <c r="AF421">
        <v>0</v>
      </c>
    </row>
    <row r="422" spans="1:32">
      <c r="A422" s="1" t="s">
        <v>28</v>
      </c>
      <c r="B422" t="s">
        <v>459</v>
      </c>
      <c r="C422" s="4" t="s">
        <v>507</v>
      </c>
      <c r="D422" s="4" t="str">
        <f t="shared" si="30"/>
        <v>BenQ SW270C</v>
      </c>
      <c r="E422" s="5">
        <v>2</v>
      </c>
      <c r="F422">
        <f t="shared" si="31"/>
        <v>2E-3</v>
      </c>
      <c r="G422">
        <v>937.63490625000009</v>
      </c>
      <c r="H422">
        <f t="shared" si="32"/>
        <v>72197.88778125</v>
      </c>
      <c r="I422" t="s">
        <v>50</v>
      </c>
      <c r="J422" t="s">
        <v>50</v>
      </c>
      <c r="K422" t="s">
        <v>61</v>
      </c>
      <c r="L422">
        <f t="shared" si="33"/>
        <v>1875.2698125000002</v>
      </c>
      <c r="M422">
        <f t="shared" si="34"/>
        <v>1.8752698125000002E-3</v>
      </c>
      <c r="N422" t="s">
        <v>26</v>
      </c>
      <c r="O422" t="s">
        <v>25</v>
      </c>
      <c r="P422" t="s">
        <v>35</v>
      </c>
      <c r="Q422" t="s">
        <v>35</v>
      </c>
      <c r="R422" t="s">
        <v>36</v>
      </c>
      <c r="S422" t="str">
        <f>VLOOKUP(C422,[1]Sheet1!$B:$J,9,0)</f>
        <v>2020_07</v>
      </c>
      <c r="T422">
        <v>0</v>
      </c>
      <c r="U422">
        <v>0</v>
      </c>
      <c r="V422">
        <v>0</v>
      </c>
      <c r="W422">
        <v>0</v>
      </c>
      <c r="X422">
        <v>1</v>
      </c>
      <c r="Y422">
        <v>0</v>
      </c>
      <c r="Z422">
        <v>0</v>
      </c>
      <c r="AA422">
        <v>1</v>
      </c>
      <c r="AB422">
        <v>0</v>
      </c>
      <c r="AC422">
        <v>1</v>
      </c>
      <c r="AD422">
        <v>0</v>
      </c>
      <c r="AE422">
        <v>1</v>
      </c>
      <c r="AF422">
        <v>0</v>
      </c>
    </row>
    <row r="423" spans="1:32">
      <c r="A423" s="1" t="s">
        <v>28</v>
      </c>
      <c r="B423" t="s">
        <v>459</v>
      </c>
      <c r="C423" s="4" t="s">
        <v>508</v>
      </c>
      <c r="D423" s="4" t="str">
        <f t="shared" si="30"/>
        <v>BenQ SW271C</v>
      </c>
      <c r="E423" s="5">
        <v>3</v>
      </c>
      <c r="F423">
        <f t="shared" si="31"/>
        <v>3.0000000000000001E-3</v>
      </c>
      <c r="G423">
        <v>1853.1646875000001</v>
      </c>
      <c r="H423">
        <f t="shared" si="32"/>
        <v>142693.6809375</v>
      </c>
      <c r="I423" t="s">
        <v>50</v>
      </c>
      <c r="J423" t="s">
        <v>50</v>
      </c>
      <c r="K423" t="s">
        <v>80</v>
      </c>
      <c r="L423">
        <f t="shared" si="33"/>
        <v>5559.4940624999999</v>
      </c>
      <c r="M423">
        <f t="shared" si="34"/>
        <v>5.5594940624999999E-3</v>
      </c>
      <c r="N423" t="s">
        <v>27</v>
      </c>
      <c r="O423" t="s">
        <v>25</v>
      </c>
      <c r="P423" t="s">
        <v>35</v>
      </c>
      <c r="Q423" t="s">
        <v>35</v>
      </c>
      <c r="R423" t="s">
        <v>36</v>
      </c>
      <c r="S423" t="str">
        <f>VLOOKUP(C423,[1]Sheet1!$B:$J,9,0)</f>
        <v>2022_02</v>
      </c>
      <c r="T423">
        <v>0</v>
      </c>
      <c r="U423">
        <v>0</v>
      </c>
      <c r="V423">
        <v>0</v>
      </c>
      <c r="W423">
        <v>0</v>
      </c>
      <c r="X423">
        <v>1</v>
      </c>
      <c r="Y423">
        <v>0</v>
      </c>
      <c r="Z423">
        <v>0</v>
      </c>
      <c r="AA423">
        <v>1</v>
      </c>
      <c r="AB423">
        <v>0</v>
      </c>
      <c r="AC423">
        <v>1</v>
      </c>
      <c r="AD423">
        <v>0</v>
      </c>
      <c r="AE423">
        <v>0</v>
      </c>
      <c r="AF423">
        <v>1</v>
      </c>
    </row>
    <row r="424" spans="1:32">
      <c r="A424" s="1" t="s">
        <v>28</v>
      </c>
      <c r="B424" t="s">
        <v>459</v>
      </c>
      <c r="C424" s="4" t="s">
        <v>509</v>
      </c>
      <c r="D424" s="4" t="str">
        <f t="shared" si="30"/>
        <v>BenQ SW321C</v>
      </c>
      <c r="E424" s="5">
        <v>4</v>
      </c>
      <c r="F424">
        <f t="shared" si="31"/>
        <v>4.0000000000000001E-3</v>
      </c>
      <c r="G424">
        <v>2043.6739726027399</v>
      </c>
      <c r="H424">
        <f t="shared" si="32"/>
        <v>157362.89589041096</v>
      </c>
      <c r="I424" t="s">
        <v>63</v>
      </c>
      <c r="J424" t="s">
        <v>60</v>
      </c>
      <c r="K424" t="s">
        <v>80</v>
      </c>
      <c r="L424">
        <f t="shared" si="33"/>
        <v>8174.6958904109597</v>
      </c>
      <c r="M424">
        <f t="shared" si="34"/>
        <v>8.1746958904109594E-3</v>
      </c>
      <c r="N424" t="s">
        <v>27</v>
      </c>
      <c r="O424" t="s">
        <v>25</v>
      </c>
      <c r="P424" t="s">
        <v>35</v>
      </c>
      <c r="Q424" t="s">
        <v>35</v>
      </c>
      <c r="R424" t="s">
        <v>36</v>
      </c>
      <c r="S424" t="str">
        <f>VLOOKUP(C424,[1]Sheet1!$B:$J,9,0)</f>
        <v>2020_07</v>
      </c>
      <c r="T424">
        <v>0</v>
      </c>
      <c r="U424">
        <v>0</v>
      </c>
      <c r="V424">
        <v>0</v>
      </c>
      <c r="W424">
        <v>0</v>
      </c>
      <c r="X424">
        <v>1</v>
      </c>
      <c r="Y424">
        <v>0</v>
      </c>
      <c r="Z424">
        <v>0</v>
      </c>
      <c r="AA424">
        <v>0</v>
      </c>
      <c r="AB424">
        <v>1</v>
      </c>
      <c r="AC424">
        <v>1</v>
      </c>
      <c r="AD424">
        <v>0</v>
      </c>
      <c r="AE424">
        <v>0</v>
      </c>
      <c r="AF424">
        <v>1</v>
      </c>
    </row>
    <row r="425" spans="1:32">
      <c r="A425" s="1" t="s">
        <v>28</v>
      </c>
      <c r="B425" t="s">
        <v>459</v>
      </c>
      <c r="C425" s="4" t="s">
        <v>510</v>
      </c>
      <c r="D425" s="4" t="str">
        <f t="shared" si="30"/>
        <v>BenQ XL2411K</v>
      </c>
      <c r="E425" s="5">
        <v>243</v>
      </c>
      <c r="F425">
        <f t="shared" si="31"/>
        <v>0.24299999999999999</v>
      </c>
      <c r="G425">
        <v>237.03290625000002</v>
      </c>
      <c r="H425">
        <f t="shared" si="32"/>
        <v>18251.53378125</v>
      </c>
      <c r="I425" t="s">
        <v>44</v>
      </c>
      <c r="J425" t="s">
        <v>44</v>
      </c>
      <c r="K425" t="s">
        <v>32</v>
      </c>
      <c r="L425">
        <f t="shared" si="33"/>
        <v>57598.996218750006</v>
      </c>
      <c r="M425">
        <f t="shared" si="34"/>
        <v>5.7598996218750004E-2</v>
      </c>
      <c r="N425" t="s">
        <v>33</v>
      </c>
      <c r="O425" t="s">
        <v>38</v>
      </c>
      <c r="P425" t="s">
        <v>35</v>
      </c>
      <c r="Q425" t="s">
        <v>40</v>
      </c>
      <c r="R425" t="s">
        <v>41</v>
      </c>
      <c r="S425" t="str">
        <f>VLOOKUP(C425,[1]Sheet1!$B:$J,9,0)</f>
        <v>2020_10</v>
      </c>
      <c r="T425">
        <v>0</v>
      </c>
      <c r="U425">
        <v>0</v>
      </c>
      <c r="V425">
        <v>0</v>
      </c>
      <c r="W425">
        <v>1</v>
      </c>
      <c r="X425">
        <v>0</v>
      </c>
      <c r="Y425">
        <v>0</v>
      </c>
      <c r="Z425">
        <v>0</v>
      </c>
      <c r="AA425">
        <v>1</v>
      </c>
      <c r="AB425">
        <v>0</v>
      </c>
      <c r="AC425">
        <v>0</v>
      </c>
      <c r="AD425">
        <v>0</v>
      </c>
      <c r="AE425">
        <v>0</v>
      </c>
      <c r="AF425">
        <v>0</v>
      </c>
    </row>
    <row r="426" spans="1:32">
      <c r="A426" s="1" t="s">
        <v>28</v>
      </c>
      <c r="B426" t="s">
        <v>459</v>
      </c>
      <c r="C426" s="4" t="s">
        <v>511</v>
      </c>
      <c r="D426" s="4" t="str">
        <f t="shared" si="30"/>
        <v>BenQ XL2411P</v>
      </c>
      <c r="E426" s="5">
        <v>207</v>
      </c>
      <c r="F426">
        <f t="shared" si="31"/>
        <v>0.20699999999999999</v>
      </c>
      <c r="G426">
        <v>254.36053125000004</v>
      </c>
      <c r="H426">
        <f t="shared" si="32"/>
        <v>19585.760906250001</v>
      </c>
      <c r="I426" t="s">
        <v>44</v>
      </c>
      <c r="J426" t="s">
        <v>44</v>
      </c>
      <c r="K426" t="s">
        <v>32</v>
      </c>
      <c r="L426">
        <f t="shared" si="33"/>
        <v>52652.629968750007</v>
      </c>
      <c r="M426">
        <f t="shared" si="34"/>
        <v>5.265262996875001E-2</v>
      </c>
      <c r="N426" t="s">
        <v>33</v>
      </c>
      <c r="O426" t="s">
        <v>38</v>
      </c>
      <c r="P426" t="s">
        <v>35</v>
      </c>
      <c r="Q426" t="s">
        <v>40</v>
      </c>
      <c r="R426" t="s">
        <v>41</v>
      </c>
      <c r="S426" t="str">
        <f>VLOOKUP(C426,[1]Sheet1!$B:$J,9,0)</f>
        <v>2020_07</v>
      </c>
      <c r="T426">
        <v>0</v>
      </c>
      <c r="U426">
        <v>0</v>
      </c>
      <c r="V426">
        <v>0</v>
      </c>
      <c r="W426">
        <v>1</v>
      </c>
      <c r="X426">
        <v>0</v>
      </c>
      <c r="Y426">
        <v>0</v>
      </c>
      <c r="Z426">
        <v>0</v>
      </c>
      <c r="AA426">
        <v>1</v>
      </c>
      <c r="AB426">
        <v>0</v>
      </c>
      <c r="AC426">
        <v>0</v>
      </c>
      <c r="AD426">
        <v>0</v>
      </c>
      <c r="AE426">
        <v>0</v>
      </c>
      <c r="AF426">
        <v>0</v>
      </c>
    </row>
    <row r="427" spans="1:32">
      <c r="A427" s="1" t="s">
        <v>28</v>
      </c>
      <c r="B427" t="s">
        <v>459</v>
      </c>
      <c r="C427" s="4" t="s">
        <v>512</v>
      </c>
      <c r="D427" s="4" t="str">
        <f t="shared" si="30"/>
        <v>BenQ XL2540K</v>
      </c>
      <c r="E427" s="5">
        <v>45</v>
      </c>
      <c r="F427">
        <f t="shared" si="31"/>
        <v>4.4999999999999998E-2</v>
      </c>
      <c r="G427">
        <v>448.61414062500006</v>
      </c>
      <c r="H427">
        <f t="shared" si="32"/>
        <v>34543.288828125005</v>
      </c>
      <c r="I427" t="s">
        <v>47</v>
      </c>
      <c r="J427" t="s">
        <v>48</v>
      </c>
      <c r="K427" t="s">
        <v>32</v>
      </c>
      <c r="L427">
        <f t="shared" si="33"/>
        <v>20187.636328125001</v>
      </c>
      <c r="M427">
        <f t="shared" si="34"/>
        <v>2.0187636328125001E-2</v>
      </c>
      <c r="N427" t="s">
        <v>33</v>
      </c>
      <c r="O427" t="s">
        <v>38</v>
      </c>
      <c r="P427" t="s">
        <v>35</v>
      </c>
      <c r="Q427" t="s">
        <v>40</v>
      </c>
      <c r="R427" t="s">
        <v>41</v>
      </c>
      <c r="S427" t="str">
        <f>VLOOKUP(C427,[1]Sheet1!$B:$J,9,0)</f>
        <v>2021_01</v>
      </c>
      <c r="T427">
        <v>0</v>
      </c>
      <c r="U427">
        <v>0</v>
      </c>
      <c r="V427">
        <v>0</v>
      </c>
      <c r="W427">
        <v>1</v>
      </c>
      <c r="X427">
        <v>0</v>
      </c>
      <c r="Y427">
        <v>0</v>
      </c>
      <c r="Z427">
        <v>0</v>
      </c>
      <c r="AA427">
        <v>1</v>
      </c>
      <c r="AB427">
        <v>0</v>
      </c>
      <c r="AC427">
        <v>0</v>
      </c>
      <c r="AD427">
        <v>0</v>
      </c>
      <c r="AE427">
        <v>0</v>
      </c>
      <c r="AF427">
        <v>0</v>
      </c>
    </row>
    <row r="428" spans="1:32">
      <c r="A428" s="1" t="s">
        <v>28</v>
      </c>
      <c r="B428" t="s">
        <v>459</v>
      </c>
      <c r="C428" s="4" t="s">
        <v>513</v>
      </c>
      <c r="D428" s="4" t="str">
        <f t="shared" si="30"/>
        <v>BenQ XL2546K</v>
      </c>
      <c r="E428" s="5">
        <v>43</v>
      </c>
      <c r="F428">
        <f t="shared" si="31"/>
        <v>4.2999999999999997E-2</v>
      </c>
      <c r="G428">
        <v>620.14246874999992</v>
      </c>
      <c r="H428">
        <f t="shared" si="32"/>
        <v>47750.970093749995</v>
      </c>
      <c r="I428" t="s">
        <v>47</v>
      </c>
      <c r="J428" t="s">
        <v>48</v>
      </c>
      <c r="K428" t="s">
        <v>32</v>
      </c>
      <c r="L428">
        <f t="shared" si="33"/>
        <v>26666.126156249997</v>
      </c>
      <c r="M428">
        <f t="shared" si="34"/>
        <v>2.6666126156249997E-2</v>
      </c>
      <c r="N428" t="s">
        <v>33</v>
      </c>
      <c r="O428" t="s">
        <v>38</v>
      </c>
      <c r="P428" t="s">
        <v>35</v>
      </c>
      <c r="Q428" t="s">
        <v>40</v>
      </c>
      <c r="R428" t="s">
        <v>41</v>
      </c>
      <c r="S428" t="str">
        <f>VLOOKUP(C428,[1]Sheet1!$B:$J,9,0)</f>
        <v>2020_10</v>
      </c>
      <c r="T428">
        <v>0</v>
      </c>
      <c r="U428">
        <v>0</v>
      </c>
      <c r="V428">
        <v>0</v>
      </c>
      <c r="W428">
        <v>1</v>
      </c>
      <c r="X428">
        <v>0</v>
      </c>
      <c r="Y428">
        <v>0</v>
      </c>
      <c r="Z428">
        <v>0</v>
      </c>
      <c r="AA428">
        <v>1</v>
      </c>
      <c r="AB428">
        <v>0</v>
      </c>
      <c r="AC428">
        <v>0</v>
      </c>
      <c r="AD428">
        <v>0</v>
      </c>
      <c r="AE428">
        <v>0</v>
      </c>
      <c r="AF428">
        <v>0</v>
      </c>
    </row>
    <row r="429" spans="1:32">
      <c r="A429" s="1" t="s">
        <v>28</v>
      </c>
      <c r="B429" t="s">
        <v>459</v>
      </c>
      <c r="C429" s="4" t="s">
        <v>514</v>
      </c>
      <c r="D429" s="4" t="str">
        <f t="shared" si="30"/>
        <v>BenQ XL2731</v>
      </c>
      <c r="E429" s="5">
        <v>2</v>
      </c>
      <c r="F429">
        <f t="shared" si="31"/>
        <v>2E-3</v>
      </c>
      <c r="G429">
        <v>438.08417763157894</v>
      </c>
      <c r="H429">
        <f t="shared" si="32"/>
        <v>33732.481677631578</v>
      </c>
      <c r="I429" t="s">
        <v>50</v>
      </c>
      <c r="J429" t="s">
        <v>50</v>
      </c>
      <c r="K429" t="s">
        <v>32</v>
      </c>
      <c r="L429">
        <f t="shared" si="33"/>
        <v>876.16835526315788</v>
      </c>
      <c r="M429">
        <f t="shared" si="34"/>
        <v>8.7616835526315784E-4</v>
      </c>
      <c r="N429" t="s">
        <v>33</v>
      </c>
      <c r="O429" t="s">
        <v>38</v>
      </c>
      <c r="P429" t="s">
        <v>35</v>
      </c>
      <c r="Q429" t="s">
        <v>40</v>
      </c>
      <c r="R429" t="s">
        <v>41</v>
      </c>
      <c r="S429" t="str">
        <f>VLOOKUP(C429,[1]Sheet1!$B:$J,9,0)</f>
        <v>2020_07</v>
      </c>
      <c r="T429">
        <v>0</v>
      </c>
      <c r="U429">
        <v>0</v>
      </c>
      <c r="V429">
        <v>0</v>
      </c>
      <c r="W429">
        <v>1</v>
      </c>
      <c r="X429">
        <v>0</v>
      </c>
      <c r="Y429">
        <v>0</v>
      </c>
      <c r="Z429">
        <v>0</v>
      </c>
      <c r="AA429">
        <v>1</v>
      </c>
      <c r="AB429">
        <v>0</v>
      </c>
      <c r="AC429">
        <v>0</v>
      </c>
      <c r="AD429">
        <v>0</v>
      </c>
      <c r="AE429">
        <v>0</v>
      </c>
      <c r="AF429">
        <v>0</v>
      </c>
    </row>
    <row r="430" spans="1:32">
      <c r="A430" s="1" t="s">
        <v>28</v>
      </c>
      <c r="B430" t="s">
        <v>459</v>
      </c>
      <c r="C430" s="4" t="s">
        <v>515</v>
      </c>
      <c r="D430" s="4" t="str">
        <f t="shared" si="30"/>
        <v>BenQ XL2740</v>
      </c>
      <c r="E430" s="5">
        <v>3</v>
      </c>
      <c r="F430">
        <f t="shared" si="31"/>
        <v>3.0000000000000001E-3</v>
      </c>
      <c r="G430">
        <v>635.37365131578963</v>
      </c>
      <c r="H430">
        <f t="shared" si="32"/>
        <v>48923.771151315799</v>
      </c>
      <c r="I430" t="s">
        <v>50</v>
      </c>
      <c r="J430" t="s">
        <v>50</v>
      </c>
      <c r="K430" t="s">
        <v>32</v>
      </c>
      <c r="L430">
        <f t="shared" si="33"/>
        <v>1906.1209539473689</v>
      </c>
      <c r="M430">
        <f t="shared" si="34"/>
        <v>1.9061209539473689E-3</v>
      </c>
      <c r="N430" t="s">
        <v>33</v>
      </c>
      <c r="O430" t="s">
        <v>38</v>
      </c>
      <c r="P430" t="s">
        <v>35</v>
      </c>
      <c r="Q430" t="s">
        <v>40</v>
      </c>
      <c r="R430" t="s">
        <v>41</v>
      </c>
      <c r="S430" t="str">
        <f>VLOOKUP(C430,[1]Sheet1!$B:$J,9,0)</f>
        <v>2020_07</v>
      </c>
      <c r="T430">
        <v>0</v>
      </c>
      <c r="U430">
        <v>0</v>
      </c>
      <c r="V430">
        <v>0</v>
      </c>
      <c r="W430">
        <v>1</v>
      </c>
      <c r="X430">
        <v>0</v>
      </c>
      <c r="Y430">
        <v>0</v>
      </c>
      <c r="Z430">
        <v>0</v>
      </c>
      <c r="AA430">
        <v>1</v>
      </c>
      <c r="AB430">
        <v>0</v>
      </c>
      <c r="AC430">
        <v>0</v>
      </c>
      <c r="AD430">
        <v>0</v>
      </c>
      <c r="AE430">
        <v>0</v>
      </c>
      <c r="AF430">
        <v>0</v>
      </c>
    </row>
    <row r="431" spans="1:32">
      <c r="A431" s="1" t="s">
        <v>28</v>
      </c>
      <c r="B431" t="s">
        <v>459</v>
      </c>
      <c r="C431" s="4" t="s">
        <v>516</v>
      </c>
      <c r="D431" s="4" t="str">
        <f t="shared" si="30"/>
        <v>BenQ XL2746K</v>
      </c>
      <c r="E431" s="5">
        <v>1</v>
      </c>
      <c r="F431">
        <f t="shared" si="31"/>
        <v>1E-3</v>
      </c>
      <c r="G431">
        <v>488.39647499999995</v>
      </c>
      <c r="H431">
        <f t="shared" si="32"/>
        <v>37606.528574999997</v>
      </c>
      <c r="I431" t="s">
        <v>50</v>
      </c>
      <c r="J431" t="s">
        <v>50</v>
      </c>
      <c r="K431" t="s">
        <v>32</v>
      </c>
      <c r="L431">
        <f t="shared" si="33"/>
        <v>488.39647499999995</v>
      </c>
      <c r="M431">
        <f t="shared" si="34"/>
        <v>4.8839647499999994E-4</v>
      </c>
      <c r="N431" t="s">
        <v>33</v>
      </c>
      <c r="O431" t="s">
        <v>38</v>
      </c>
      <c r="P431" t="s">
        <v>35</v>
      </c>
      <c r="Q431" t="s">
        <v>40</v>
      </c>
      <c r="R431" t="s">
        <v>41</v>
      </c>
      <c r="S431" t="str">
        <f>VLOOKUP(C431,[1]Sheet1!$B:$J,9,0)</f>
        <v>2022_02</v>
      </c>
      <c r="T431">
        <v>0</v>
      </c>
      <c r="U431">
        <v>0</v>
      </c>
      <c r="V431">
        <v>0</v>
      </c>
      <c r="W431">
        <v>1</v>
      </c>
      <c r="X431">
        <v>0</v>
      </c>
      <c r="Y431">
        <v>0</v>
      </c>
      <c r="Z431">
        <v>0</v>
      </c>
      <c r="AA431">
        <v>1</v>
      </c>
      <c r="AB431">
        <v>0</v>
      </c>
      <c r="AC431">
        <v>0</v>
      </c>
      <c r="AD431">
        <v>0</v>
      </c>
      <c r="AE431">
        <v>0</v>
      </c>
      <c r="AF431">
        <v>0</v>
      </c>
    </row>
    <row r="432" spans="1:32">
      <c r="A432" s="1" t="s">
        <v>28</v>
      </c>
      <c r="B432" t="s">
        <v>517</v>
      </c>
      <c r="C432" s="4" t="s">
        <v>518</v>
      </c>
      <c r="D432" s="4" t="str">
        <f t="shared" si="30"/>
        <v>Dell AW2521H</v>
      </c>
      <c r="E432" s="5">
        <v>3</v>
      </c>
      <c r="F432">
        <f t="shared" si="31"/>
        <v>3.0000000000000001E-3</v>
      </c>
      <c r="G432">
        <v>750.9403125</v>
      </c>
      <c r="H432">
        <f t="shared" si="32"/>
        <v>57822.404062499998</v>
      </c>
      <c r="I432" t="s">
        <v>47</v>
      </c>
      <c r="J432" t="s">
        <v>48</v>
      </c>
      <c r="K432" t="s">
        <v>32</v>
      </c>
      <c r="L432">
        <f t="shared" si="33"/>
        <v>2252.8209375000001</v>
      </c>
      <c r="M432">
        <f t="shared" si="34"/>
        <v>2.2528209374999999E-3</v>
      </c>
      <c r="N432" t="s">
        <v>33</v>
      </c>
      <c r="O432" t="s">
        <v>25</v>
      </c>
      <c r="P432" t="s">
        <v>35</v>
      </c>
      <c r="Q432" t="s">
        <v>40</v>
      </c>
      <c r="R432" t="s">
        <v>41</v>
      </c>
      <c r="S432" t="str">
        <f>VLOOKUP(C432,[1]Sheet1!$B:$J,9,0)</f>
        <v>2020_12</v>
      </c>
      <c r="T432">
        <v>0</v>
      </c>
      <c r="U432">
        <v>0</v>
      </c>
      <c r="V432">
        <v>0</v>
      </c>
      <c r="W432">
        <v>1</v>
      </c>
      <c r="X432">
        <v>0</v>
      </c>
      <c r="Y432">
        <v>0</v>
      </c>
      <c r="Z432">
        <v>0</v>
      </c>
      <c r="AA432">
        <v>1</v>
      </c>
      <c r="AB432">
        <v>0</v>
      </c>
      <c r="AC432">
        <v>1</v>
      </c>
      <c r="AD432">
        <v>0</v>
      </c>
      <c r="AE432">
        <v>0</v>
      </c>
      <c r="AF432">
        <v>0</v>
      </c>
    </row>
    <row r="433" spans="1:32">
      <c r="A433" s="1" t="s">
        <v>28</v>
      </c>
      <c r="B433" t="s">
        <v>517</v>
      </c>
      <c r="C433" s="4" t="s">
        <v>519</v>
      </c>
      <c r="D433" s="4" t="str">
        <f t="shared" si="30"/>
        <v>Dell AW2521HFA</v>
      </c>
      <c r="E433" s="5">
        <v>49</v>
      </c>
      <c r="F433">
        <f t="shared" si="31"/>
        <v>4.9000000000000002E-2</v>
      </c>
      <c r="G433">
        <v>478.57203947368413</v>
      </c>
      <c r="H433">
        <f t="shared" si="32"/>
        <v>36850.047039473677</v>
      </c>
      <c r="I433" t="s">
        <v>47</v>
      </c>
      <c r="J433" t="s">
        <v>48</v>
      </c>
      <c r="K433" t="s">
        <v>32</v>
      </c>
      <c r="L433">
        <f t="shared" si="33"/>
        <v>23450.029934210521</v>
      </c>
      <c r="M433">
        <f t="shared" si="34"/>
        <v>2.3450029934210522E-2</v>
      </c>
      <c r="N433" t="s">
        <v>33</v>
      </c>
      <c r="O433" t="s">
        <v>25</v>
      </c>
      <c r="P433" t="s">
        <v>35</v>
      </c>
      <c r="Q433" t="s">
        <v>40</v>
      </c>
      <c r="R433" t="s">
        <v>41</v>
      </c>
      <c r="S433" t="str">
        <f>VLOOKUP(C433,[1]Sheet1!$B:$J,9,0)</f>
        <v>2021_01</v>
      </c>
      <c r="T433">
        <v>0</v>
      </c>
      <c r="U433">
        <v>0</v>
      </c>
      <c r="V433">
        <v>0</v>
      </c>
      <c r="W433">
        <v>1</v>
      </c>
      <c r="X433">
        <v>0</v>
      </c>
      <c r="Y433">
        <v>0</v>
      </c>
      <c r="Z433">
        <v>0</v>
      </c>
      <c r="AA433">
        <v>1</v>
      </c>
      <c r="AB433">
        <v>0</v>
      </c>
      <c r="AC433">
        <v>1</v>
      </c>
      <c r="AD433">
        <v>0</v>
      </c>
      <c r="AE433">
        <v>0</v>
      </c>
      <c r="AF433">
        <v>0</v>
      </c>
    </row>
    <row r="434" spans="1:32">
      <c r="A434" s="1" t="s">
        <v>28</v>
      </c>
      <c r="B434" t="s">
        <v>517</v>
      </c>
      <c r="C434" s="4" t="s">
        <v>520</v>
      </c>
      <c r="D434" s="4" t="str">
        <f t="shared" si="30"/>
        <v>Dell AW2521HFLA</v>
      </c>
      <c r="E434" s="5">
        <v>10</v>
      </c>
      <c r="F434">
        <f t="shared" si="31"/>
        <v>0.01</v>
      </c>
      <c r="G434">
        <v>514.52985937500011</v>
      </c>
      <c r="H434">
        <f t="shared" si="32"/>
        <v>39618.799171875005</v>
      </c>
      <c r="I434" t="s">
        <v>47</v>
      </c>
      <c r="J434" t="s">
        <v>48</v>
      </c>
      <c r="K434" t="s">
        <v>32</v>
      </c>
      <c r="L434">
        <f t="shared" si="33"/>
        <v>5145.2985937500016</v>
      </c>
      <c r="M434">
        <f t="shared" si="34"/>
        <v>5.1452985937500018E-3</v>
      </c>
      <c r="N434" t="s">
        <v>33</v>
      </c>
      <c r="O434" t="s">
        <v>25</v>
      </c>
      <c r="P434" t="s">
        <v>35</v>
      </c>
      <c r="Q434" t="s">
        <v>40</v>
      </c>
      <c r="R434" t="s">
        <v>41</v>
      </c>
      <c r="S434" t="str">
        <f>VLOOKUP(C434,[1]Sheet1!$B:$J,9,0)</f>
        <v>2020_12</v>
      </c>
      <c r="T434">
        <v>0</v>
      </c>
      <c r="U434">
        <v>0</v>
      </c>
      <c r="V434">
        <v>0</v>
      </c>
      <c r="W434">
        <v>1</v>
      </c>
      <c r="X434">
        <v>0</v>
      </c>
      <c r="Y434">
        <v>0</v>
      </c>
      <c r="Z434">
        <v>0</v>
      </c>
      <c r="AA434">
        <v>1</v>
      </c>
      <c r="AB434">
        <v>0</v>
      </c>
      <c r="AC434">
        <v>1</v>
      </c>
      <c r="AD434">
        <v>0</v>
      </c>
      <c r="AE434">
        <v>0</v>
      </c>
      <c r="AF434">
        <v>0</v>
      </c>
    </row>
    <row r="435" spans="1:32">
      <c r="A435" s="1" t="s">
        <v>28</v>
      </c>
      <c r="B435" t="s">
        <v>517</v>
      </c>
      <c r="C435" s="4" t="s">
        <v>521</v>
      </c>
      <c r="D435" s="4" t="str">
        <f t="shared" si="30"/>
        <v>Dell AW2720HFA</v>
      </c>
      <c r="E435" s="5">
        <v>3</v>
      </c>
      <c r="F435">
        <f t="shared" si="31"/>
        <v>3.0000000000000001E-3</v>
      </c>
      <c r="G435">
        <v>502.87781250000006</v>
      </c>
      <c r="H435">
        <f t="shared" si="32"/>
        <v>38721.591562500005</v>
      </c>
      <c r="I435" t="s">
        <v>50</v>
      </c>
      <c r="J435" t="s">
        <v>50</v>
      </c>
      <c r="K435" t="s">
        <v>32</v>
      </c>
      <c r="L435">
        <f t="shared" si="33"/>
        <v>1508.6334375000001</v>
      </c>
      <c r="M435">
        <f t="shared" si="34"/>
        <v>1.5086334375000001E-3</v>
      </c>
      <c r="N435" t="s">
        <v>33</v>
      </c>
      <c r="O435" t="s">
        <v>25</v>
      </c>
      <c r="P435" t="s">
        <v>35</v>
      </c>
      <c r="Q435" t="s">
        <v>40</v>
      </c>
      <c r="R435" t="s">
        <v>41</v>
      </c>
      <c r="S435" t="str">
        <f>VLOOKUP(C435,[1]Sheet1!$B:$J,9,0)</f>
        <v>2021_02</v>
      </c>
      <c r="T435">
        <v>0</v>
      </c>
      <c r="U435">
        <v>0</v>
      </c>
      <c r="V435">
        <v>0</v>
      </c>
      <c r="W435">
        <v>1</v>
      </c>
      <c r="X435">
        <v>0</v>
      </c>
      <c r="Y435">
        <v>0</v>
      </c>
      <c r="Z435">
        <v>0</v>
      </c>
      <c r="AA435">
        <v>1</v>
      </c>
      <c r="AB435">
        <v>0</v>
      </c>
      <c r="AC435">
        <v>1</v>
      </c>
      <c r="AD435">
        <v>0</v>
      </c>
      <c r="AE435">
        <v>0</v>
      </c>
      <c r="AF435">
        <v>0</v>
      </c>
    </row>
    <row r="436" spans="1:32">
      <c r="A436" s="1" t="s">
        <v>28</v>
      </c>
      <c r="B436" t="s">
        <v>517</v>
      </c>
      <c r="C436" s="4" t="s">
        <v>522</v>
      </c>
      <c r="D436" s="4" t="str">
        <f t="shared" si="30"/>
        <v>Dell AW2721D</v>
      </c>
      <c r="E436" s="5">
        <v>10</v>
      </c>
      <c r="F436">
        <f t="shared" si="31"/>
        <v>0.01</v>
      </c>
      <c r="G436">
        <v>931.60790625000016</v>
      </c>
      <c r="H436">
        <f t="shared" si="32"/>
        <v>71733.808781250016</v>
      </c>
      <c r="I436" t="s">
        <v>50</v>
      </c>
      <c r="J436" t="s">
        <v>50</v>
      </c>
      <c r="K436" t="s">
        <v>61</v>
      </c>
      <c r="L436">
        <f t="shared" si="33"/>
        <v>9316.0790625000009</v>
      </c>
      <c r="M436">
        <f t="shared" si="34"/>
        <v>9.3160790625000014E-3</v>
      </c>
      <c r="N436" t="s">
        <v>26</v>
      </c>
      <c r="O436" t="s">
        <v>523</v>
      </c>
      <c r="P436" t="s">
        <v>35</v>
      </c>
      <c r="Q436" t="s">
        <v>40</v>
      </c>
      <c r="R436" t="s">
        <v>41</v>
      </c>
      <c r="S436" t="str">
        <f>VLOOKUP(C436,[1]Sheet1!$B:$J,9,0)</f>
        <v>2020_12</v>
      </c>
      <c r="T436">
        <v>0</v>
      </c>
      <c r="U436">
        <v>0</v>
      </c>
      <c r="V436">
        <v>0</v>
      </c>
      <c r="W436">
        <v>1</v>
      </c>
      <c r="X436">
        <v>0</v>
      </c>
      <c r="Y436">
        <v>0</v>
      </c>
      <c r="Z436">
        <v>0</v>
      </c>
      <c r="AA436">
        <v>1</v>
      </c>
      <c r="AB436">
        <v>0</v>
      </c>
      <c r="AC436">
        <v>0</v>
      </c>
      <c r="AD436">
        <v>0</v>
      </c>
      <c r="AE436">
        <v>1</v>
      </c>
      <c r="AF436">
        <v>0</v>
      </c>
    </row>
    <row r="437" spans="1:32">
      <c r="A437" s="1" t="s">
        <v>28</v>
      </c>
      <c r="B437" t="s">
        <v>517</v>
      </c>
      <c r="C437" s="4" t="s">
        <v>524</v>
      </c>
      <c r="D437" s="4" t="str">
        <f t="shared" si="30"/>
        <v>Dell AW3821DW</v>
      </c>
      <c r="E437" s="5">
        <v>8</v>
      </c>
      <c r="F437">
        <f t="shared" si="31"/>
        <v>8.0000000000000002E-3</v>
      </c>
      <c r="G437">
        <v>1825.8778125000001</v>
      </c>
      <c r="H437">
        <f t="shared" si="32"/>
        <v>140592.59156250002</v>
      </c>
      <c r="I437" t="s">
        <v>97</v>
      </c>
      <c r="J437" t="s">
        <v>98</v>
      </c>
      <c r="K437" t="s">
        <v>99</v>
      </c>
      <c r="L437">
        <f t="shared" si="33"/>
        <v>14607.022500000001</v>
      </c>
      <c r="M437">
        <f t="shared" si="34"/>
        <v>1.46070225E-2</v>
      </c>
      <c r="N437" t="s">
        <v>27</v>
      </c>
      <c r="O437" t="s">
        <v>25</v>
      </c>
      <c r="P437" t="s">
        <v>40</v>
      </c>
      <c r="Q437" t="s">
        <v>40</v>
      </c>
      <c r="R437" t="s">
        <v>41</v>
      </c>
      <c r="S437" t="str">
        <f>VLOOKUP(C437,[1]Sheet1!$B:$J,9,0)</f>
        <v>2020_12</v>
      </c>
      <c r="T437">
        <v>0</v>
      </c>
      <c r="U437">
        <v>0</v>
      </c>
      <c r="V437">
        <v>0</v>
      </c>
      <c r="W437">
        <v>1</v>
      </c>
      <c r="X437">
        <v>0</v>
      </c>
      <c r="Y437">
        <v>0</v>
      </c>
      <c r="Z437">
        <v>0</v>
      </c>
      <c r="AA437">
        <v>1</v>
      </c>
      <c r="AB437">
        <v>1</v>
      </c>
      <c r="AC437">
        <v>1</v>
      </c>
      <c r="AD437">
        <v>1</v>
      </c>
      <c r="AE437">
        <v>0</v>
      </c>
      <c r="AF437">
        <v>1</v>
      </c>
    </row>
    <row r="438" spans="1:32">
      <c r="A438" s="1" t="s">
        <v>28</v>
      </c>
      <c r="B438" t="s">
        <v>517</v>
      </c>
      <c r="C438" s="4" t="s">
        <v>525</v>
      </c>
      <c r="D438" s="4" t="str">
        <f t="shared" si="30"/>
        <v>Dell E1715S</v>
      </c>
      <c r="E438" s="5">
        <v>68</v>
      </c>
      <c r="F438">
        <f t="shared" si="31"/>
        <v>6.8000000000000005E-2</v>
      </c>
      <c r="G438">
        <v>148.87884375000002</v>
      </c>
      <c r="H438">
        <f t="shared" si="32"/>
        <v>11463.670968750001</v>
      </c>
      <c r="I438" t="s">
        <v>156</v>
      </c>
      <c r="J438" t="s">
        <v>98</v>
      </c>
      <c r="K438" t="s">
        <v>157</v>
      </c>
      <c r="L438">
        <f t="shared" si="33"/>
        <v>10123.761375000002</v>
      </c>
      <c r="M438">
        <f t="shared" si="34"/>
        <v>1.0123761375000002E-2</v>
      </c>
      <c r="N438" t="s">
        <v>158</v>
      </c>
      <c r="O438" t="s">
        <v>38</v>
      </c>
      <c r="P438" t="s">
        <v>35</v>
      </c>
      <c r="Q438" t="s">
        <v>35</v>
      </c>
      <c r="R438" t="s">
        <v>36</v>
      </c>
      <c r="S438" t="str">
        <f>VLOOKUP(C438,[1]Sheet1!$B:$J,9,0)</f>
        <v>2020_07</v>
      </c>
      <c r="T438">
        <v>1</v>
      </c>
      <c r="U438">
        <v>0</v>
      </c>
      <c r="V438">
        <v>1</v>
      </c>
      <c r="W438">
        <v>0</v>
      </c>
      <c r="X438">
        <v>0</v>
      </c>
      <c r="Y438">
        <v>0</v>
      </c>
      <c r="Z438">
        <v>1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</row>
    <row r="439" spans="1:32">
      <c r="A439" s="1" t="s">
        <v>28</v>
      </c>
      <c r="B439" t="s">
        <v>517</v>
      </c>
      <c r="C439" s="4" t="s">
        <v>526</v>
      </c>
      <c r="D439" s="4" t="str">
        <f t="shared" si="30"/>
        <v>Dell E2020H</v>
      </c>
      <c r="E439" s="5">
        <v>2</v>
      </c>
      <c r="F439">
        <f t="shared" si="31"/>
        <v>2E-3</v>
      </c>
      <c r="G439">
        <v>177.24984375</v>
      </c>
      <c r="H439">
        <f t="shared" si="32"/>
        <v>13648.23796875</v>
      </c>
      <c r="I439" t="s">
        <v>160</v>
      </c>
      <c r="J439" t="s">
        <v>160</v>
      </c>
      <c r="K439" t="s">
        <v>161</v>
      </c>
      <c r="L439">
        <f t="shared" si="33"/>
        <v>354.49968749999999</v>
      </c>
      <c r="M439">
        <f t="shared" si="34"/>
        <v>3.544996875E-4</v>
      </c>
      <c r="N439" t="s">
        <v>158</v>
      </c>
      <c r="O439" t="s">
        <v>25</v>
      </c>
      <c r="P439" t="s">
        <v>35</v>
      </c>
      <c r="Q439" t="s">
        <v>35</v>
      </c>
      <c r="R439" t="s">
        <v>36</v>
      </c>
      <c r="S439" t="str">
        <f>VLOOKUP(C439,[1]Sheet1!$B:$J,9,0)</f>
        <v>2020_07</v>
      </c>
      <c r="T439">
        <v>1</v>
      </c>
      <c r="U439">
        <v>0</v>
      </c>
      <c r="V439">
        <v>1</v>
      </c>
      <c r="W439">
        <v>0</v>
      </c>
      <c r="X439">
        <v>0</v>
      </c>
      <c r="Y439">
        <v>0</v>
      </c>
      <c r="Z439">
        <v>1</v>
      </c>
      <c r="AA439">
        <v>1</v>
      </c>
      <c r="AB439">
        <v>0</v>
      </c>
      <c r="AC439">
        <v>1</v>
      </c>
      <c r="AD439">
        <v>0</v>
      </c>
      <c r="AE439">
        <v>0</v>
      </c>
      <c r="AF439">
        <v>0</v>
      </c>
    </row>
    <row r="440" spans="1:32">
      <c r="A440" s="1" t="s">
        <v>28</v>
      </c>
      <c r="B440" t="s">
        <v>517</v>
      </c>
      <c r="C440" s="4" t="s">
        <v>527</v>
      </c>
      <c r="D440" s="4" t="str">
        <f t="shared" si="30"/>
        <v>Dell E2220H</v>
      </c>
      <c r="E440" s="5">
        <v>3</v>
      </c>
      <c r="F440">
        <f t="shared" si="31"/>
        <v>3.0000000000000001E-3</v>
      </c>
      <c r="G440">
        <v>196.3828125</v>
      </c>
      <c r="H440">
        <f t="shared" si="32"/>
        <v>15121.4765625</v>
      </c>
      <c r="I440" t="s">
        <v>31</v>
      </c>
      <c r="J440" t="s">
        <v>31</v>
      </c>
      <c r="K440" t="s">
        <v>32</v>
      </c>
      <c r="L440">
        <f t="shared" si="33"/>
        <v>589.1484375</v>
      </c>
      <c r="M440">
        <f t="shared" si="34"/>
        <v>5.8914843750000005E-4</v>
      </c>
      <c r="N440" t="s">
        <v>33</v>
      </c>
      <c r="O440" t="s">
        <v>38</v>
      </c>
      <c r="P440" t="s">
        <v>35</v>
      </c>
      <c r="Q440" t="s">
        <v>35</v>
      </c>
      <c r="R440" t="s">
        <v>36</v>
      </c>
      <c r="S440" t="str">
        <f>VLOOKUP(C440,[1]Sheet1!$B:$J,9,0)</f>
        <v>2020_07</v>
      </c>
      <c r="T440">
        <v>1</v>
      </c>
      <c r="U440">
        <v>0</v>
      </c>
      <c r="V440">
        <v>1</v>
      </c>
      <c r="W440">
        <v>0</v>
      </c>
      <c r="X440">
        <v>0</v>
      </c>
      <c r="Y440">
        <v>0</v>
      </c>
      <c r="Z440">
        <v>1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</row>
    <row r="441" spans="1:32">
      <c r="A441" s="1" t="s">
        <v>28</v>
      </c>
      <c r="B441" t="s">
        <v>517</v>
      </c>
      <c r="C441" s="4" t="s">
        <v>528</v>
      </c>
      <c r="D441" s="4" t="str">
        <f t="shared" si="30"/>
        <v>Dell E2221HN</v>
      </c>
      <c r="E441" s="5">
        <v>17</v>
      </c>
      <c r="F441">
        <f t="shared" si="31"/>
        <v>1.7000000000000001E-2</v>
      </c>
      <c r="G441">
        <v>192.29437500000003</v>
      </c>
      <c r="H441">
        <f t="shared" si="32"/>
        <v>14806.666875000003</v>
      </c>
      <c r="I441" t="s">
        <v>31</v>
      </c>
      <c r="J441" t="s">
        <v>31</v>
      </c>
      <c r="K441" t="s">
        <v>32</v>
      </c>
      <c r="L441">
        <f t="shared" si="33"/>
        <v>3269.0043750000004</v>
      </c>
      <c r="M441">
        <f t="shared" si="34"/>
        <v>3.2690043750000005E-3</v>
      </c>
      <c r="N441" t="s">
        <v>33</v>
      </c>
      <c r="O441" t="s">
        <v>38</v>
      </c>
      <c r="P441" t="s">
        <v>35</v>
      </c>
      <c r="Q441" t="s">
        <v>35</v>
      </c>
      <c r="R441" t="s">
        <v>36</v>
      </c>
      <c r="S441" t="str">
        <f>VLOOKUP(C441,[1]Sheet1!$B:$J,9,0)</f>
        <v>2020_10</v>
      </c>
      <c r="T441">
        <v>1</v>
      </c>
      <c r="U441">
        <v>0</v>
      </c>
      <c r="V441">
        <v>1</v>
      </c>
      <c r="W441">
        <v>0</v>
      </c>
      <c r="X441">
        <v>0</v>
      </c>
      <c r="Y441">
        <v>0</v>
      </c>
      <c r="Z441">
        <v>1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</row>
    <row r="442" spans="1:32">
      <c r="A442" s="1" t="s">
        <v>28</v>
      </c>
      <c r="B442" t="s">
        <v>517</v>
      </c>
      <c r="C442" s="4" t="s">
        <v>529</v>
      </c>
      <c r="D442" s="4" t="str">
        <f t="shared" si="30"/>
        <v>Dell E2222HS</v>
      </c>
      <c r="E442" s="5">
        <v>2</v>
      </c>
      <c r="F442">
        <f t="shared" si="31"/>
        <v>2E-3</v>
      </c>
      <c r="G442">
        <v>176.95125000000002</v>
      </c>
      <c r="H442">
        <f t="shared" si="32"/>
        <v>13625.246250000002</v>
      </c>
      <c r="I442" t="s">
        <v>31</v>
      </c>
      <c r="J442" t="s">
        <v>31</v>
      </c>
      <c r="K442" t="s">
        <v>32</v>
      </c>
      <c r="L442">
        <f t="shared" si="33"/>
        <v>353.90250000000003</v>
      </c>
      <c r="M442">
        <f t="shared" si="34"/>
        <v>3.5390250000000002E-4</v>
      </c>
      <c r="N442" t="s">
        <v>33</v>
      </c>
      <c r="O442" t="s">
        <v>34</v>
      </c>
      <c r="P442" t="s">
        <v>35</v>
      </c>
      <c r="Q442" t="s">
        <v>35</v>
      </c>
      <c r="R442" t="s">
        <v>36</v>
      </c>
      <c r="S442" t="str">
        <f>VLOOKUP(C442,[1]Sheet1!$B:$J,9,0)</f>
        <v>2021_08</v>
      </c>
      <c r="T442">
        <v>1</v>
      </c>
      <c r="U442">
        <v>0</v>
      </c>
      <c r="V442">
        <v>1</v>
      </c>
      <c r="W442">
        <v>0</v>
      </c>
      <c r="X442">
        <v>0</v>
      </c>
      <c r="Y442">
        <v>0</v>
      </c>
      <c r="Z442">
        <v>1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</row>
    <row r="443" spans="1:32">
      <c r="A443" s="1" t="s">
        <v>28</v>
      </c>
      <c r="B443" t="s">
        <v>517</v>
      </c>
      <c r="C443" s="4" t="s">
        <v>530</v>
      </c>
      <c r="D443" s="4" t="str">
        <f t="shared" si="30"/>
        <v>Dell E2420H</v>
      </c>
      <c r="E443" s="5">
        <v>88</v>
      </c>
      <c r="F443">
        <f t="shared" si="31"/>
        <v>8.7999999999999995E-2</v>
      </c>
      <c r="G443">
        <v>185.9090625</v>
      </c>
      <c r="H443">
        <f t="shared" si="32"/>
        <v>14314.9978125</v>
      </c>
      <c r="I443" t="s">
        <v>43</v>
      </c>
      <c r="J443" t="s">
        <v>44</v>
      </c>
      <c r="K443" t="s">
        <v>32</v>
      </c>
      <c r="L443">
        <f t="shared" si="33"/>
        <v>16359.997500000001</v>
      </c>
      <c r="M443">
        <f t="shared" si="34"/>
        <v>1.6359997500000001E-2</v>
      </c>
      <c r="N443" t="s">
        <v>33</v>
      </c>
      <c r="O443" t="s">
        <v>25</v>
      </c>
      <c r="P443" t="s">
        <v>35</v>
      </c>
      <c r="Q443" t="s">
        <v>35</v>
      </c>
      <c r="R443" t="s">
        <v>36</v>
      </c>
      <c r="S443" t="str">
        <f>VLOOKUP(C443,[1]Sheet1!$B:$J,9,0)</f>
        <v>2020_07</v>
      </c>
      <c r="T443">
        <v>0</v>
      </c>
      <c r="U443">
        <v>0</v>
      </c>
      <c r="V443">
        <v>1</v>
      </c>
      <c r="W443">
        <v>0</v>
      </c>
      <c r="X443">
        <v>0</v>
      </c>
      <c r="Y443">
        <v>0</v>
      </c>
      <c r="Z443">
        <v>0</v>
      </c>
      <c r="AA443">
        <v>1</v>
      </c>
      <c r="AB443">
        <v>0</v>
      </c>
      <c r="AC443">
        <v>1</v>
      </c>
      <c r="AD443">
        <v>0</v>
      </c>
      <c r="AE443">
        <v>0</v>
      </c>
      <c r="AF443">
        <v>0</v>
      </c>
    </row>
    <row r="444" spans="1:32">
      <c r="A444" s="1" t="s">
        <v>28</v>
      </c>
      <c r="B444" t="s">
        <v>517</v>
      </c>
      <c r="C444" s="4" t="s">
        <v>531</v>
      </c>
      <c r="D444" s="4" t="str">
        <f t="shared" si="30"/>
        <v>Dell E2421HN</v>
      </c>
      <c r="E444" s="5">
        <v>68</v>
      </c>
      <c r="F444">
        <f t="shared" si="31"/>
        <v>6.8000000000000005E-2</v>
      </c>
      <c r="G444">
        <v>191.58004687500005</v>
      </c>
      <c r="H444">
        <f t="shared" si="32"/>
        <v>14751.663609375004</v>
      </c>
      <c r="I444" t="s">
        <v>43</v>
      </c>
      <c r="J444" t="s">
        <v>44</v>
      </c>
      <c r="K444" t="s">
        <v>32</v>
      </c>
      <c r="L444">
        <f t="shared" si="33"/>
        <v>13027.443187500003</v>
      </c>
      <c r="M444">
        <f t="shared" si="34"/>
        <v>1.3027443187500003E-2</v>
      </c>
      <c r="N444" t="s">
        <v>33</v>
      </c>
      <c r="O444" t="s">
        <v>25</v>
      </c>
      <c r="P444" t="s">
        <v>35</v>
      </c>
      <c r="Q444" t="s">
        <v>35</v>
      </c>
      <c r="R444" t="s">
        <v>36</v>
      </c>
      <c r="S444" t="str">
        <f>VLOOKUP(C444,[1]Sheet1!$B:$J,9,0)</f>
        <v>2020_10</v>
      </c>
      <c r="T444">
        <v>0</v>
      </c>
      <c r="U444">
        <v>0</v>
      </c>
      <c r="V444">
        <v>1</v>
      </c>
      <c r="W444">
        <v>0</v>
      </c>
      <c r="X444">
        <v>0</v>
      </c>
      <c r="Y444">
        <v>0</v>
      </c>
      <c r="Z444">
        <v>0</v>
      </c>
      <c r="AA444">
        <v>1</v>
      </c>
      <c r="AB444">
        <v>0</v>
      </c>
      <c r="AC444">
        <v>1</v>
      </c>
      <c r="AD444">
        <v>0</v>
      </c>
      <c r="AE444">
        <v>0</v>
      </c>
      <c r="AF444">
        <v>0</v>
      </c>
    </row>
    <row r="445" spans="1:32">
      <c r="A445" s="1" t="s">
        <v>28</v>
      </c>
      <c r="B445" t="s">
        <v>517</v>
      </c>
      <c r="C445" s="4" t="s">
        <v>532</v>
      </c>
      <c r="D445" s="4" t="str">
        <f t="shared" si="30"/>
        <v>Dell E2422H</v>
      </c>
      <c r="E445" s="5">
        <v>54</v>
      </c>
      <c r="F445">
        <f t="shared" si="31"/>
        <v>5.3999999999999999E-2</v>
      </c>
      <c r="G445">
        <v>242.43423749999999</v>
      </c>
      <c r="H445">
        <f t="shared" si="32"/>
        <v>18667.436287500001</v>
      </c>
      <c r="I445" t="s">
        <v>43</v>
      </c>
      <c r="J445" t="s">
        <v>44</v>
      </c>
      <c r="K445" t="s">
        <v>32</v>
      </c>
      <c r="L445">
        <f t="shared" si="33"/>
        <v>13091.448824999999</v>
      </c>
      <c r="M445">
        <f t="shared" si="34"/>
        <v>1.3091448824999999E-2</v>
      </c>
      <c r="N445" t="s">
        <v>33</v>
      </c>
      <c r="O445" t="s">
        <v>25</v>
      </c>
      <c r="P445" t="s">
        <v>35</v>
      </c>
      <c r="Q445" t="s">
        <v>35</v>
      </c>
      <c r="R445" t="s">
        <v>36</v>
      </c>
      <c r="S445" t="str">
        <f>VLOOKUP(C445,[1]Sheet1!$B:$J,9,0)</f>
        <v>2021_10</v>
      </c>
      <c r="T445">
        <v>0</v>
      </c>
      <c r="U445">
        <v>0</v>
      </c>
      <c r="V445">
        <v>1</v>
      </c>
      <c r="W445">
        <v>0</v>
      </c>
      <c r="X445">
        <v>0</v>
      </c>
      <c r="Y445">
        <v>0</v>
      </c>
      <c r="Z445">
        <v>0</v>
      </c>
      <c r="AA445">
        <v>1</v>
      </c>
      <c r="AB445">
        <v>0</v>
      </c>
      <c r="AC445">
        <v>1</v>
      </c>
      <c r="AD445">
        <v>0</v>
      </c>
      <c r="AE445">
        <v>0</v>
      </c>
      <c r="AF445">
        <v>0</v>
      </c>
    </row>
    <row r="446" spans="1:32">
      <c r="A446" s="1" t="s">
        <v>28</v>
      </c>
      <c r="B446" t="s">
        <v>517</v>
      </c>
      <c r="C446" s="4" t="s">
        <v>533</v>
      </c>
      <c r="D446" s="4" t="str">
        <f t="shared" si="30"/>
        <v>Dell E2422HN</v>
      </c>
      <c r="E446" s="5">
        <v>167</v>
      </c>
      <c r="F446">
        <f t="shared" si="31"/>
        <v>0.16700000000000001</v>
      </c>
      <c r="G446">
        <v>191.10183749999999</v>
      </c>
      <c r="H446">
        <f t="shared" si="32"/>
        <v>14714.8414875</v>
      </c>
      <c r="I446" t="s">
        <v>43</v>
      </c>
      <c r="J446" t="s">
        <v>44</v>
      </c>
      <c r="K446" t="s">
        <v>32</v>
      </c>
      <c r="L446">
        <f t="shared" si="33"/>
        <v>31914.006862499999</v>
      </c>
      <c r="M446">
        <f t="shared" si="34"/>
        <v>3.1914006862499997E-2</v>
      </c>
      <c r="N446" t="s">
        <v>33</v>
      </c>
      <c r="O446" t="s">
        <v>25</v>
      </c>
      <c r="P446" t="s">
        <v>35</v>
      </c>
      <c r="Q446" t="s">
        <v>35</v>
      </c>
      <c r="R446" t="s">
        <v>36</v>
      </c>
      <c r="S446" t="str">
        <f>VLOOKUP(C446,[1]Sheet1!$B:$J,9,0)</f>
        <v>2021_10</v>
      </c>
      <c r="T446">
        <v>0</v>
      </c>
      <c r="U446">
        <v>0</v>
      </c>
      <c r="V446">
        <v>1</v>
      </c>
      <c r="W446">
        <v>0</v>
      </c>
      <c r="X446">
        <v>0</v>
      </c>
      <c r="Y446">
        <v>0</v>
      </c>
      <c r="Z446">
        <v>0</v>
      </c>
      <c r="AA446">
        <v>1</v>
      </c>
      <c r="AB446">
        <v>0</v>
      </c>
      <c r="AC446">
        <v>1</v>
      </c>
      <c r="AD446">
        <v>0</v>
      </c>
      <c r="AE446">
        <v>0</v>
      </c>
      <c r="AF446">
        <v>0</v>
      </c>
    </row>
    <row r="447" spans="1:32">
      <c r="A447" s="1" t="s">
        <v>28</v>
      </c>
      <c r="B447" t="s">
        <v>517</v>
      </c>
      <c r="C447" s="4" t="s">
        <v>534</v>
      </c>
      <c r="D447" s="4" t="str">
        <f t="shared" si="30"/>
        <v>Dell E2422HS</v>
      </c>
      <c r="E447" s="5">
        <v>17</v>
      </c>
      <c r="F447">
        <f t="shared" si="31"/>
        <v>1.7000000000000001E-2</v>
      </c>
      <c r="G447">
        <v>283.14267187500002</v>
      </c>
      <c r="H447">
        <f t="shared" si="32"/>
        <v>21801.985734375001</v>
      </c>
      <c r="I447" t="s">
        <v>43</v>
      </c>
      <c r="J447" t="s">
        <v>44</v>
      </c>
      <c r="K447" t="s">
        <v>32</v>
      </c>
      <c r="L447">
        <f t="shared" si="33"/>
        <v>4813.4254218750002</v>
      </c>
      <c r="M447">
        <f t="shared" si="34"/>
        <v>4.8134254218749999E-3</v>
      </c>
      <c r="N447" t="s">
        <v>33</v>
      </c>
      <c r="O447" t="s">
        <v>25</v>
      </c>
      <c r="P447" t="s">
        <v>35</v>
      </c>
      <c r="Q447" t="s">
        <v>35</v>
      </c>
      <c r="R447" t="s">
        <v>36</v>
      </c>
      <c r="S447" t="str">
        <f>VLOOKUP(C447,[1]Sheet1!$B:$J,9,0)</f>
        <v>2021_10</v>
      </c>
      <c r="T447">
        <v>0</v>
      </c>
      <c r="U447">
        <v>0</v>
      </c>
      <c r="V447">
        <v>1</v>
      </c>
      <c r="W447">
        <v>0</v>
      </c>
      <c r="X447">
        <v>0</v>
      </c>
      <c r="Y447">
        <v>0</v>
      </c>
      <c r="Z447">
        <v>0</v>
      </c>
      <c r="AA447">
        <v>1</v>
      </c>
      <c r="AB447">
        <v>0</v>
      </c>
      <c r="AC447">
        <v>1</v>
      </c>
      <c r="AD447">
        <v>0</v>
      </c>
      <c r="AE447">
        <v>0</v>
      </c>
      <c r="AF447">
        <v>0</v>
      </c>
    </row>
    <row r="448" spans="1:32">
      <c r="A448" s="1" t="s">
        <v>28</v>
      </c>
      <c r="B448" t="s">
        <v>517</v>
      </c>
      <c r="C448" s="4" t="s">
        <v>535</v>
      </c>
      <c r="D448" s="4" t="str">
        <f t="shared" si="30"/>
        <v>Dell E2720HS</v>
      </c>
      <c r="E448" s="5">
        <v>1</v>
      </c>
      <c r="F448">
        <f t="shared" si="31"/>
        <v>1E-3</v>
      </c>
      <c r="G448">
        <v>208.49653125000003</v>
      </c>
      <c r="H448">
        <f t="shared" si="32"/>
        <v>16054.232906250003</v>
      </c>
      <c r="I448" t="s">
        <v>50</v>
      </c>
      <c r="J448" t="s">
        <v>50</v>
      </c>
      <c r="K448" t="s">
        <v>32</v>
      </c>
      <c r="L448">
        <f t="shared" si="33"/>
        <v>208.49653125000003</v>
      </c>
      <c r="M448">
        <f t="shared" si="34"/>
        <v>2.0849653125000004E-4</v>
      </c>
      <c r="N448" t="s">
        <v>33</v>
      </c>
      <c r="O448" t="s">
        <v>25</v>
      </c>
      <c r="P448" t="s">
        <v>35</v>
      </c>
      <c r="Q448" t="s">
        <v>35</v>
      </c>
      <c r="R448" t="s">
        <v>36</v>
      </c>
      <c r="S448" t="str">
        <f>VLOOKUP(C448,[1]Sheet1!$B:$J,9,0)</f>
        <v>2020_07</v>
      </c>
      <c r="T448">
        <v>0</v>
      </c>
      <c r="U448">
        <v>0</v>
      </c>
      <c r="V448">
        <v>1</v>
      </c>
      <c r="W448">
        <v>0</v>
      </c>
      <c r="X448">
        <v>0</v>
      </c>
      <c r="Y448">
        <v>0</v>
      </c>
      <c r="Z448">
        <v>0</v>
      </c>
      <c r="AA448">
        <v>1</v>
      </c>
      <c r="AB448">
        <v>0</v>
      </c>
      <c r="AC448">
        <v>1</v>
      </c>
      <c r="AD448">
        <v>0</v>
      </c>
      <c r="AE448">
        <v>0</v>
      </c>
      <c r="AF448">
        <v>0</v>
      </c>
    </row>
    <row r="449" spans="1:32">
      <c r="A449" s="1" t="s">
        <v>28</v>
      </c>
      <c r="B449" t="s">
        <v>517</v>
      </c>
      <c r="C449" s="4" t="s">
        <v>536</v>
      </c>
      <c r="D449" s="4" t="str">
        <f t="shared" si="30"/>
        <v>Dell E2722H</v>
      </c>
      <c r="E449" s="5">
        <v>47</v>
      </c>
      <c r="F449">
        <f t="shared" si="31"/>
        <v>4.7E-2</v>
      </c>
      <c r="G449">
        <v>236.66540625000002</v>
      </c>
      <c r="H449">
        <f t="shared" si="32"/>
        <v>18223.23628125</v>
      </c>
      <c r="I449" t="s">
        <v>50</v>
      </c>
      <c r="J449" t="s">
        <v>50</v>
      </c>
      <c r="K449" t="s">
        <v>32</v>
      </c>
      <c r="L449">
        <f t="shared" si="33"/>
        <v>11123.27409375</v>
      </c>
      <c r="M449">
        <f t="shared" si="34"/>
        <v>1.112327409375E-2</v>
      </c>
      <c r="N449" t="s">
        <v>33</v>
      </c>
      <c r="O449" t="s">
        <v>25</v>
      </c>
      <c r="P449" t="s">
        <v>35</v>
      </c>
      <c r="Q449" t="s">
        <v>35</v>
      </c>
      <c r="R449" t="s">
        <v>36</v>
      </c>
      <c r="S449" t="str">
        <f>VLOOKUP(C449,[1]Sheet1!$B:$J,9,0)</f>
        <v>2021_10</v>
      </c>
      <c r="T449">
        <v>0</v>
      </c>
      <c r="U449">
        <v>0</v>
      </c>
      <c r="V449">
        <v>1</v>
      </c>
      <c r="W449">
        <v>0</v>
      </c>
      <c r="X449">
        <v>0</v>
      </c>
      <c r="Y449">
        <v>0</v>
      </c>
      <c r="Z449">
        <v>0</v>
      </c>
      <c r="AA449">
        <v>1</v>
      </c>
      <c r="AB449">
        <v>0</v>
      </c>
      <c r="AC449">
        <v>1</v>
      </c>
      <c r="AD449">
        <v>0</v>
      </c>
      <c r="AE449">
        <v>0</v>
      </c>
      <c r="AF449">
        <v>0</v>
      </c>
    </row>
    <row r="450" spans="1:32">
      <c r="A450" s="1" t="s">
        <v>28</v>
      </c>
      <c r="B450" t="s">
        <v>517</v>
      </c>
      <c r="C450" s="4" t="s">
        <v>537</v>
      </c>
      <c r="D450" s="4" t="str">
        <f t="shared" ref="D450:D513" si="35">CONCATENATE(B450," ",C450)</f>
        <v>Dell E2722HS</v>
      </c>
      <c r="E450" s="5">
        <v>148</v>
      </c>
      <c r="F450">
        <f t="shared" ref="F450:F513" si="36">E450/1000</f>
        <v>0.14799999999999999</v>
      </c>
      <c r="G450">
        <v>257.06165625</v>
      </c>
      <c r="H450">
        <f t="shared" si="32"/>
        <v>19793.747531249999</v>
      </c>
      <c r="I450" t="s">
        <v>50</v>
      </c>
      <c r="J450" t="s">
        <v>50</v>
      </c>
      <c r="K450" t="s">
        <v>32</v>
      </c>
      <c r="L450">
        <f t="shared" si="33"/>
        <v>38045.125124999999</v>
      </c>
      <c r="M450">
        <f t="shared" si="34"/>
        <v>3.8045125124999996E-2</v>
      </c>
      <c r="N450" t="s">
        <v>33</v>
      </c>
      <c r="O450" t="s">
        <v>25</v>
      </c>
      <c r="P450" t="s">
        <v>35</v>
      </c>
      <c r="Q450" t="s">
        <v>35</v>
      </c>
      <c r="R450" t="s">
        <v>36</v>
      </c>
      <c r="S450" t="str">
        <f>VLOOKUP(C450,[1]Sheet1!$B:$J,9,0)</f>
        <v>2021_10</v>
      </c>
      <c r="T450">
        <v>0</v>
      </c>
      <c r="U450">
        <v>0</v>
      </c>
      <c r="V450">
        <v>1</v>
      </c>
      <c r="W450">
        <v>0</v>
      </c>
      <c r="X450">
        <v>0</v>
      </c>
      <c r="Y450">
        <v>0</v>
      </c>
      <c r="Z450">
        <v>0</v>
      </c>
      <c r="AA450">
        <v>1</v>
      </c>
      <c r="AB450">
        <v>0</v>
      </c>
      <c r="AC450">
        <v>1</v>
      </c>
      <c r="AD450">
        <v>0</v>
      </c>
      <c r="AE450">
        <v>0</v>
      </c>
      <c r="AF450">
        <v>0</v>
      </c>
    </row>
    <row r="451" spans="1:32">
      <c r="A451" s="1" t="s">
        <v>28</v>
      </c>
      <c r="B451" t="s">
        <v>517</v>
      </c>
      <c r="C451" s="4" t="s">
        <v>538</v>
      </c>
      <c r="D451" s="4" t="str">
        <f t="shared" si="35"/>
        <v>Dell P1917S</v>
      </c>
      <c r="E451" s="5">
        <v>10</v>
      </c>
      <c r="F451">
        <f t="shared" si="36"/>
        <v>0.01</v>
      </c>
      <c r="G451">
        <v>237.86437500000002</v>
      </c>
      <c r="H451">
        <f t="shared" ref="H451:H514" si="37">G451*77</f>
        <v>18315.556875000002</v>
      </c>
      <c r="I451" t="s">
        <v>539</v>
      </c>
      <c r="J451" t="s">
        <v>98</v>
      </c>
      <c r="K451" t="s">
        <v>157</v>
      </c>
      <c r="L451">
        <f t="shared" ref="L451:L514" si="38">E451*G451</f>
        <v>2378.6437500000002</v>
      </c>
      <c r="M451">
        <f t="shared" ref="M451:M514" si="39">L451/1000000</f>
        <v>2.3786437500000002E-3</v>
      </c>
      <c r="N451" t="s">
        <v>158</v>
      </c>
      <c r="O451" t="s">
        <v>25</v>
      </c>
      <c r="P451" t="s">
        <v>35</v>
      </c>
      <c r="Q451" t="s">
        <v>35</v>
      </c>
      <c r="R451" t="s">
        <v>36</v>
      </c>
      <c r="S451" t="str">
        <f>VLOOKUP(C451,[1]Sheet1!$B:$J,9,0)</f>
        <v>2020_07</v>
      </c>
      <c r="T451">
        <v>0</v>
      </c>
      <c r="U451">
        <v>0</v>
      </c>
      <c r="V451">
        <v>1</v>
      </c>
      <c r="W451">
        <v>0</v>
      </c>
      <c r="X451">
        <v>0</v>
      </c>
      <c r="Y451">
        <v>0</v>
      </c>
      <c r="Z451">
        <v>1</v>
      </c>
      <c r="AA451">
        <v>1</v>
      </c>
      <c r="AB451">
        <v>0</v>
      </c>
      <c r="AC451">
        <v>1</v>
      </c>
      <c r="AD451">
        <v>0</v>
      </c>
      <c r="AE451">
        <v>0</v>
      </c>
      <c r="AF451">
        <v>0</v>
      </c>
    </row>
    <row r="452" spans="1:32">
      <c r="A452" s="1" t="s">
        <v>28</v>
      </c>
      <c r="B452" t="s">
        <v>517</v>
      </c>
      <c r="C452" s="4" t="s">
        <v>540</v>
      </c>
      <c r="D452" s="4" t="str">
        <f t="shared" si="35"/>
        <v>Dell P2018H</v>
      </c>
      <c r="E452" s="5">
        <v>2</v>
      </c>
      <c r="F452">
        <f t="shared" si="36"/>
        <v>2E-3</v>
      </c>
      <c r="G452">
        <v>154.19142123287673</v>
      </c>
      <c r="H452">
        <f t="shared" si="37"/>
        <v>11872.739434931509</v>
      </c>
      <c r="I452" t="s">
        <v>160</v>
      </c>
      <c r="J452" t="s">
        <v>160</v>
      </c>
      <c r="K452" t="s">
        <v>161</v>
      </c>
      <c r="L452">
        <f t="shared" si="38"/>
        <v>308.38284246575347</v>
      </c>
      <c r="M452">
        <f t="shared" si="39"/>
        <v>3.0838284246575347E-4</v>
      </c>
      <c r="N452" t="s">
        <v>158</v>
      </c>
      <c r="O452" t="s">
        <v>38</v>
      </c>
      <c r="P452" t="s">
        <v>35</v>
      </c>
      <c r="Q452" t="s">
        <v>35</v>
      </c>
      <c r="R452" t="s">
        <v>36</v>
      </c>
      <c r="S452" t="str">
        <f>VLOOKUP(C452,[1]Sheet1!$B:$J,9,0)</f>
        <v>2020_07</v>
      </c>
      <c r="T452">
        <v>1</v>
      </c>
      <c r="U452">
        <v>0</v>
      </c>
      <c r="V452">
        <v>1</v>
      </c>
      <c r="W452">
        <v>0</v>
      </c>
      <c r="X452">
        <v>0</v>
      </c>
      <c r="Y452">
        <v>0</v>
      </c>
      <c r="Z452">
        <v>1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</row>
    <row r="453" spans="1:32">
      <c r="A453" s="1" t="s">
        <v>28</v>
      </c>
      <c r="B453" t="s">
        <v>517</v>
      </c>
      <c r="C453" s="4" t="s">
        <v>541</v>
      </c>
      <c r="D453" s="4" t="str">
        <f t="shared" si="35"/>
        <v>Dell P2217</v>
      </c>
      <c r="E453" s="5">
        <v>1</v>
      </c>
      <c r="F453">
        <f t="shared" si="36"/>
        <v>1E-3</v>
      </c>
      <c r="G453">
        <v>196.69470394736845</v>
      </c>
      <c r="H453">
        <f t="shared" si="37"/>
        <v>15145.492203947371</v>
      </c>
      <c r="I453" t="s">
        <v>542</v>
      </c>
      <c r="J453" t="s">
        <v>98</v>
      </c>
      <c r="K453" t="s">
        <v>543</v>
      </c>
      <c r="L453">
        <f t="shared" si="38"/>
        <v>196.69470394736845</v>
      </c>
      <c r="M453">
        <f t="shared" si="39"/>
        <v>1.9669470394736847E-4</v>
      </c>
      <c r="N453" t="s">
        <v>158</v>
      </c>
      <c r="O453" t="s">
        <v>38</v>
      </c>
      <c r="P453" t="s">
        <v>35</v>
      </c>
      <c r="Q453" t="s">
        <v>35</v>
      </c>
      <c r="R453">
        <v>0</v>
      </c>
      <c r="S453" t="str">
        <f>VLOOKUP(C453,[1]Sheet1!$B:$J,9,0)</f>
        <v>2020_07</v>
      </c>
      <c r="T453">
        <v>0</v>
      </c>
      <c r="U453">
        <v>0</v>
      </c>
      <c r="V453">
        <v>1</v>
      </c>
      <c r="W453">
        <v>0</v>
      </c>
      <c r="X453">
        <v>0</v>
      </c>
      <c r="Y453">
        <v>0</v>
      </c>
      <c r="Z453">
        <v>1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</row>
    <row r="454" spans="1:32">
      <c r="A454" s="1" t="s">
        <v>28</v>
      </c>
      <c r="B454" t="s">
        <v>517</v>
      </c>
      <c r="C454" s="4" t="s">
        <v>544</v>
      </c>
      <c r="D454" s="4" t="str">
        <f t="shared" si="35"/>
        <v>Dell P2219H</v>
      </c>
      <c r="E454" s="5">
        <v>2</v>
      </c>
      <c r="F454">
        <f t="shared" si="36"/>
        <v>2E-3</v>
      </c>
      <c r="G454">
        <v>232.10526315789474</v>
      </c>
      <c r="H454">
        <f t="shared" si="37"/>
        <v>17872.105263157893</v>
      </c>
      <c r="I454" t="s">
        <v>31</v>
      </c>
      <c r="J454" t="s">
        <v>31</v>
      </c>
      <c r="K454" t="s">
        <v>32</v>
      </c>
      <c r="L454">
        <f t="shared" si="38"/>
        <v>464.21052631578948</v>
      </c>
      <c r="M454">
        <f t="shared" si="39"/>
        <v>4.6421052631578946E-4</v>
      </c>
      <c r="N454" t="s">
        <v>33</v>
      </c>
      <c r="O454" t="s">
        <v>25</v>
      </c>
      <c r="P454" t="s">
        <v>35</v>
      </c>
      <c r="Q454" t="s">
        <v>35</v>
      </c>
      <c r="R454" t="s">
        <v>36</v>
      </c>
      <c r="S454" t="str">
        <f>VLOOKUP(C454,[1]Sheet1!$B:$J,9,0)</f>
        <v>2020_07</v>
      </c>
      <c r="T454">
        <v>0</v>
      </c>
      <c r="U454">
        <v>0</v>
      </c>
      <c r="V454">
        <v>1</v>
      </c>
      <c r="W454">
        <v>0</v>
      </c>
      <c r="X454">
        <v>0</v>
      </c>
      <c r="Y454">
        <v>0</v>
      </c>
      <c r="Z454">
        <v>1</v>
      </c>
      <c r="AA454">
        <v>1</v>
      </c>
      <c r="AB454">
        <v>0</v>
      </c>
      <c r="AC454">
        <v>1</v>
      </c>
      <c r="AD454">
        <v>0</v>
      </c>
      <c r="AE454">
        <v>0</v>
      </c>
      <c r="AF454">
        <v>0</v>
      </c>
    </row>
    <row r="455" spans="1:32">
      <c r="A455" s="1" t="s">
        <v>28</v>
      </c>
      <c r="B455" t="s">
        <v>517</v>
      </c>
      <c r="C455" s="4" t="s">
        <v>545</v>
      </c>
      <c r="D455" s="4" t="str">
        <f t="shared" si="35"/>
        <v>Dell P2222H</v>
      </c>
      <c r="E455" s="5">
        <v>11</v>
      </c>
      <c r="F455">
        <f t="shared" si="36"/>
        <v>1.0999999999999999E-2</v>
      </c>
      <c r="G455">
        <v>249.49575000000002</v>
      </c>
      <c r="H455">
        <f t="shared" si="37"/>
        <v>19211.172750000002</v>
      </c>
      <c r="I455" t="s">
        <v>31</v>
      </c>
      <c r="J455" t="s">
        <v>31</v>
      </c>
      <c r="K455" t="s">
        <v>32</v>
      </c>
      <c r="L455">
        <f t="shared" si="38"/>
        <v>2744.45325</v>
      </c>
      <c r="M455">
        <f t="shared" si="39"/>
        <v>2.7444532499999999E-3</v>
      </c>
      <c r="N455" t="s">
        <v>33</v>
      </c>
      <c r="O455" t="s">
        <v>25</v>
      </c>
      <c r="P455" t="s">
        <v>35</v>
      </c>
      <c r="Q455" t="s">
        <v>35</v>
      </c>
      <c r="R455" t="s">
        <v>36</v>
      </c>
      <c r="S455" t="str">
        <f>VLOOKUP(C455,[1]Sheet1!$B:$J,9,0)</f>
        <v>2021_06</v>
      </c>
      <c r="T455">
        <v>0</v>
      </c>
      <c r="U455">
        <v>0</v>
      </c>
      <c r="V455">
        <v>1</v>
      </c>
      <c r="W455">
        <v>0</v>
      </c>
      <c r="X455">
        <v>0</v>
      </c>
      <c r="Y455">
        <v>0</v>
      </c>
      <c r="Z455">
        <v>1</v>
      </c>
      <c r="AA455">
        <v>1</v>
      </c>
      <c r="AB455">
        <v>0</v>
      </c>
      <c r="AC455">
        <v>1</v>
      </c>
      <c r="AD455">
        <v>0</v>
      </c>
      <c r="AE455">
        <v>0</v>
      </c>
      <c r="AF455">
        <v>0</v>
      </c>
    </row>
    <row r="456" spans="1:32">
      <c r="A456" s="1" t="s">
        <v>28</v>
      </c>
      <c r="B456" t="s">
        <v>517</v>
      </c>
      <c r="C456" s="4" t="s">
        <v>546</v>
      </c>
      <c r="D456" s="4" t="str">
        <f t="shared" si="35"/>
        <v>Dell P2319H</v>
      </c>
      <c r="E456" s="5">
        <v>39</v>
      </c>
      <c r="F456">
        <f t="shared" si="36"/>
        <v>3.9E-2</v>
      </c>
      <c r="G456">
        <v>234.0641953125</v>
      </c>
      <c r="H456">
        <f t="shared" si="37"/>
        <v>18022.943039062502</v>
      </c>
      <c r="I456" t="s">
        <v>409</v>
      </c>
      <c r="J456" t="s">
        <v>409</v>
      </c>
      <c r="K456" t="s">
        <v>32</v>
      </c>
      <c r="L456">
        <f t="shared" si="38"/>
        <v>9128.5036171874999</v>
      </c>
      <c r="M456">
        <f t="shared" si="39"/>
        <v>9.1285036171875004E-3</v>
      </c>
      <c r="N456" t="s">
        <v>33</v>
      </c>
      <c r="O456" t="s">
        <v>25</v>
      </c>
      <c r="P456" t="s">
        <v>35</v>
      </c>
      <c r="Q456" t="s">
        <v>35</v>
      </c>
      <c r="R456" t="s">
        <v>36</v>
      </c>
      <c r="S456" t="str">
        <f>VLOOKUP(C456,[1]Sheet1!$B:$J,9,0)</f>
        <v>2020_07</v>
      </c>
      <c r="T456">
        <v>0</v>
      </c>
      <c r="U456">
        <v>0</v>
      </c>
      <c r="V456">
        <v>1</v>
      </c>
      <c r="W456">
        <v>0</v>
      </c>
      <c r="X456">
        <v>0</v>
      </c>
      <c r="Y456">
        <v>0</v>
      </c>
      <c r="Z456">
        <v>0</v>
      </c>
      <c r="AA456">
        <v>1</v>
      </c>
      <c r="AB456">
        <v>0</v>
      </c>
      <c r="AC456">
        <v>1</v>
      </c>
      <c r="AD456">
        <v>0</v>
      </c>
      <c r="AE456">
        <v>0</v>
      </c>
      <c r="AF456">
        <v>0</v>
      </c>
    </row>
    <row r="457" spans="1:32">
      <c r="A457" s="1" t="s">
        <v>28</v>
      </c>
      <c r="B457" t="s">
        <v>517</v>
      </c>
      <c r="C457" s="4" t="s">
        <v>547</v>
      </c>
      <c r="D457" s="4" t="str">
        <f t="shared" si="35"/>
        <v>Dell P2418HZm</v>
      </c>
      <c r="E457" s="5">
        <v>3</v>
      </c>
      <c r="F457">
        <f t="shared" si="36"/>
        <v>3.0000000000000001E-3</v>
      </c>
      <c r="G457">
        <v>348.41296875000006</v>
      </c>
      <c r="H457">
        <f t="shared" si="37"/>
        <v>26827.798593750005</v>
      </c>
      <c r="I457" t="s">
        <v>43</v>
      </c>
      <c r="J457" t="s">
        <v>44</v>
      </c>
      <c r="K457" t="s">
        <v>32</v>
      </c>
      <c r="L457">
        <f t="shared" si="38"/>
        <v>1045.2389062500001</v>
      </c>
      <c r="M457">
        <f t="shared" si="39"/>
        <v>1.0452389062500002E-3</v>
      </c>
      <c r="N457" t="s">
        <v>33</v>
      </c>
      <c r="O457" t="s">
        <v>25</v>
      </c>
      <c r="P457" t="s">
        <v>35</v>
      </c>
      <c r="Q457" t="s">
        <v>35</v>
      </c>
      <c r="R457" t="s">
        <v>68</v>
      </c>
      <c r="S457" t="str">
        <f>VLOOKUP(C457,[1]Sheet1!$B:$J,9,0)</f>
        <v>2020_07</v>
      </c>
      <c r="T457">
        <v>0</v>
      </c>
      <c r="U457">
        <v>0</v>
      </c>
      <c r="V457">
        <v>1</v>
      </c>
      <c r="W457">
        <v>0</v>
      </c>
      <c r="X457">
        <v>0</v>
      </c>
      <c r="Y457">
        <v>0</v>
      </c>
      <c r="Z457">
        <v>0</v>
      </c>
      <c r="AA457">
        <v>1</v>
      </c>
      <c r="AB457">
        <v>0</v>
      </c>
      <c r="AC457">
        <v>1</v>
      </c>
      <c r="AD457">
        <v>0</v>
      </c>
      <c r="AE457">
        <v>0</v>
      </c>
      <c r="AF457">
        <v>0</v>
      </c>
    </row>
    <row r="458" spans="1:32">
      <c r="A458" s="1" t="s">
        <v>28</v>
      </c>
      <c r="B458" t="s">
        <v>517</v>
      </c>
      <c r="C458" s="4" t="s">
        <v>548</v>
      </c>
      <c r="D458" s="4" t="str">
        <f t="shared" si="35"/>
        <v>Dell P2421</v>
      </c>
      <c r="E458" s="5">
        <v>268</v>
      </c>
      <c r="F458">
        <f t="shared" si="36"/>
        <v>0.26800000000000002</v>
      </c>
      <c r="G458">
        <v>299.30118750000008</v>
      </c>
      <c r="H458">
        <f t="shared" si="37"/>
        <v>23046.191437500005</v>
      </c>
      <c r="I458" t="s">
        <v>43</v>
      </c>
      <c r="J458" t="s">
        <v>44</v>
      </c>
      <c r="K458" t="s">
        <v>61</v>
      </c>
      <c r="L458">
        <f t="shared" si="38"/>
        <v>80212.71825000002</v>
      </c>
      <c r="M458">
        <f t="shared" si="39"/>
        <v>8.0212718250000023E-2</v>
      </c>
      <c r="N458" t="s">
        <v>26</v>
      </c>
      <c r="O458" t="s">
        <v>25</v>
      </c>
      <c r="P458" t="s">
        <v>35</v>
      </c>
      <c r="Q458" t="s">
        <v>35</v>
      </c>
      <c r="R458" t="s">
        <v>344</v>
      </c>
      <c r="S458" t="str">
        <f>VLOOKUP(C458,[1]Sheet1!$B:$J,9,0)</f>
        <v>2020_07</v>
      </c>
      <c r="T458">
        <v>0</v>
      </c>
      <c r="U458">
        <v>0</v>
      </c>
      <c r="V458">
        <v>1</v>
      </c>
      <c r="W458">
        <v>0</v>
      </c>
      <c r="X458">
        <v>0</v>
      </c>
      <c r="Y458">
        <v>0</v>
      </c>
      <c r="Z458">
        <v>0</v>
      </c>
      <c r="AA458">
        <v>1</v>
      </c>
      <c r="AB458">
        <v>0</v>
      </c>
      <c r="AC458">
        <v>1</v>
      </c>
      <c r="AD458">
        <v>0</v>
      </c>
      <c r="AE458">
        <v>1</v>
      </c>
      <c r="AF458">
        <v>0</v>
      </c>
    </row>
    <row r="459" spans="1:32">
      <c r="A459" s="1" t="s">
        <v>28</v>
      </c>
      <c r="B459" t="s">
        <v>517</v>
      </c>
      <c r="C459" s="4" t="s">
        <v>549</v>
      </c>
      <c r="D459" s="4" t="str">
        <f t="shared" si="35"/>
        <v>Dell P2421D</v>
      </c>
      <c r="E459" s="5">
        <v>11</v>
      </c>
      <c r="F459">
        <f t="shared" si="36"/>
        <v>1.0999999999999999E-2</v>
      </c>
      <c r="G459">
        <v>343.08421874999999</v>
      </c>
      <c r="H459">
        <f t="shared" si="37"/>
        <v>26417.48484375</v>
      </c>
      <c r="I459" t="s">
        <v>43</v>
      </c>
      <c r="J459" t="s">
        <v>44</v>
      </c>
      <c r="K459" t="s">
        <v>61</v>
      </c>
      <c r="L459">
        <f t="shared" si="38"/>
        <v>3773.9264062499997</v>
      </c>
      <c r="M459">
        <f t="shared" si="39"/>
        <v>3.7739264062499997E-3</v>
      </c>
      <c r="N459" t="s">
        <v>26</v>
      </c>
      <c r="O459" t="s">
        <v>25</v>
      </c>
      <c r="P459" t="s">
        <v>35</v>
      </c>
      <c r="Q459" t="s">
        <v>35</v>
      </c>
      <c r="R459" t="s">
        <v>344</v>
      </c>
      <c r="S459" t="str">
        <f>VLOOKUP(C459,[1]Sheet1!$B:$J,9,0)</f>
        <v>2020_07</v>
      </c>
      <c r="T459">
        <v>0</v>
      </c>
      <c r="U459">
        <v>0</v>
      </c>
      <c r="V459">
        <v>1</v>
      </c>
      <c r="W459">
        <v>0</v>
      </c>
      <c r="X459">
        <v>0</v>
      </c>
      <c r="Y459">
        <v>0</v>
      </c>
      <c r="Z459">
        <v>0</v>
      </c>
      <c r="AA459">
        <v>1</v>
      </c>
      <c r="AB459">
        <v>0</v>
      </c>
      <c r="AC459">
        <v>1</v>
      </c>
      <c r="AD459">
        <v>0</v>
      </c>
      <c r="AE459">
        <v>1</v>
      </c>
      <c r="AF459">
        <v>0</v>
      </c>
    </row>
    <row r="460" spans="1:32">
      <c r="A460" s="1" t="s">
        <v>28</v>
      </c>
      <c r="B460" t="s">
        <v>517</v>
      </c>
      <c r="C460" s="4" t="s">
        <v>550</v>
      </c>
      <c r="D460" s="4" t="str">
        <f t="shared" si="35"/>
        <v>Dell P2421DC</v>
      </c>
      <c r="E460" s="5">
        <v>1</v>
      </c>
      <c r="F460">
        <f t="shared" si="36"/>
        <v>1E-3</v>
      </c>
      <c r="G460">
        <v>355.43794520547954</v>
      </c>
      <c r="H460">
        <f t="shared" si="37"/>
        <v>27368.721780821925</v>
      </c>
      <c r="I460" t="s">
        <v>43</v>
      </c>
      <c r="J460" t="s">
        <v>44</v>
      </c>
      <c r="K460" t="s">
        <v>61</v>
      </c>
      <c r="L460">
        <f t="shared" si="38"/>
        <v>355.43794520547954</v>
      </c>
      <c r="M460">
        <f t="shared" si="39"/>
        <v>3.5543794520547954E-4</v>
      </c>
      <c r="N460" t="s">
        <v>26</v>
      </c>
      <c r="O460" t="s">
        <v>25</v>
      </c>
      <c r="P460" t="s">
        <v>35</v>
      </c>
      <c r="Q460" t="s">
        <v>35</v>
      </c>
      <c r="R460" t="s">
        <v>344</v>
      </c>
      <c r="S460" t="str">
        <f>VLOOKUP(C460,[1]Sheet1!$B:$J,9,0)</f>
        <v>2020_07</v>
      </c>
      <c r="T460">
        <v>0</v>
      </c>
      <c r="U460">
        <v>0</v>
      </c>
      <c r="V460">
        <v>1</v>
      </c>
      <c r="W460">
        <v>0</v>
      </c>
      <c r="X460">
        <v>0</v>
      </c>
      <c r="Y460">
        <v>0</v>
      </c>
      <c r="Z460">
        <v>0</v>
      </c>
      <c r="AA460">
        <v>1</v>
      </c>
      <c r="AB460">
        <v>0</v>
      </c>
      <c r="AC460">
        <v>1</v>
      </c>
      <c r="AD460">
        <v>0</v>
      </c>
      <c r="AE460">
        <v>1</v>
      </c>
      <c r="AF460">
        <v>0</v>
      </c>
    </row>
    <row r="461" spans="1:32">
      <c r="A461" s="1" t="s">
        <v>28</v>
      </c>
      <c r="B461" t="s">
        <v>517</v>
      </c>
      <c r="C461" s="4" t="s">
        <v>551</v>
      </c>
      <c r="D461" s="4" t="str">
        <f t="shared" si="35"/>
        <v>Dell P2422H</v>
      </c>
      <c r="E461" s="5">
        <v>479</v>
      </c>
      <c r="F461">
        <f t="shared" si="36"/>
        <v>0.47899999999999998</v>
      </c>
      <c r="G461">
        <v>250.06996875000004</v>
      </c>
      <c r="H461">
        <f t="shared" si="37"/>
        <v>19255.387593750005</v>
      </c>
      <c r="I461" t="s">
        <v>43</v>
      </c>
      <c r="J461" t="s">
        <v>44</v>
      </c>
      <c r="K461" t="s">
        <v>32</v>
      </c>
      <c r="L461">
        <f t="shared" si="38"/>
        <v>119783.51503125002</v>
      </c>
      <c r="M461">
        <f t="shared" si="39"/>
        <v>0.11978351503125002</v>
      </c>
      <c r="N461" t="s">
        <v>33</v>
      </c>
      <c r="O461" t="s">
        <v>25</v>
      </c>
      <c r="P461" t="s">
        <v>35</v>
      </c>
      <c r="Q461" t="s">
        <v>35</v>
      </c>
      <c r="R461" t="s">
        <v>36</v>
      </c>
      <c r="S461" t="str">
        <f>VLOOKUP(C461,[1]Sheet1!$B:$J,9,0)</f>
        <v>2021_06</v>
      </c>
      <c r="T461">
        <v>0</v>
      </c>
      <c r="U461">
        <v>0</v>
      </c>
      <c r="V461">
        <v>1</v>
      </c>
      <c r="W461">
        <v>0</v>
      </c>
      <c r="X461">
        <v>0</v>
      </c>
      <c r="Y461">
        <v>0</v>
      </c>
      <c r="Z461">
        <v>0</v>
      </c>
      <c r="AA461">
        <v>1</v>
      </c>
      <c r="AB461">
        <v>0</v>
      </c>
      <c r="AC461">
        <v>1</v>
      </c>
      <c r="AD461">
        <v>0</v>
      </c>
      <c r="AE461">
        <v>0</v>
      </c>
      <c r="AF461">
        <v>0</v>
      </c>
    </row>
    <row r="462" spans="1:32">
      <c r="A462" s="1" t="s">
        <v>28</v>
      </c>
      <c r="B462" t="s">
        <v>517</v>
      </c>
      <c r="C462" s="4" t="s">
        <v>552</v>
      </c>
      <c r="D462" s="4" t="str">
        <f t="shared" si="35"/>
        <v>Dell P2422HE</v>
      </c>
      <c r="E462" s="5">
        <v>7</v>
      </c>
      <c r="F462">
        <f t="shared" si="36"/>
        <v>7.0000000000000001E-3</v>
      </c>
      <c r="G462">
        <v>326.47781250000003</v>
      </c>
      <c r="H462">
        <f t="shared" si="37"/>
        <v>25138.791562500002</v>
      </c>
      <c r="I462" t="s">
        <v>43</v>
      </c>
      <c r="J462" t="s">
        <v>44</v>
      </c>
      <c r="K462" t="s">
        <v>32</v>
      </c>
      <c r="L462">
        <f t="shared" si="38"/>
        <v>2285.3446875</v>
      </c>
      <c r="M462">
        <f t="shared" si="39"/>
        <v>2.2853446875E-3</v>
      </c>
      <c r="N462" t="s">
        <v>33</v>
      </c>
      <c r="O462" t="s">
        <v>25</v>
      </c>
      <c r="P462" t="s">
        <v>35</v>
      </c>
      <c r="Q462" t="s">
        <v>35</v>
      </c>
      <c r="R462" t="s">
        <v>36</v>
      </c>
      <c r="S462" t="str">
        <f>VLOOKUP(C462,[1]Sheet1!$B:$J,9,0)</f>
        <v>2021_07</v>
      </c>
      <c r="T462">
        <v>0</v>
      </c>
      <c r="U462">
        <v>0</v>
      </c>
      <c r="V462">
        <v>1</v>
      </c>
      <c r="W462">
        <v>0</v>
      </c>
      <c r="X462">
        <v>0</v>
      </c>
      <c r="Y462">
        <v>0</v>
      </c>
      <c r="Z462">
        <v>0</v>
      </c>
      <c r="AA462">
        <v>1</v>
      </c>
      <c r="AB462">
        <v>0</v>
      </c>
      <c r="AC462">
        <v>1</v>
      </c>
      <c r="AD462">
        <v>0</v>
      </c>
      <c r="AE462">
        <v>0</v>
      </c>
      <c r="AF462">
        <v>0</v>
      </c>
    </row>
    <row r="463" spans="1:32">
      <c r="A463" s="1" t="s">
        <v>28</v>
      </c>
      <c r="B463" t="s">
        <v>517</v>
      </c>
      <c r="C463" s="4" t="s">
        <v>553</v>
      </c>
      <c r="D463" s="4" t="str">
        <f t="shared" si="35"/>
        <v>Dell P2719H</v>
      </c>
      <c r="E463" s="5">
        <v>19</v>
      </c>
      <c r="F463">
        <f t="shared" si="36"/>
        <v>1.9E-2</v>
      </c>
      <c r="G463">
        <v>303.86278125000001</v>
      </c>
      <c r="H463">
        <f t="shared" si="37"/>
        <v>23397.434156250001</v>
      </c>
      <c r="I463" t="s">
        <v>50</v>
      </c>
      <c r="J463" t="s">
        <v>50</v>
      </c>
      <c r="K463" t="s">
        <v>32</v>
      </c>
      <c r="L463">
        <f t="shared" si="38"/>
        <v>5773.3928437499999</v>
      </c>
      <c r="M463">
        <f t="shared" si="39"/>
        <v>5.77339284375E-3</v>
      </c>
      <c r="N463" t="s">
        <v>33</v>
      </c>
      <c r="O463" t="s">
        <v>25</v>
      </c>
      <c r="P463" t="s">
        <v>35</v>
      </c>
      <c r="Q463" t="s">
        <v>35</v>
      </c>
      <c r="R463" t="s">
        <v>36</v>
      </c>
      <c r="S463" t="str">
        <f>VLOOKUP(C463,[1]Sheet1!$B:$J,9,0)</f>
        <v>2020_07</v>
      </c>
      <c r="T463">
        <v>0</v>
      </c>
      <c r="U463">
        <v>0</v>
      </c>
      <c r="V463">
        <v>1</v>
      </c>
      <c r="W463">
        <v>0</v>
      </c>
      <c r="X463">
        <v>0</v>
      </c>
      <c r="Y463">
        <v>0</v>
      </c>
      <c r="Z463">
        <v>0</v>
      </c>
      <c r="AA463">
        <v>1</v>
      </c>
      <c r="AB463">
        <v>0</v>
      </c>
      <c r="AC463">
        <v>1</v>
      </c>
      <c r="AD463">
        <v>0</v>
      </c>
      <c r="AE463">
        <v>0</v>
      </c>
      <c r="AF463">
        <v>0</v>
      </c>
    </row>
    <row r="464" spans="1:32">
      <c r="A464" s="1" t="s">
        <v>28</v>
      </c>
      <c r="B464" t="s">
        <v>517</v>
      </c>
      <c r="C464" s="4" t="s">
        <v>554</v>
      </c>
      <c r="D464" s="4" t="str">
        <f t="shared" si="35"/>
        <v>Dell P2720D</v>
      </c>
      <c r="E464" s="5">
        <v>54</v>
      </c>
      <c r="F464">
        <f t="shared" si="36"/>
        <v>5.3999999999999999E-2</v>
      </c>
      <c r="G464">
        <v>429.11367187500002</v>
      </c>
      <c r="H464">
        <f t="shared" si="37"/>
        <v>33041.752734375004</v>
      </c>
      <c r="I464" t="s">
        <v>50</v>
      </c>
      <c r="J464" t="s">
        <v>50</v>
      </c>
      <c r="K464" t="s">
        <v>61</v>
      </c>
      <c r="L464">
        <f t="shared" si="38"/>
        <v>23172.138281250001</v>
      </c>
      <c r="M464">
        <f t="shared" si="39"/>
        <v>2.3172138281250001E-2</v>
      </c>
      <c r="N464" t="s">
        <v>26</v>
      </c>
      <c r="O464" t="s">
        <v>25</v>
      </c>
      <c r="P464" t="s">
        <v>35</v>
      </c>
      <c r="Q464" t="s">
        <v>35</v>
      </c>
      <c r="R464">
        <v>0</v>
      </c>
      <c r="S464" t="str">
        <f>VLOOKUP(C464,[1]Sheet1!$B:$J,9,0)</f>
        <v>2020_07</v>
      </c>
      <c r="T464">
        <v>0</v>
      </c>
      <c r="U464">
        <v>0</v>
      </c>
      <c r="V464">
        <v>1</v>
      </c>
      <c r="W464">
        <v>0</v>
      </c>
      <c r="X464">
        <v>0</v>
      </c>
      <c r="Y464">
        <v>0</v>
      </c>
      <c r="Z464">
        <v>0</v>
      </c>
      <c r="AA464">
        <v>1</v>
      </c>
      <c r="AB464">
        <v>0</v>
      </c>
      <c r="AC464">
        <v>1</v>
      </c>
      <c r="AD464">
        <v>0</v>
      </c>
      <c r="AE464">
        <v>1</v>
      </c>
      <c r="AF464">
        <v>0</v>
      </c>
    </row>
    <row r="465" spans="1:32">
      <c r="A465" s="1" t="s">
        <v>28</v>
      </c>
      <c r="B465" t="s">
        <v>517</v>
      </c>
      <c r="C465" s="4" t="s">
        <v>555</v>
      </c>
      <c r="D465" s="4" t="str">
        <f t="shared" si="35"/>
        <v>Dell P2720DC</v>
      </c>
      <c r="E465" s="5">
        <v>23</v>
      </c>
      <c r="F465">
        <f t="shared" si="36"/>
        <v>2.3E-2</v>
      </c>
      <c r="G465">
        <v>440.86218750000006</v>
      </c>
      <c r="H465">
        <f t="shared" si="37"/>
        <v>33946.388437500005</v>
      </c>
      <c r="I465" t="s">
        <v>50</v>
      </c>
      <c r="J465" t="s">
        <v>50</v>
      </c>
      <c r="K465" t="s">
        <v>61</v>
      </c>
      <c r="L465">
        <f t="shared" si="38"/>
        <v>10139.830312500002</v>
      </c>
      <c r="M465">
        <f t="shared" si="39"/>
        <v>1.0139830312500002E-2</v>
      </c>
      <c r="N465" t="s">
        <v>26</v>
      </c>
      <c r="O465" t="s">
        <v>25</v>
      </c>
      <c r="P465" t="s">
        <v>35</v>
      </c>
      <c r="Q465" t="s">
        <v>35</v>
      </c>
      <c r="R465">
        <v>0</v>
      </c>
      <c r="S465" t="str">
        <f>VLOOKUP(C465,[1]Sheet1!$B:$J,9,0)</f>
        <v>2020_07</v>
      </c>
      <c r="T465">
        <v>0</v>
      </c>
      <c r="U465">
        <v>0</v>
      </c>
      <c r="V465">
        <v>1</v>
      </c>
      <c r="W465">
        <v>0</v>
      </c>
      <c r="X465">
        <v>0</v>
      </c>
      <c r="Y465">
        <v>0</v>
      </c>
      <c r="Z465">
        <v>0</v>
      </c>
      <c r="AA465">
        <v>1</v>
      </c>
      <c r="AB465">
        <v>0</v>
      </c>
      <c r="AC465">
        <v>1</v>
      </c>
      <c r="AD465">
        <v>0</v>
      </c>
      <c r="AE465">
        <v>1</v>
      </c>
      <c r="AF465">
        <v>0</v>
      </c>
    </row>
    <row r="466" spans="1:32">
      <c r="A466" s="1" t="s">
        <v>28</v>
      </c>
      <c r="B466" t="s">
        <v>517</v>
      </c>
      <c r="C466" s="4" t="s">
        <v>556</v>
      </c>
      <c r="D466" s="4" t="str">
        <f t="shared" si="35"/>
        <v>Dell P2722H</v>
      </c>
      <c r="E466" s="5">
        <v>194</v>
      </c>
      <c r="F466">
        <f t="shared" si="36"/>
        <v>0.19400000000000001</v>
      </c>
      <c r="G466">
        <v>317.09967187500001</v>
      </c>
      <c r="H466">
        <f t="shared" si="37"/>
        <v>24416.674734374999</v>
      </c>
      <c r="I466" t="s">
        <v>50</v>
      </c>
      <c r="J466" t="s">
        <v>50</v>
      </c>
      <c r="K466" t="s">
        <v>32</v>
      </c>
      <c r="L466">
        <f t="shared" si="38"/>
        <v>61517.336343750001</v>
      </c>
      <c r="M466">
        <f t="shared" si="39"/>
        <v>6.151733634375E-2</v>
      </c>
      <c r="N466" t="s">
        <v>33</v>
      </c>
      <c r="O466" t="s">
        <v>25</v>
      </c>
      <c r="P466" t="s">
        <v>35</v>
      </c>
      <c r="Q466" t="s">
        <v>35</v>
      </c>
      <c r="R466" t="s">
        <v>36</v>
      </c>
      <c r="S466" t="str">
        <f>VLOOKUP(C466,[1]Sheet1!$B:$J,9,0)</f>
        <v>2021_06</v>
      </c>
      <c r="T466">
        <v>0</v>
      </c>
      <c r="U466">
        <v>0</v>
      </c>
      <c r="V466">
        <v>1</v>
      </c>
      <c r="W466">
        <v>0</v>
      </c>
      <c r="X466">
        <v>0</v>
      </c>
      <c r="Y466">
        <v>0</v>
      </c>
      <c r="Z466">
        <v>0</v>
      </c>
      <c r="AA466">
        <v>1</v>
      </c>
      <c r="AB466">
        <v>0</v>
      </c>
      <c r="AC466">
        <v>1</v>
      </c>
      <c r="AD466">
        <v>0</v>
      </c>
      <c r="AE466">
        <v>0</v>
      </c>
      <c r="AF466">
        <v>0</v>
      </c>
    </row>
    <row r="467" spans="1:32">
      <c r="A467" s="1" t="s">
        <v>28</v>
      </c>
      <c r="B467" t="s">
        <v>517</v>
      </c>
      <c r="C467" s="4" t="s">
        <v>557</v>
      </c>
      <c r="D467" s="4" t="str">
        <f t="shared" si="35"/>
        <v>Dell P2722HE</v>
      </c>
      <c r="E467" s="5">
        <v>48</v>
      </c>
      <c r="F467">
        <f t="shared" si="36"/>
        <v>4.8000000000000001E-2</v>
      </c>
      <c r="G467">
        <v>396.438328125</v>
      </c>
      <c r="H467">
        <f t="shared" si="37"/>
        <v>30525.751265625</v>
      </c>
      <c r="I467" t="s">
        <v>50</v>
      </c>
      <c r="J467" t="s">
        <v>50</v>
      </c>
      <c r="K467" t="s">
        <v>32</v>
      </c>
      <c r="L467">
        <f t="shared" si="38"/>
        <v>19029.03975</v>
      </c>
      <c r="M467">
        <f t="shared" si="39"/>
        <v>1.9029039750000001E-2</v>
      </c>
      <c r="N467" t="s">
        <v>33</v>
      </c>
      <c r="O467" t="s">
        <v>25</v>
      </c>
      <c r="P467" t="s">
        <v>35</v>
      </c>
      <c r="Q467" t="s">
        <v>35</v>
      </c>
      <c r="R467" t="s">
        <v>36</v>
      </c>
      <c r="S467" t="str">
        <f>VLOOKUP(C467,[1]Sheet1!$B:$J,9,0)</f>
        <v>2021_06</v>
      </c>
      <c r="T467">
        <v>0</v>
      </c>
      <c r="U467">
        <v>0</v>
      </c>
      <c r="V467">
        <v>1</v>
      </c>
      <c r="W467">
        <v>0</v>
      </c>
      <c r="X467">
        <v>0</v>
      </c>
      <c r="Y467">
        <v>0</v>
      </c>
      <c r="Z467">
        <v>0</v>
      </c>
      <c r="AA467">
        <v>1</v>
      </c>
      <c r="AB467">
        <v>0</v>
      </c>
      <c r="AC467">
        <v>1</v>
      </c>
      <c r="AD467">
        <v>0</v>
      </c>
      <c r="AE467">
        <v>0</v>
      </c>
      <c r="AF467">
        <v>0</v>
      </c>
    </row>
    <row r="468" spans="1:32">
      <c r="A468" s="1" t="s">
        <v>28</v>
      </c>
      <c r="B468" t="s">
        <v>517</v>
      </c>
      <c r="C468" s="4" t="s">
        <v>558</v>
      </c>
      <c r="D468" s="4" t="str">
        <f t="shared" si="35"/>
        <v>Dell P3221D</v>
      </c>
      <c r="E468" s="5">
        <v>3</v>
      </c>
      <c r="F468">
        <f t="shared" si="36"/>
        <v>3.0000000000000001E-3</v>
      </c>
      <c r="G468">
        <v>549.55490625000004</v>
      </c>
      <c r="H468">
        <f t="shared" si="37"/>
        <v>42315.727781250003</v>
      </c>
      <c r="I468" t="s">
        <v>63</v>
      </c>
      <c r="J468" t="s">
        <v>60</v>
      </c>
      <c r="K468" t="s">
        <v>61</v>
      </c>
      <c r="L468">
        <f t="shared" si="38"/>
        <v>1648.6647187500002</v>
      </c>
      <c r="M468">
        <f t="shared" si="39"/>
        <v>1.6486647187500003E-3</v>
      </c>
      <c r="N468" t="s">
        <v>26</v>
      </c>
      <c r="O468" t="s">
        <v>25</v>
      </c>
      <c r="P468" t="s">
        <v>35</v>
      </c>
      <c r="Q468" t="s">
        <v>35</v>
      </c>
      <c r="R468" t="s">
        <v>36</v>
      </c>
      <c r="S468" t="str">
        <f>VLOOKUP(C468,[1]Sheet1!$B:$J,9,0)</f>
        <v>2020_11</v>
      </c>
      <c r="T468">
        <v>0</v>
      </c>
      <c r="U468">
        <v>0</v>
      </c>
      <c r="V468">
        <v>1</v>
      </c>
      <c r="W468">
        <v>0</v>
      </c>
      <c r="X468">
        <v>0</v>
      </c>
      <c r="Y468">
        <v>1</v>
      </c>
      <c r="Z468">
        <v>0</v>
      </c>
      <c r="AA468">
        <v>1</v>
      </c>
      <c r="AB468">
        <v>1</v>
      </c>
      <c r="AC468">
        <v>1</v>
      </c>
      <c r="AD468">
        <v>0</v>
      </c>
      <c r="AE468">
        <v>1</v>
      </c>
      <c r="AF468">
        <v>0</v>
      </c>
    </row>
    <row r="469" spans="1:32">
      <c r="A469" s="1" t="s">
        <v>28</v>
      </c>
      <c r="B469" t="s">
        <v>517</v>
      </c>
      <c r="C469" s="4" t="s">
        <v>559</v>
      </c>
      <c r="D469" s="4" t="str">
        <f t="shared" si="35"/>
        <v>Dell P3222QE</v>
      </c>
      <c r="E469" s="5">
        <v>5</v>
      </c>
      <c r="F469">
        <f t="shared" si="36"/>
        <v>5.0000000000000001E-3</v>
      </c>
      <c r="G469">
        <v>806.89907812500007</v>
      </c>
      <c r="H469">
        <f t="shared" si="37"/>
        <v>62131.229015625009</v>
      </c>
      <c r="I469" t="s">
        <v>63</v>
      </c>
      <c r="J469" t="s">
        <v>60</v>
      </c>
      <c r="K469" t="s">
        <v>80</v>
      </c>
      <c r="L469">
        <f t="shared" si="38"/>
        <v>4034.4953906250003</v>
      </c>
      <c r="M469">
        <f t="shared" si="39"/>
        <v>4.0344953906250001E-3</v>
      </c>
      <c r="N469" t="s">
        <v>27</v>
      </c>
      <c r="O469" t="s">
        <v>25</v>
      </c>
      <c r="P469" t="s">
        <v>35</v>
      </c>
      <c r="Q469" t="s">
        <v>35</v>
      </c>
      <c r="R469" t="s">
        <v>36</v>
      </c>
      <c r="S469" t="str">
        <f>VLOOKUP(C469,[1]Sheet1!$B:$J,9,0)</f>
        <v>2021_06</v>
      </c>
      <c r="T469">
        <v>0</v>
      </c>
      <c r="U469">
        <v>0</v>
      </c>
      <c r="V469">
        <v>1</v>
      </c>
      <c r="W469">
        <v>0</v>
      </c>
      <c r="X469">
        <v>0</v>
      </c>
      <c r="Y469">
        <v>1</v>
      </c>
      <c r="Z469">
        <v>0</v>
      </c>
      <c r="AA469">
        <v>1</v>
      </c>
      <c r="AB469">
        <v>1</v>
      </c>
      <c r="AC469">
        <v>1</v>
      </c>
      <c r="AD469">
        <v>0</v>
      </c>
      <c r="AE469">
        <v>0</v>
      </c>
      <c r="AF469">
        <v>1</v>
      </c>
    </row>
    <row r="470" spans="1:32">
      <c r="A470" s="1" t="s">
        <v>28</v>
      </c>
      <c r="B470" t="s">
        <v>517</v>
      </c>
      <c r="C470" s="4" t="s">
        <v>560</v>
      </c>
      <c r="D470" s="4" t="str">
        <f t="shared" si="35"/>
        <v>Dell S2421H</v>
      </c>
      <c r="E470" s="5">
        <v>251</v>
      </c>
      <c r="F470">
        <f t="shared" si="36"/>
        <v>0.251</v>
      </c>
      <c r="G470">
        <v>210.01246875000004</v>
      </c>
      <c r="H470">
        <f t="shared" si="37"/>
        <v>16170.960093750004</v>
      </c>
      <c r="I470" t="s">
        <v>43</v>
      </c>
      <c r="J470" t="s">
        <v>44</v>
      </c>
      <c r="K470" t="s">
        <v>32</v>
      </c>
      <c r="L470">
        <f t="shared" si="38"/>
        <v>52713.129656250007</v>
      </c>
      <c r="M470">
        <f t="shared" si="39"/>
        <v>5.2713129656250003E-2</v>
      </c>
      <c r="N470" t="s">
        <v>33</v>
      </c>
      <c r="O470" t="s">
        <v>25</v>
      </c>
      <c r="P470" t="s">
        <v>35</v>
      </c>
      <c r="Q470" t="s">
        <v>35</v>
      </c>
      <c r="R470" t="s">
        <v>65</v>
      </c>
      <c r="S470" t="str">
        <f>VLOOKUP(C470,[1]Sheet1!$B:$J,9,0)</f>
        <v>2020_09</v>
      </c>
      <c r="T470">
        <v>0</v>
      </c>
      <c r="U470">
        <v>1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1</v>
      </c>
      <c r="AB470">
        <v>0</v>
      </c>
      <c r="AC470">
        <v>1</v>
      </c>
      <c r="AD470">
        <v>0</v>
      </c>
      <c r="AE470">
        <v>0</v>
      </c>
      <c r="AF470">
        <v>0</v>
      </c>
    </row>
    <row r="471" spans="1:32">
      <c r="A471" s="1" t="s">
        <v>28</v>
      </c>
      <c r="B471" t="s">
        <v>517</v>
      </c>
      <c r="C471" s="4" t="s">
        <v>561</v>
      </c>
      <c r="D471" s="4" t="str">
        <f t="shared" si="35"/>
        <v>Dell S2421HGF</v>
      </c>
      <c r="E471" s="5">
        <v>158</v>
      </c>
      <c r="F471">
        <f t="shared" si="36"/>
        <v>0.158</v>
      </c>
      <c r="G471">
        <v>244.68264843750001</v>
      </c>
      <c r="H471">
        <f t="shared" si="37"/>
        <v>18840.563929687502</v>
      </c>
      <c r="I471" t="s">
        <v>43</v>
      </c>
      <c r="J471" t="s">
        <v>44</v>
      </c>
      <c r="K471" t="s">
        <v>32</v>
      </c>
      <c r="L471">
        <f t="shared" si="38"/>
        <v>38659.858453125002</v>
      </c>
      <c r="M471">
        <f t="shared" si="39"/>
        <v>3.8659858453125001E-2</v>
      </c>
      <c r="N471" t="s">
        <v>33</v>
      </c>
      <c r="O471" t="s">
        <v>38</v>
      </c>
      <c r="P471" t="s">
        <v>35</v>
      </c>
      <c r="Q471" t="s">
        <v>40</v>
      </c>
      <c r="R471" t="s">
        <v>41</v>
      </c>
      <c r="S471" t="str">
        <f>VLOOKUP(C471,[1]Sheet1!$B:$J,9,0)</f>
        <v>2020_07</v>
      </c>
      <c r="T471">
        <v>0</v>
      </c>
      <c r="U471">
        <v>0</v>
      </c>
      <c r="V471">
        <v>0</v>
      </c>
      <c r="W471">
        <v>1</v>
      </c>
      <c r="X471">
        <v>0</v>
      </c>
      <c r="Y471">
        <v>0</v>
      </c>
      <c r="Z471">
        <v>0</v>
      </c>
      <c r="AA471">
        <v>1</v>
      </c>
      <c r="AB471">
        <v>0</v>
      </c>
      <c r="AC471">
        <v>0</v>
      </c>
      <c r="AD471">
        <v>0</v>
      </c>
      <c r="AE471">
        <v>0</v>
      </c>
      <c r="AF471">
        <v>0</v>
      </c>
    </row>
    <row r="472" spans="1:32">
      <c r="A472" s="1" t="s">
        <v>28</v>
      </c>
      <c r="B472" t="s">
        <v>517</v>
      </c>
      <c r="C472" s="4" t="s">
        <v>562</v>
      </c>
      <c r="D472" s="4" t="str">
        <f t="shared" si="35"/>
        <v>Dell S2421HN</v>
      </c>
      <c r="E472" s="5">
        <v>321</v>
      </c>
      <c r="F472">
        <f t="shared" si="36"/>
        <v>0.32100000000000001</v>
      </c>
      <c r="G472">
        <v>196.90650000000002</v>
      </c>
      <c r="H472">
        <f t="shared" si="37"/>
        <v>15161.800500000001</v>
      </c>
      <c r="I472" t="s">
        <v>43</v>
      </c>
      <c r="J472" t="s">
        <v>44</v>
      </c>
      <c r="K472" t="s">
        <v>32</v>
      </c>
      <c r="L472">
        <f t="shared" si="38"/>
        <v>63206.986500000006</v>
      </c>
      <c r="M472">
        <f t="shared" si="39"/>
        <v>6.3206986500000006E-2</v>
      </c>
      <c r="N472" t="s">
        <v>33</v>
      </c>
      <c r="O472" t="s">
        <v>25</v>
      </c>
      <c r="P472" t="s">
        <v>35</v>
      </c>
      <c r="Q472" t="s">
        <v>35</v>
      </c>
      <c r="R472" t="s">
        <v>65</v>
      </c>
      <c r="S472" t="str">
        <f>VLOOKUP(C472,[1]Sheet1!$B:$J,9,0)</f>
        <v>2020_09</v>
      </c>
      <c r="T472">
        <v>0</v>
      </c>
      <c r="U472">
        <v>1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1</v>
      </c>
      <c r="AB472">
        <v>0</v>
      </c>
      <c r="AC472">
        <v>1</v>
      </c>
      <c r="AD472">
        <v>0</v>
      </c>
      <c r="AE472">
        <v>0</v>
      </c>
      <c r="AF472">
        <v>0</v>
      </c>
    </row>
    <row r="473" spans="1:32">
      <c r="A473" s="1" t="s">
        <v>28</v>
      </c>
      <c r="B473" t="s">
        <v>517</v>
      </c>
      <c r="C473" s="4" t="s">
        <v>563</v>
      </c>
      <c r="D473" s="4" t="str">
        <f t="shared" si="35"/>
        <v>Dell S2421HS</v>
      </c>
      <c r="E473" s="5">
        <v>95</v>
      </c>
      <c r="F473">
        <f t="shared" si="36"/>
        <v>9.5000000000000001E-2</v>
      </c>
      <c r="G473">
        <v>216.77217187500003</v>
      </c>
      <c r="H473">
        <f t="shared" si="37"/>
        <v>16691.457234375001</v>
      </c>
      <c r="I473" t="s">
        <v>43</v>
      </c>
      <c r="J473" t="s">
        <v>44</v>
      </c>
      <c r="K473" t="s">
        <v>32</v>
      </c>
      <c r="L473">
        <f t="shared" si="38"/>
        <v>20593.356328125003</v>
      </c>
      <c r="M473">
        <f t="shared" si="39"/>
        <v>2.0593356328125003E-2</v>
      </c>
      <c r="N473" t="s">
        <v>33</v>
      </c>
      <c r="O473" t="s">
        <v>25</v>
      </c>
      <c r="P473" t="s">
        <v>35</v>
      </c>
      <c r="Q473" t="s">
        <v>35</v>
      </c>
      <c r="R473" t="s">
        <v>65</v>
      </c>
      <c r="S473" t="str">
        <f>VLOOKUP(C473,[1]Sheet1!$B:$J,9,0)</f>
        <v>2020_09</v>
      </c>
      <c r="T473">
        <v>0</v>
      </c>
      <c r="U473">
        <v>1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1</v>
      </c>
      <c r="AB473">
        <v>0</v>
      </c>
      <c r="AC473">
        <v>1</v>
      </c>
      <c r="AD473">
        <v>0</v>
      </c>
      <c r="AE473">
        <v>0</v>
      </c>
      <c r="AF473">
        <v>0</v>
      </c>
    </row>
    <row r="474" spans="1:32">
      <c r="A474" s="1" t="s">
        <v>28</v>
      </c>
      <c r="B474" t="s">
        <v>517</v>
      </c>
      <c r="C474" s="4" t="s">
        <v>564</v>
      </c>
      <c r="D474" s="4" t="str">
        <f t="shared" si="35"/>
        <v>Dell S2422HG</v>
      </c>
      <c r="E474" s="5">
        <v>11</v>
      </c>
      <c r="F474">
        <f t="shared" si="36"/>
        <v>1.0999999999999999E-2</v>
      </c>
      <c r="G474">
        <v>294.13321875000008</v>
      </c>
      <c r="H474">
        <f t="shared" si="37"/>
        <v>22648.257843750005</v>
      </c>
      <c r="I474" t="s">
        <v>105</v>
      </c>
      <c r="J474" t="s">
        <v>44</v>
      </c>
      <c r="K474" t="s">
        <v>32</v>
      </c>
      <c r="L474">
        <f t="shared" si="38"/>
        <v>3235.4654062500008</v>
      </c>
      <c r="M474">
        <f t="shared" si="39"/>
        <v>3.235465406250001E-3</v>
      </c>
      <c r="N474" t="s">
        <v>33</v>
      </c>
      <c r="O474" t="s">
        <v>34</v>
      </c>
      <c r="P474" t="s">
        <v>40</v>
      </c>
      <c r="Q474" t="s">
        <v>40</v>
      </c>
      <c r="R474" t="s">
        <v>65</v>
      </c>
      <c r="S474" t="str">
        <f>VLOOKUP(C474,[1]Sheet1!$B:$J,9,0)</f>
        <v>2021_04</v>
      </c>
      <c r="T474">
        <v>0</v>
      </c>
      <c r="U474">
        <v>0</v>
      </c>
      <c r="V474">
        <v>0</v>
      </c>
      <c r="W474">
        <v>1</v>
      </c>
      <c r="X474">
        <v>0</v>
      </c>
      <c r="Y474">
        <v>0</v>
      </c>
      <c r="Z474">
        <v>0</v>
      </c>
      <c r="AA474">
        <v>1</v>
      </c>
      <c r="AB474">
        <v>0</v>
      </c>
      <c r="AC474">
        <v>0</v>
      </c>
      <c r="AD474">
        <v>1</v>
      </c>
      <c r="AE474">
        <v>0</v>
      </c>
      <c r="AF474">
        <v>0</v>
      </c>
    </row>
    <row r="475" spans="1:32">
      <c r="A475" s="1" t="s">
        <v>28</v>
      </c>
      <c r="B475" t="s">
        <v>517</v>
      </c>
      <c r="C475" s="4" t="s">
        <v>565</v>
      </c>
      <c r="D475" s="4" t="str">
        <f t="shared" si="35"/>
        <v>Dell S2422HZ</v>
      </c>
      <c r="E475" s="5">
        <v>85</v>
      </c>
      <c r="F475">
        <f t="shared" si="36"/>
        <v>8.5000000000000006E-2</v>
      </c>
      <c r="G475">
        <v>378.84656250000006</v>
      </c>
      <c r="H475">
        <f t="shared" si="37"/>
        <v>29171.185312500005</v>
      </c>
      <c r="I475" t="s">
        <v>43</v>
      </c>
      <c r="J475" t="s">
        <v>44</v>
      </c>
      <c r="K475" t="s">
        <v>32</v>
      </c>
      <c r="L475">
        <f t="shared" si="38"/>
        <v>32201.957812500004</v>
      </c>
      <c r="M475">
        <f t="shared" si="39"/>
        <v>3.2201957812500001E-2</v>
      </c>
      <c r="N475" t="s">
        <v>33</v>
      </c>
      <c r="O475" t="s">
        <v>25</v>
      </c>
      <c r="P475" t="s">
        <v>35</v>
      </c>
      <c r="Q475" t="s">
        <v>35</v>
      </c>
      <c r="R475" t="s">
        <v>65</v>
      </c>
      <c r="S475" t="str">
        <f>VLOOKUP(C475,[1]Sheet1!$B:$J,9,0)</f>
        <v>2021_12</v>
      </c>
      <c r="T475">
        <v>0</v>
      </c>
      <c r="U475">
        <v>1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1</v>
      </c>
      <c r="AB475">
        <v>0</v>
      </c>
      <c r="AC475">
        <v>1</v>
      </c>
      <c r="AD475">
        <v>0</v>
      </c>
      <c r="AE475">
        <v>0</v>
      </c>
      <c r="AF475">
        <v>0</v>
      </c>
    </row>
    <row r="476" spans="1:32">
      <c r="A476" s="1" t="s">
        <v>28</v>
      </c>
      <c r="B476" t="s">
        <v>517</v>
      </c>
      <c r="C476" s="4" t="s">
        <v>566</v>
      </c>
      <c r="D476" s="4" t="str">
        <f t="shared" si="35"/>
        <v>Dell S2522HG</v>
      </c>
      <c r="E476" s="5">
        <v>58</v>
      </c>
      <c r="F476">
        <f t="shared" si="36"/>
        <v>5.8000000000000003E-2</v>
      </c>
      <c r="G476">
        <v>351.16003125000003</v>
      </c>
      <c r="H476">
        <f t="shared" si="37"/>
        <v>27039.322406250001</v>
      </c>
      <c r="I476" t="s">
        <v>47</v>
      </c>
      <c r="J476" t="s">
        <v>48</v>
      </c>
      <c r="K476" t="s">
        <v>32</v>
      </c>
      <c r="L476">
        <f t="shared" si="38"/>
        <v>20367.281812500001</v>
      </c>
      <c r="M476">
        <f t="shared" si="39"/>
        <v>2.0367281812500002E-2</v>
      </c>
      <c r="N476" t="s">
        <v>33</v>
      </c>
      <c r="O476" t="s">
        <v>25</v>
      </c>
      <c r="P476" t="s">
        <v>35</v>
      </c>
      <c r="Q476" t="s">
        <v>40</v>
      </c>
      <c r="R476" t="s">
        <v>41</v>
      </c>
      <c r="S476" t="str">
        <f>VLOOKUP(C476,[1]Sheet1!$B:$J,9,0)</f>
        <v>2021_06</v>
      </c>
      <c r="T476">
        <v>0</v>
      </c>
      <c r="U476">
        <v>0</v>
      </c>
      <c r="V476">
        <v>0</v>
      </c>
      <c r="W476">
        <v>1</v>
      </c>
      <c r="X476">
        <v>0</v>
      </c>
      <c r="Y476">
        <v>0</v>
      </c>
      <c r="Z476">
        <v>0</v>
      </c>
      <c r="AA476">
        <v>1</v>
      </c>
      <c r="AB476">
        <v>0</v>
      </c>
      <c r="AC476">
        <v>1</v>
      </c>
      <c r="AD476">
        <v>0</v>
      </c>
      <c r="AE476">
        <v>0</v>
      </c>
      <c r="AF476">
        <v>0</v>
      </c>
    </row>
    <row r="477" spans="1:32">
      <c r="A477" s="1" t="s">
        <v>28</v>
      </c>
      <c r="B477" t="s">
        <v>517</v>
      </c>
      <c r="C477" s="4" t="s">
        <v>567</v>
      </c>
      <c r="D477" s="4" t="str">
        <f t="shared" si="35"/>
        <v>Dell S2721D</v>
      </c>
      <c r="E477" s="5">
        <v>30</v>
      </c>
      <c r="F477">
        <f t="shared" si="36"/>
        <v>0.03</v>
      </c>
      <c r="G477">
        <v>302.891203125</v>
      </c>
      <c r="H477">
        <f t="shared" si="37"/>
        <v>23322.622640624999</v>
      </c>
      <c r="I477" t="s">
        <v>50</v>
      </c>
      <c r="J477" t="s">
        <v>50</v>
      </c>
      <c r="K477" t="s">
        <v>61</v>
      </c>
      <c r="L477">
        <f t="shared" si="38"/>
        <v>9086.7360937499998</v>
      </c>
      <c r="M477">
        <f t="shared" si="39"/>
        <v>9.0867360937500006E-3</v>
      </c>
      <c r="N477" t="s">
        <v>26</v>
      </c>
      <c r="O477" t="s">
        <v>25</v>
      </c>
      <c r="P477" t="s">
        <v>35</v>
      </c>
      <c r="Q477" t="s">
        <v>35</v>
      </c>
      <c r="R477">
        <v>0</v>
      </c>
      <c r="S477" t="str">
        <f>VLOOKUP(C477,[1]Sheet1!$B:$J,9,0)</f>
        <v>2020_09</v>
      </c>
      <c r="T477">
        <v>0</v>
      </c>
      <c r="U477">
        <v>1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1</v>
      </c>
      <c r="AB477">
        <v>0</v>
      </c>
      <c r="AC477">
        <v>1</v>
      </c>
      <c r="AD477">
        <v>0</v>
      </c>
      <c r="AE477">
        <v>1</v>
      </c>
      <c r="AF477">
        <v>0</v>
      </c>
    </row>
    <row r="478" spans="1:32">
      <c r="A478" s="1" t="s">
        <v>28</v>
      </c>
      <c r="B478" t="s">
        <v>517</v>
      </c>
      <c r="C478" s="4" t="s">
        <v>568</v>
      </c>
      <c r="D478" s="4" t="str">
        <f t="shared" si="35"/>
        <v>Dell S2721DGFA</v>
      </c>
      <c r="E478" s="5">
        <v>9</v>
      </c>
      <c r="F478">
        <f t="shared" si="36"/>
        <v>8.9999999999999993E-3</v>
      </c>
      <c r="G478">
        <v>532.39144736842104</v>
      </c>
      <c r="H478">
        <f t="shared" si="37"/>
        <v>40994.14144736842</v>
      </c>
      <c r="I478" t="s">
        <v>50</v>
      </c>
      <c r="J478" t="s">
        <v>50</v>
      </c>
      <c r="K478" t="s">
        <v>61</v>
      </c>
      <c r="L478">
        <f t="shared" si="38"/>
        <v>4791.5230263157891</v>
      </c>
      <c r="M478">
        <f t="shared" si="39"/>
        <v>4.7915230263157887E-3</v>
      </c>
      <c r="N478" t="s">
        <v>26</v>
      </c>
      <c r="O478" t="s">
        <v>25</v>
      </c>
      <c r="P478" t="s">
        <v>35</v>
      </c>
      <c r="Q478" t="s">
        <v>40</v>
      </c>
      <c r="R478" t="s">
        <v>41</v>
      </c>
      <c r="S478" t="str">
        <f>VLOOKUP(C478,[1]Sheet1!$B:$J,9,0)</f>
        <v>2021_02</v>
      </c>
      <c r="T478">
        <v>0</v>
      </c>
      <c r="U478">
        <v>0</v>
      </c>
      <c r="V478">
        <v>0</v>
      </c>
      <c r="W478">
        <v>1</v>
      </c>
      <c r="X478">
        <v>0</v>
      </c>
      <c r="Y478">
        <v>0</v>
      </c>
      <c r="Z478">
        <v>0</v>
      </c>
      <c r="AA478">
        <v>1</v>
      </c>
      <c r="AB478">
        <v>0</v>
      </c>
      <c r="AC478">
        <v>1</v>
      </c>
      <c r="AD478">
        <v>0</v>
      </c>
      <c r="AE478">
        <v>1</v>
      </c>
      <c r="AF478">
        <v>0</v>
      </c>
    </row>
    <row r="479" spans="1:32">
      <c r="A479" s="1" t="s">
        <v>28</v>
      </c>
      <c r="B479" t="s">
        <v>517</v>
      </c>
      <c r="C479" s="4" t="s">
        <v>569</v>
      </c>
      <c r="D479" s="4" t="str">
        <f t="shared" si="35"/>
        <v>Dell S2721DS</v>
      </c>
      <c r="E479" s="5">
        <v>5</v>
      </c>
      <c r="F479">
        <f t="shared" si="36"/>
        <v>5.0000000000000001E-3</v>
      </c>
      <c r="G479">
        <v>351.82153125000002</v>
      </c>
      <c r="H479">
        <f t="shared" si="37"/>
        <v>27090.257906250001</v>
      </c>
      <c r="I479" t="s">
        <v>50</v>
      </c>
      <c r="J479" t="s">
        <v>50</v>
      </c>
      <c r="K479" t="s">
        <v>61</v>
      </c>
      <c r="L479">
        <f t="shared" si="38"/>
        <v>1759.1076562500002</v>
      </c>
      <c r="M479">
        <f t="shared" si="39"/>
        <v>1.7591076562500003E-3</v>
      </c>
      <c r="N479" t="s">
        <v>26</v>
      </c>
      <c r="O479" t="s">
        <v>25</v>
      </c>
      <c r="P479" t="s">
        <v>35</v>
      </c>
      <c r="Q479" t="s">
        <v>35</v>
      </c>
      <c r="R479" t="s">
        <v>65</v>
      </c>
      <c r="S479" t="str">
        <f>VLOOKUP(C479,[1]Sheet1!$B:$J,9,0)</f>
        <v>2020_09</v>
      </c>
      <c r="T479">
        <v>0</v>
      </c>
      <c r="U479">
        <v>1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1</v>
      </c>
      <c r="AB479">
        <v>0</v>
      </c>
      <c r="AC479">
        <v>1</v>
      </c>
      <c r="AD479">
        <v>0</v>
      </c>
      <c r="AE479">
        <v>1</v>
      </c>
      <c r="AF479">
        <v>0</v>
      </c>
    </row>
    <row r="480" spans="1:32">
      <c r="A480" s="1" t="s">
        <v>28</v>
      </c>
      <c r="B480" t="s">
        <v>517</v>
      </c>
      <c r="C480" s="4" t="s">
        <v>570</v>
      </c>
      <c r="D480" s="4" t="str">
        <f t="shared" si="35"/>
        <v>Dell S2721H</v>
      </c>
      <c r="E480" s="5">
        <v>7</v>
      </c>
      <c r="F480">
        <f t="shared" si="36"/>
        <v>7.0000000000000001E-3</v>
      </c>
      <c r="G480">
        <v>267.33213281250005</v>
      </c>
      <c r="H480">
        <f t="shared" si="37"/>
        <v>20584.574226562505</v>
      </c>
      <c r="I480" t="s">
        <v>50</v>
      </c>
      <c r="J480" t="s">
        <v>50</v>
      </c>
      <c r="K480" t="s">
        <v>32</v>
      </c>
      <c r="L480">
        <f t="shared" si="38"/>
        <v>1871.3249296875003</v>
      </c>
      <c r="M480">
        <f t="shared" si="39"/>
        <v>1.8713249296875003E-3</v>
      </c>
      <c r="N480" t="s">
        <v>33</v>
      </c>
      <c r="O480" t="s">
        <v>25</v>
      </c>
      <c r="P480" t="s">
        <v>35</v>
      </c>
      <c r="Q480" t="s">
        <v>35</v>
      </c>
      <c r="R480">
        <v>0</v>
      </c>
      <c r="S480" t="str">
        <f>VLOOKUP(C480,[1]Sheet1!$B:$J,9,0)</f>
        <v>2020_09</v>
      </c>
      <c r="T480">
        <v>0</v>
      </c>
      <c r="U480">
        <v>1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1</v>
      </c>
      <c r="AB480">
        <v>0</v>
      </c>
      <c r="AC480">
        <v>1</v>
      </c>
      <c r="AD480">
        <v>0</v>
      </c>
      <c r="AE480">
        <v>0</v>
      </c>
      <c r="AF480">
        <v>0</v>
      </c>
    </row>
    <row r="481" spans="1:32">
      <c r="A481" s="1" t="s">
        <v>28</v>
      </c>
      <c r="B481" t="s">
        <v>517</v>
      </c>
      <c r="C481" s="4" t="s">
        <v>571</v>
      </c>
      <c r="D481" s="4" t="str">
        <f t="shared" si="35"/>
        <v>Dell S2721HGF</v>
      </c>
      <c r="E481" s="5">
        <v>10</v>
      </c>
      <c r="F481">
        <f t="shared" si="36"/>
        <v>0.01</v>
      </c>
      <c r="G481">
        <v>331.93978125000001</v>
      </c>
      <c r="H481">
        <f t="shared" si="37"/>
        <v>25559.363156250001</v>
      </c>
      <c r="I481" t="s">
        <v>50</v>
      </c>
      <c r="J481" t="s">
        <v>50</v>
      </c>
      <c r="K481" t="s">
        <v>32</v>
      </c>
      <c r="L481">
        <f t="shared" si="38"/>
        <v>3319.3978125000003</v>
      </c>
      <c r="M481">
        <f t="shared" si="39"/>
        <v>3.3193978125000004E-3</v>
      </c>
      <c r="N481" t="s">
        <v>33</v>
      </c>
      <c r="O481" t="s">
        <v>34</v>
      </c>
      <c r="P481" t="s">
        <v>35</v>
      </c>
      <c r="Q481" t="s">
        <v>40</v>
      </c>
      <c r="R481" t="s">
        <v>65</v>
      </c>
      <c r="S481" t="str">
        <f>VLOOKUP(C481,[1]Sheet1!$B:$J,9,0)</f>
        <v>2020_09</v>
      </c>
      <c r="T481">
        <v>0</v>
      </c>
      <c r="U481">
        <v>0</v>
      </c>
      <c r="V481">
        <v>0</v>
      </c>
      <c r="W481">
        <v>1</v>
      </c>
      <c r="X481">
        <v>0</v>
      </c>
      <c r="Y481">
        <v>0</v>
      </c>
      <c r="Z481">
        <v>0</v>
      </c>
      <c r="AA481">
        <v>1</v>
      </c>
      <c r="AB481">
        <v>0</v>
      </c>
      <c r="AC481">
        <v>0</v>
      </c>
      <c r="AD481">
        <v>0</v>
      </c>
      <c r="AE481">
        <v>0</v>
      </c>
      <c r="AF481">
        <v>0</v>
      </c>
    </row>
    <row r="482" spans="1:32">
      <c r="A482" s="1" t="s">
        <v>28</v>
      </c>
      <c r="B482" t="s">
        <v>517</v>
      </c>
      <c r="C482" s="4" t="s">
        <v>572</v>
      </c>
      <c r="D482" s="4" t="str">
        <f t="shared" si="35"/>
        <v>Dell S2721HN</v>
      </c>
      <c r="E482" s="5">
        <v>109</v>
      </c>
      <c r="F482">
        <f t="shared" si="36"/>
        <v>0.109</v>
      </c>
      <c r="G482">
        <v>279.51820312500001</v>
      </c>
      <c r="H482">
        <f t="shared" si="37"/>
        <v>21522.901640625001</v>
      </c>
      <c r="I482" t="s">
        <v>50</v>
      </c>
      <c r="J482" t="s">
        <v>50</v>
      </c>
      <c r="K482" t="s">
        <v>32</v>
      </c>
      <c r="L482">
        <f t="shared" si="38"/>
        <v>30467.484140625002</v>
      </c>
      <c r="M482">
        <f t="shared" si="39"/>
        <v>3.0467484140625001E-2</v>
      </c>
      <c r="N482" t="s">
        <v>33</v>
      </c>
      <c r="O482" t="s">
        <v>25</v>
      </c>
      <c r="P482" t="s">
        <v>35</v>
      </c>
      <c r="Q482" t="s">
        <v>35</v>
      </c>
      <c r="R482">
        <v>0</v>
      </c>
      <c r="S482" t="str">
        <f>VLOOKUP(C482,[1]Sheet1!$B:$J,9,0)</f>
        <v>2020_09</v>
      </c>
      <c r="T482">
        <v>0</v>
      </c>
      <c r="U482">
        <v>1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1</v>
      </c>
      <c r="AB482">
        <v>0</v>
      </c>
      <c r="AC482">
        <v>1</v>
      </c>
      <c r="AD482">
        <v>0</v>
      </c>
      <c r="AE482">
        <v>0</v>
      </c>
      <c r="AF482">
        <v>0</v>
      </c>
    </row>
    <row r="483" spans="1:32">
      <c r="A483" s="1" t="s">
        <v>28</v>
      </c>
      <c r="B483" t="s">
        <v>517</v>
      </c>
      <c r="C483" s="4" t="s">
        <v>573</v>
      </c>
      <c r="D483" s="4" t="str">
        <f t="shared" si="35"/>
        <v>Dell S2721HS</v>
      </c>
      <c r="E483" s="5">
        <v>199</v>
      </c>
      <c r="F483">
        <f t="shared" si="36"/>
        <v>0.19900000000000001</v>
      </c>
      <c r="G483">
        <v>272.93421093750004</v>
      </c>
      <c r="H483">
        <f t="shared" si="37"/>
        <v>21015.934242187504</v>
      </c>
      <c r="I483" t="s">
        <v>50</v>
      </c>
      <c r="J483" t="s">
        <v>50</v>
      </c>
      <c r="K483" t="s">
        <v>32</v>
      </c>
      <c r="L483">
        <f t="shared" si="38"/>
        <v>54313.907976562507</v>
      </c>
      <c r="M483">
        <f t="shared" si="39"/>
        <v>5.4313907976562506E-2</v>
      </c>
      <c r="N483" t="s">
        <v>33</v>
      </c>
      <c r="O483" t="s">
        <v>25</v>
      </c>
      <c r="P483" t="s">
        <v>35</v>
      </c>
      <c r="Q483" t="s">
        <v>35</v>
      </c>
      <c r="R483">
        <v>0</v>
      </c>
      <c r="S483" t="str">
        <f>VLOOKUP(C483,[1]Sheet1!$B:$J,9,0)</f>
        <v>2020_09</v>
      </c>
      <c r="T483">
        <v>0</v>
      </c>
      <c r="U483">
        <v>1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1</v>
      </c>
      <c r="AB483">
        <v>0</v>
      </c>
      <c r="AC483">
        <v>1</v>
      </c>
      <c r="AD483">
        <v>0</v>
      </c>
      <c r="AE483">
        <v>0</v>
      </c>
      <c r="AF483">
        <v>0</v>
      </c>
    </row>
    <row r="484" spans="1:32">
      <c r="A484" s="1" t="s">
        <v>28</v>
      </c>
      <c r="B484" t="s">
        <v>517</v>
      </c>
      <c r="C484" s="4" t="s">
        <v>574</v>
      </c>
      <c r="D484" s="4" t="str">
        <f t="shared" si="35"/>
        <v>Dell S2722DC</v>
      </c>
      <c r="E484" s="5">
        <v>248</v>
      </c>
      <c r="F484">
        <f t="shared" si="36"/>
        <v>0.248</v>
      </c>
      <c r="G484">
        <v>511.21184210526309</v>
      </c>
      <c r="H484">
        <f t="shared" si="37"/>
        <v>39363.311842105257</v>
      </c>
      <c r="I484" t="s">
        <v>50</v>
      </c>
      <c r="J484" t="s">
        <v>50</v>
      </c>
      <c r="K484" t="s">
        <v>61</v>
      </c>
      <c r="L484">
        <f t="shared" si="38"/>
        <v>126780.53684210524</v>
      </c>
      <c r="M484">
        <f t="shared" si="39"/>
        <v>0.12678053684210525</v>
      </c>
      <c r="N484" t="s">
        <v>26</v>
      </c>
      <c r="O484" t="s">
        <v>25</v>
      </c>
      <c r="P484" t="s">
        <v>35</v>
      </c>
      <c r="Q484" t="s">
        <v>35</v>
      </c>
      <c r="R484" t="s">
        <v>65</v>
      </c>
      <c r="S484" t="str">
        <f>VLOOKUP(C484,[1]Sheet1!$B:$J,9,0)</f>
        <v>2021_10</v>
      </c>
      <c r="T484">
        <v>0</v>
      </c>
      <c r="U484">
        <v>1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1</v>
      </c>
      <c r="AB484">
        <v>0</v>
      </c>
      <c r="AC484">
        <v>1</v>
      </c>
      <c r="AD484">
        <v>0</v>
      </c>
      <c r="AE484">
        <v>1</v>
      </c>
      <c r="AF484">
        <v>0</v>
      </c>
    </row>
    <row r="485" spans="1:32">
      <c r="A485" s="1" t="s">
        <v>28</v>
      </c>
      <c r="B485" t="s">
        <v>517</v>
      </c>
      <c r="C485" s="4" t="s">
        <v>575</v>
      </c>
      <c r="D485" s="4" t="str">
        <f t="shared" si="35"/>
        <v>Dell S2722DGM</v>
      </c>
      <c r="E485" s="5">
        <v>13</v>
      </c>
      <c r="F485">
        <f t="shared" si="36"/>
        <v>1.2999999999999999E-2</v>
      </c>
      <c r="G485">
        <v>410.16789843750007</v>
      </c>
      <c r="H485">
        <f t="shared" si="37"/>
        <v>31582.928179687504</v>
      </c>
      <c r="I485" t="s">
        <v>50</v>
      </c>
      <c r="J485" t="s">
        <v>50</v>
      </c>
      <c r="K485" t="s">
        <v>61</v>
      </c>
      <c r="L485">
        <f t="shared" si="38"/>
        <v>5332.1826796875011</v>
      </c>
      <c r="M485">
        <f t="shared" si="39"/>
        <v>5.3321826796875011E-3</v>
      </c>
      <c r="N485" t="s">
        <v>26</v>
      </c>
      <c r="O485" t="s">
        <v>34</v>
      </c>
      <c r="P485" t="s">
        <v>40</v>
      </c>
      <c r="Q485" t="s">
        <v>40</v>
      </c>
      <c r="R485" t="s">
        <v>41</v>
      </c>
      <c r="S485" t="str">
        <f>VLOOKUP(C485,[1]Sheet1!$B:$J,9,0)</f>
        <v>2021_08</v>
      </c>
      <c r="T485">
        <v>0</v>
      </c>
      <c r="U485">
        <v>0</v>
      </c>
      <c r="V485">
        <v>0</v>
      </c>
      <c r="W485">
        <v>1</v>
      </c>
      <c r="X485">
        <v>0</v>
      </c>
      <c r="Y485">
        <v>0</v>
      </c>
      <c r="Z485">
        <v>0</v>
      </c>
      <c r="AA485">
        <v>1</v>
      </c>
      <c r="AB485">
        <v>0</v>
      </c>
      <c r="AC485">
        <v>0</v>
      </c>
      <c r="AD485">
        <v>1</v>
      </c>
      <c r="AE485">
        <v>1</v>
      </c>
      <c r="AF485">
        <v>0</v>
      </c>
    </row>
    <row r="486" spans="1:32">
      <c r="A486" s="1" t="s">
        <v>28</v>
      </c>
      <c r="B486" t="s">
        <v>517</v>
      </c>
      <c r="C486" s="4" t="s">
        <v>576</v>
      </c>
      <c r="D486" s="4" t="str">
        <f t="shared" si="35"/>
        <v>Dell S2722DZ</v>
      </c>
      <c r="E486" s="5">
        <v>33</v>
      </c>
      <c r="F486">
        <f t="shared" si="36"/>
        <v>3.3000000000000002E-2</v>
      </c>
      <c r="G486">
        <v>515.13967968750001</v>
      </c>
      <c r="H486">
        <f t="shared" si="37"/>
        <v>39665.755335937502</v>
      </c>
      <c r="I486" t="s">
        <v>50</v>
      </c>
      <c r="J486" t="s">
        <v>50</v>
      </c>
      <c r="K486" t="s">
        <v>61</v>
      </c>
      <c r="L486">
        <f t="shared" si="38"/>
        <v>16999.609429687502</v>
      </c>
      <c r="M486">
        <f t="shared" si="39"/>
        <v>1.6999609429687503E-2</v>
      </c>
      <c r="N486" t="s">
        <v>26</v>
      </c>
      <c r="O486" t="s">
        <v>25</v>
      </c>
      <c r="P486" t="s">
        <v>35</v>
      </c>
      <c r="Q486" t="s">
        <v>35</v>
      </c>
      <c r="R486" t="s">
        <v>65</v>
      </c>
      <c r="S486" t="str">
        <f>VLOOKUP(C486,[1]Sheet1!$B:$J,9,0)</f>
        <v>2022_02</v>
      </c>
      <c r="T486">
        <v>0</v>
      </c>
      <c r="U486">
        <v>1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1</v>
      </c>
      <c r="AB486">
        <v>0</v>
      </c>
      <c r="AC486">
        <v>1</v>
      </c>
      <c r="AD486">
        <v>0</v>
      </c>
      <c r="AE486">
        <v>1</v>
      </c>
      <c r="AF486">
        <v>0</v>
      </c>
    </row>
    <row r="487" spans="1:32">
      <c r="A487" s="1" t="s">
        <v>28</v>
      </c>
      <c r="B487" t="s">
        <v>517</v>
      </c>
      <c r="C487" s="4" t="s">
        <v>577</v>
      </c>
      <c r="D487" s="4" t="str">
        <f t="shared" si="35"/>
        <v>Dell S2722QC</v>
      </c>
      <c r="E487" s="5">
        <v>6</v>
      </c>
      <c r="F487">
        <f t="shared" si="36"/>
        <v>6.0000000000000001E-3</v>
      </c>
      <c r="G487">
        <v>481.12640625</v>
      </c>
      <c r="H487">
        <f t="shared" si="37"/>
        <v>37046.733281250003</v>
      </c>
      <c r="I487" t="s">
        <v>50</v>
      </c>
      <c r="J487" t="s">
        <v>50</v>
      </c>
      <c r="K487" t="s">
        <v>80</v>
      </c>
      <c r="L487">
        <f t="shared" si="38"/>
        <v>2886.7584375000001</v>
      </c>
      <c r="M487">
        <f t="shared" si="39"/>
        <v>2.8867584375000003E-3</v>
      </c>
      <c r="N487" t="s">
        <v>27</v>
      </c>
      <c r="O487" t="s">
        <v>25</v>
      </c>
      <c r="P487" t="s">
        <v>35</v>
      </c>
      <c r="Q487" t="s">
        <v>35</v>
      </c>
      <c r="R487" t="s">
        <v>65</v>
      </c>
      <c r="S487" t="str">
        <f>VLOOKUP(C487,[1]Sheet1!$B:$J,9,0)</f>
        <v>2022_02</v>
      </c>
      <c r="T487">
        <v>0</v>
      </c>
      <c r="U487">
        <v>1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1</v>
      </c>
      <c r="AB487">
        <v>0</v>
      </c>
      <c r="AC487">
        <v>1</v>
      </c>
      <c r="AD487">
        <v>0</v>
      </c>
      <c r="AE487">
        <v>0</v>
      </c>
      <c r="AF487">
        <v>1</v>
      </c>
    </row>
    <row r="488" spans="1:32">
      <c r="A488" s="1" t="s">
        <v>28</v>
      </c>
      <c r="B488" t="s">
        <v>517</v>
      </c>
      <c r="C488" s="4" t="s">
        <v>578</v>
      </c>
      <c r="D488" s="4" t="str">
        <f t="shared" si="35"/>
        <v>Dell S3221QS</v>
      </c>
      <c r="E488" s="5">
        <v>6</v>
      </c>
      <c r="F488">
        <f t="shared" si="36"/>
        <v>6.0000000000000001E-3</v>
      </c>
      <c r="G488">
        <v>526.25081250000005</v>
      </c>
      <c r="H488">
        <f t="shared" si="37"/>
        <v>40521.312562500003</v>
      </c>
      <c r="I488" t="s">
        <v>63</v>
      </c>
      <c r="J488" t="s">
        <v>60</v>
      </c>
      <c r="K488" t="s">
        <v>80</v>
      </c>
      <c r="L488">
        <f t="shared" si="38"/>
        <v>3157.5048750000005</v>
      </c>
      <c r="M488">
        <f t="shared" si="39"/>
        <v>3.1575048750000006E-3</v>
      </c>
      <c r="N488" t="s">
        <v>27</v>
      </c>
      <c r="O488" t="s">
        <v>34</v>
      </c>
      <c r="P488" t="s">
        <v>40</v>
      </c>
      <c r="Q488" t="s">
        <v>35</v>
      </c>
      <c r="R488" t="s">
        <v>65</v>
      </c>
      <c r="S488" t="str">
        <f>VLOOKUP(C488,[1]Sheet1!$B:$J,9,0)</f>
        <v>2020_09</v>
      </c>
      <c r="T488">
        <v>0</v>
      </c>
      <c r="U488">
        <v>1</v>
      </c>
      <c r="V488">
        <v>0</v>
      </c>
      <c r="W488">
        <v>0</v>
      </c>
      <c r="X488">
        <v>0</v>
      </c>
      <c r="Y488">
        <v>1</v>
      </c>
      <c r="Z488">
        <v>0</v>
      </c>
      <c r="AA488">
        <v>0</v>
      </c>
      <c r="AB488">
        <v>1</v>
      </c>
      <c r="AC488">
        <v>0</v>
      </c>
      <c r="AD488">
        <v>1</v>
      </c>
      <c r="AE488">
        <v>0</v>
      </c>
      <c r="AF488">
        <v>1</v>
      </c>
    </row>
    <row r="489" spans="1:32">
      <c r="A489" s="1" t="s">
        <v>28</v>
      </c>
      <c r="B489" t="s">
        <v>517</v>
      </c>
      <c r="C489" s="4" t="s">
        <v>579</v>
      </c>
      <c r="D489" s="4" t="str">
        <f t="shared" si="35"/>
        <v>Dell S3222DGM</v>
      </c>
      <c r="E489" s="5">
        <v>18</v>
      </c>
      <c r="F489">
        <f t="shared" si="36"/>
        <v>1.7999999999999999E-2</v>
      </c>
      <c r="G489">
        <v>457.46170312500004</v>
      </c>
      <c r="H489">
        <f t="shared" si="37"/>
        <v>35224.551140625001</v>
      </c>
      <c r="I489" t="s">
        <v>63</v>
      </c>
      <c r="J489" t="s">
        <v>60</v>
      </c>
      <c r="K489" t="s">
        <v>61</v>
      </c>
      <c r="L489">
        <f t="shared" si="38"/>
        <v>8234.3106562500016</v>
      </c>
      <c r="M489">
        <f t="shared" si="39"/>
        <v>8.2343106562500022E-3</v>
      </c>
      <c r="N489" t="s">
        <v>26</v>
      </c>
      <c r="O489" t="s">
        <v>34</v>
      </c>
      <c r="P489" t="s">
        <v>40</v>
      </c>
      <c r="Q489" t="s">
        <v>40</v>
      </c>
      <c r="R489" t="s">
        <v>41</v>
      </c>
      <c r="S489" t="str">
        <f>VLOOKUP(C489,[1]Sheet1!$B:$J,9,0)</f>
        <v>2021_09</v>
      </c>
      <c r="T489">
        <v>0</v>
      </c>
      <c r="U489">
        <v>0</v>
      </c>
      <c r="V489">
        <v>0</v>
      </c>
      <c r="W489">
        <v>1</v>
      </c>
      <c r="X489">
        <v>0</v>
      </c>
      <c r="Y489">
        <v>0</v>
      </c>
      <c r="Z489">
        <v>0</v>
      </c>
      <c r="AA489">
        <v>0</v>
      </c>
      <c r="AB489">
        <v>1</v>
      </c>
      <c r="AC489">
        <v>0</v>
      </c>
      <c r="AD489">
        <v>1</v>
      </c>
      <c r="AE489">
        <v>1</v>
      </c>
      <c r="AF489">
        <v>0</v>
      </c>
    </row>
    <row r="490" spans="1:32">
      <c r="A490" s="1" t="s">
        <v>28</v>
      </c>
      <c r="B490" t="s">
        <v>517</v>
      </c>
      <c r="C490" s="4" t="s">
        <v>580</v>
      </c>
      <c r="D490" s="4" t="str">
        <f t="shared" si="35"/>
        <v>Dell S3422DW</v>
      </c>
      <c r="E490" s="5">
        <v>2</v>
      </c>
      <c r="F490">
        <f t="shared" si="36"/>
        <v>2E-3</v>
      </c>
      <c r="G490">
        <v>558.35822368421066</v>
      </c>
      <c r="H490">
        <f t="shared" si="37"/>
        <v>42993.583223684218</v>
      </c>
      <c r="I490" t="s">
        <v>93</v>
      </c>
      <c r="J490" t="s">
        <v>60</v>
      </c>
      <c r="K490" t="s">
        <v>94</v>
      </c>
      <c r="L490">
        <f t="shared" si="38"/>
        <v>1116.7164473684213</v>
      </c>
      <c r="M490">
        <f t="shared" si="39"/>
        <v>1.1167164473684214E-3</v>
      </c>
      <c r="N490" t="s">
        <v>27</v>
      </c>
      <c r="O490" t="s">
        <v>34</v>
      </c>
      <c r="P490" t="s">
        <v>40</v>
      </c>
      <c r="Q490" t="s">
        <v>35</v>
      </c>
      <c r="R490" t="s">
        <v>101</v>
      </c>
      <c r="S490" t="str">
        <f>VLOOKUP(C490,[1]Sheet1!$B:$J,9,0)</f>
        <v>2021_06</v>
      </c>
      <c r="T490">
        <v>0</v>
      </c>
      <c r="U490">
        <v>1</v>
      </c>
      <c r="V490">
        <v>0</v>
      </c>
      <c r="W490">
        <v>0</v>
      </c>
      <c r="X490">
        <v>0</v>
      </c>
      <c r="Y490">
        <v>1</v>
      </c>
      <c r="Z490">
        <v>0</v>
      </c>
      <c r="AA490">
        <v>0</v>
      </c>
      <c r="AB490">
        <v>1</v>
      </c>
      <c r="AC490">
        <v>0</v>
      </c>
      <c r="AD490">
        <v>1</v>
      </c>
      <c r="AE490">
        <v>0</v>
      </c>
      <c r="AF490">
        <v>1</v>
      </c>
    </row>
    <row r="491" spans="1:32">
      <c r="A491" s="1" t="s">
        <v>28</v>
      </c>
      <c r="B491" t="s">
        <v>517</v>
      </c>
      <c r="C491" s="4" t="s">
        <v>581</v>
      </c>
      <c r="D491" s="4" t="str">
        <f t="shared" si="35"/>
        <v>Dell S3422DWG</v>
      </c>
      <c r="E491" s="5">
        <v>1</v>
      </c>
      <c r="F491">
        <f t="shared" si="36"/>
        <v>1E-3</v>
      </c>
      <c r="G491">
        <v>558.12684375000003</v>
      </c>
      <c r="H491">
        <f t="shared" si="37"/>
        <v>42975.766968750002</v>
      </c>
      <c r="I491" t="s">
        <v>93</v>
      </c>
      <c r="J491" t="s">
        <v>60</v>
      </c>
      <c r="K491" t="s">
        <v>94</v>
      </c>
      <c r="L491">
        <f t="shared" si="38"/>
        <v>558.12684375000003</v>
      </c>
      <c r="M491">
        <f t="shared" si="39"/>
        <v>5.5812684375000003E-4</v>
      </c>
      <c r="N491" t="s">
        <v>27</v>
      </c>
      <c r="O491" t="s">
        <v>34</v>
      </c>
      <c r="P491" t="s">
        <v>40</v>
      </c>
      <c r="Q491" t="s">
        <v>35</v>
      </c>
      <c r="R491" t="s">
        <v>101</v>
      </c>
      <c r="S491" t="str">
        <f>VLOOKUP(C491,[1]Sheet1!$B:$J,9,0)</f>
        <v>2021_07</v>
      </c>
      <c r="T491">
        <v>0</v>
      </c>
      <c r="U491">
        <v>1</v>
      </c>
      <c r="V491">
        <v>0</v>
      </c>
      <c r="W491">
        <v>0</v>
      </c>
      <c r="X491">
        <v>0</v>
      </c>
      <c r="Y491">
        <v>1</v>
      </c>
      <c r="Z491">
        <v>0</v>
      </c>
      <c r="AA491">
        <v>0</v>
      </c>
      <c r="AB491">
        <v>1</v>
      </c>
      <c r="AC491">
        <v>0</v>
      </c>
      <c r="AD491">
        <v>1</v>
      </c>
      <c r="AE491">
        <v>0</v>
      </c>
      <c r="AF491">
        <v>1</v>
      </c>
    </row>
    <row r="492" spans="1:32">
      <c r="A492" s="1" t="s">
        <v>28</v>
      </c>
      <c r="B492" t="s">
        <v>517</v>
      </c>
      <c r="C492" s="4" t="s">
        <v>582</v>
      </c>
      <c r="D492" s="4" t="str">
        <f t="shared" si="35"/>
        <v>Dell SE2222H</v>
      </c>
      <c r="E492" s="5">
        <v>24</v>
      </c>
      <c r="F492">
        <f t="shared" si="36"/>
        <v>2.4E-2</v>
      </c>
      <c r="G492">
        <v>162.55673437499999</v>
      </c>
      <c r="H492">
        <f t="shared" si="37"/>
        <v>12516.868546874999</v>
      </c>
      <c r="I492" t="s">
        <v>31</v>
      </c>
      <c r="J492" t="s">
        <v>31</v>
      </c>
      <c r="K492" t="s">
        <v>32</v>
      </c>
      <c r="L492">
        <f t="shared" si="38"/>
        <v>3901.3616249999995</v>
      </c>
      <c r="M492">
        <f t="shared" si="39"/>
        <v>3.9013616249999996E-3</v>
      </c>
      <c r="N492" t="s">
        <v>33</v>
      </c>
      <c r="O492" t="s">
        <v>34</v>
      </c>
      <c r="P492" t="s">
        <v>35</v>
      </c>
      <c r="Q492" t="s">
        <v>35</v>
      </c>
      <c r="R492" t="s">
        <v>344</v>
      </c>
      <c r="S492" t="str">
        <f>VLOOKUP(C492,[1]Sheet1!$B:$J,9,0)</f>
        <v>2021_12</v>
      </c>
      <c r="T492">
        <v>1</v>
      </c>
      <c r="U492">
        <v>1</v>
      </c>
      <c r="V492">
        <v>0</v>
      </c>
      <c r="W492">
        <v>0</v>
      </c>
      <c r="X492">
        <v>0</v>
      </c>
      <c r="Y492">
        <v>0</v>
      </c>
      <c r="Z492">
        <v>1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</row>
    <row r="493" spans="1:32">
      <c r="A493" s="1" t="s">
        <v>28</v>
      </c>
      <c r="B493" t="s">
        <v>517</v>
      </c>
      <c r="C493" s="4" t="s">
        <v>583</v>
      </c>
      <c r="D493" s="4" t="str">
        <f t="shared" si="35"/>
        <v>Dell SE2422H</v>
      </c>
      <c r="E493" s="5">
        <v>131</v>
      </c>
      <c r="F493">
        <f t="shared" si="36"/>
        <v>0.13100000000000001</v>
      </c>
      <c r="G493">
        <v>177.26821875000002</v>
      </c>
      <c r="H493">
        <f t="shared" si="37"/>
        <v>13649.652843750002</v>
      </c>
      <c r="I493" t="s">
        <v>43</v>
      </c>
      <c r="J493" t="s">
        <v>44</v>
      </c>
      <c r="K493" t="s">
        <v>32</v>
      </c>
      <c r="L493">
        <f t="shared" si="38"/>
        <v>23222.136656250001</v>
      </c>
      <c r="M493">
        <f t="shared" si="39"/>
        <v>2.322213665625E-2</v>
      </c>
      <c r="N493" t="s">
        <v>33</v>
      </c>
      <c r="O493" t="s">
        <v>34</v>
      </c>
      <c r="P493" t="s">
        <v>35</v>
      </c>
      <c r="Q493" t="s">
        <v>35</v>
      </c>
      <c r="R493" t="s">
        <v>36</v>
      </c>
      <c r="S493" t="str">
        <f>VLOOKUP(C493,[1]Sheet1!$B:$J,9,0)</f>
        <v>2021_06</v>
      </c>
      <c r="T493">
        <v>0</v>
      </c>
      <c r="U493">
        <v>0</v>
      </c>
      <c r="V493">
        <v>1</v>
      </c>
      <c r="W493">
        <v>0</v>
      </c>
      <c r="X493">
        <v>0</v>
      </c>
      <c r="Y493">
        <v>0</v>
      </c>
      <c r="Z493">
        <v>0</v>
      </c>
      <c r="AA493">
        <v>1</v>
      </c>
      <c r="AB493">
        <v>0</v>
      </c>
      <c r="AC493">
        <v>0</v>
      </c>
      <c r="AD493">
        <v>0</v>
      </c>
      <c r="AE493">
        <v>0</v>
      </c>
      <c r="AF493">
        <v>0</v>
      </c>
    </row>
    <row r="494" spans="1:32">
      <c r="A494" s="1" t="s">
        <v>28</v>
      </c>
      <c r="B494" t="s">
        <v>517</v>
      </c>
      <c r="C494" s="4" t="s">
        <v>584</v>
      </c>
      <c r="D494" s="4" t="str">
        <f t="shared" si="35"/>
        <v>Dell SE2722H</v>
      </c>
      <c r="E494" s="5">
        <v>57</v>
      </c>
      <c r="F494">
        <f t="shared" si="36"/>
        <v>5.7000000000000002E-2</v>
      </c>
      <c r="G494">
        <v>217.81265625000003</v>
      </c>
      <c r="H494">
        <f t="shared" si="37"/>
        <v>16771.574531250004</v>
      </c>
      <c r="I494" t="s">
        <v>50</v>
      </c>
      <c r="J494" t="s">
        <v>50</v>
      </c>
      <c r="K494" t="s">
        <v>32</v>
      </c>
      <c r="L494">
        <f t="shared" si="38"/>
        <v>12415.321406250001</v>
      </c>
      <c r="M494">
        <f t="shared" si="39"/>
        <v>1.2415321406250001E-2</v>
      </c>
      <c r="N494" t="s">
        <v>33</v>
      </c>
      <c r="O494" t="s">
        <v>34</v>
      </c>
      <c r="P494" t="s">
        <v>35</v>
      </c>
      <c r="Q494" t="s">
        <v>35</v>
      </c>
      <c r="R494" t="s">
        <v>36</v>
      </c>
      <c r="S494" t="str">
        <f>VLOOKUP(C494,[1]Sheet1!$B:$J,9,0)</f>
        <v>2021_06</v>
      </c>
      <c r="T494">
        <v>0</v>
      </c>
      <c r="U494">
        <v>0</v>
      </c>
      <c r="V494">
        <v>1</v>
      </c>
      <c r="W494">
        <v>0</v>
      </c>
      <c r="X494">
        <v>0</v>
      </c>
      <c r="Y494">
        <v>0</v>
      </c>
      <c r="Z494">
        <v>0</v>
      </c>
      <c r="AA494">
        <v>1</v>
      </c>
      <c r="AB494">
        <v>0</v>
      </c>
      <c r="AC494">
        <v>0</v>
      </c>
      <c r="AD494">
        <v>0</v>
      </c>
      <c r="AE494">
        <v>0</v>
      </c>
      <c r="AF494">
        <v>0</v>
      </c>
    </row>
    <row r="495" spans="1:32">
      <c r="A495" s="1" t="s">
        <v>28</v>
      </c>
      <c r="B495" t="s">
        <v>517</v>
      </c>
      <c r="C495" s="4" t="s">
        <v>585</v>
      </c>
      <c r="D495" s="4" t="str">
        <f t="shared" si="35"/>
        <v>Dell U2421E</v>
      </c>
      <c r="E495" s="5">
        <v>8</v>
      </c>
      <c r="F495">
        <f t="shared" si="36"/>
        <v>8.0000000000000002E-3</v>
      </c>
      <c r="G495">
        <v>382.49859375000005</v>
      </c>
      <c r="H495">
        <f t="shared" si="37"/>
        <v>29452.391718750005</v>
      </c>
      <c r="I495" t="s">
        <v>377</v>
      </c>
      <c r="J495" t="s">
        <v>377</v>
      </c>
      <c r="K495" t="s">
        <v>378</v>
      </c>
      <c r="L495">
        <f t="shared" si="38"/>
        <v>3059.9887500000004</v>
      </c>
      <c r="M495">
        <f t="shared" si="39"/>
        <v>3.0599887500000005E-3</v>
      </c>
      <c r="N495" t="s">
        <v>33</v>
      </c>
      <c r="O495" t="s">
        <v>25</v>
      </c>
      <c r="P495" t="s">
        <v>35</v>
      </c>
      <c r="Q495" t="s">
        <v>35</v>
      </c>
      <c r="R495" t="s">
        <v>36</v>
      </c>
      <c r="S495" t="str">
        <f>VLOOKUP(C495,[1]Sheet1!$B:$J,9,0)</f>
        <v>2020_11</v>
      </c>
      <c r="T495">
        <v>0</v>
      </c>
      <c r="U495">
        <v>0</v>
      </c>
      <c r="V495">
        <v>1</v>
      </c>
      <c r="W495">
        <v>0</v>
      </c>
      <c r="X495">
        <v>0</v>
      </c>
      <c r="Y495">
        <v>0</v>
      </c>
      <c r="Z495">
        <v>0</v>
      </c>
      <c r="AA495">
        <v>1</v>
      </c>
      <c r="AB495">
        <v>0</v>
      </c>
      <c r="AC495">
        <v>1</v>
      </c>
      <c r="AD495">
        <v>0</v>
      </c>
      <c r="AE495">
        <v>0</v>
      </c>
      <c r="AF495">
        <v>0</v>
      </c>
    </row>
    <row r="496" spans="1:32">
      <c r="A496" s="1" t="s">
        <v>28</v>
      </c>
      <c r="B496" t="s">
        <v>517</v>
      </c>
      <c r="C496" s="4" t="s">
        <v>586</v>
      </c>
      <c r="D496" s="4" t="str">
        <f t="shared" si="35"/>
        <v>Dell U2422H</v>
      </c>
      <c r="E496" s="5">
        <v>14</v>
      </c>
      <c r="F496">
        <f t="shared" si="36"/>
        <v>1.4E-2</v>
      </c>
      <c r="G496">
        <v>334.40203125000005</v>
      </c>
      <c r="H496">
        <f t="shared" si="37"/>
        <v>25748.956406250003</v>
      </c>
      <c r="I496" t="s">
        <v>43</v>
      </c>
      <c r="J496" t="s">
        <v>377</v>
      </c>
      <c r="K496" t="s">
        <v>378</v>
      </c>
      <c r="L496">
        <f t="shared" si="38"/>
        <v>4681.6284375000005</v>
      </c>
      <c r="M496">
        <f t="shared" si="39"/>
        <v>4.6816284375000008E-3</v>
      </c>
      <c r="N496" t="s">
        <v>33</v>
      </c>
      <c r="O496" t="s">
        <v>25</v>
      </c>
      <c r="P496" t="s">
        <v>35</v>
      </c>
      <c r="Q496" t="s">
        <v>35</v>
      </c>
      <c r="R496" t="s">
        <v>36</v>
      </c>
      <c r="S496" t="str">
        <f>VLOOKUP(C496,[1]Sheet1!$B:$J,9,0)</f>
        <v>2021_04</v>
      </c>
      <c r="T496">
        <v>0</v>
      </c>
      <c r="U496">
        <v>0</v>
      </c>
      <c r="V496">
        <v>1</v>
      </c>
      <c r="W496">
        <v>0</v>
      </c>
      <c r="X496">
        <v>0</v>
      </c>
      <c r="Y496">
        <v>0</v>
      </c>
      <c r="Z496">
        <v>0</v>
      </c>
      <c r="AA496">
        <v>1</v>
      </c>
      <c r="AB496">
        <v>0</v>
      </c>
      <c r="AC496">
        <v>1</v>
      </c>
      <c r="AD496">
        <v>0</v>
      </c>
      <c r="AE496">
        <v>0</v>
      </c>
      <c r="AF496">
        <v>0</v>
      </c>
    </row>
    <row r="497" spans="1:32">
      <c r="A497" s="1" t="s">
        <v>28</v>
      </c>
      <c r="B497" t="s">
        <v>517</v>
      </c>
      <c r="C497" s="4" t="s">
        <v>587</v>
      </c>
      <c r="D497" s="4" t="str">
        <f t="shared" si="35"/>
        <v>Dell U2422HE</v>
      </c>
      <c r="E497" s="5">
        <v>15</v>
      </c>
      <c r="F497">
        <f t="shared" si="36"/>
        <v>1.4999999999999999E-2</v>
      </c>
      <c r="G497">
        <v>443.29203947368421</v>
      </c>
      <c r="H497">
        <f t="shared" si="37"/>
        <v>34133.487039473686</v>
      </c>
      <c r="I497" t="s">
        <v>43</v>
      </c>
      <c r="J497" t="s">
        <v>44</v>
      </c>
      <c r="K497" t="s">
        <v>32</v>
      </c>
      <c r="L497">
        <f t="shared" si="38"/>
        <v>6649.3805921052635</v>
      </c>
      <c r="M497">
        <f t="shared" si="39"/>
        <v>6.6493805921052631E-3</v>
      </c>
      <c r="N497" t="s">
        <v>33</v>
      </c>
      <c r="O497" t="s">
        <v>25</v>
      </c>
      <c r="P497" t="s">
        <v>35</v>
      </c>
      <c r="Q497" t="s">
        <v>35</v>
      </c>
      <c r="R497" t="s">
        <v>36</v>
      </c>
      <c r="S497" t="str">
        <f>VLOOKUP(C497,[1]Sheet1!$B:$J,9,0)</f>
        <v>2021_04</v>
      </c>
      <c r="T497">
        <v>0</v>
      </c>
      <c r="U497">
        <v>0</v>
      </c>
      <c r="V497">
        <v>1</v>
      </c>
      <c r="W497">
        <v>0</v>
      </c>
      <c r="X497">
        <v>0</v>
      </c>
      <c r="Y497">
        <v>0</v>
      </c>
      <c r="Z497">
        <v>0</v>
      </c>
      <c r="AA497">
        <v>1</v>
      </c>
      <c r="AB497">
        <v>0</v>
      </c>
      <c r="AC497">
        <v>1</v>
      </c>
      <c r="AD497">
        <v>0</v>
      </c>
      <c r="AE497">
        <v>0</v>
      </c>
      <c r="AF497">
        <v>0</v>
      </c>
    </row>
    <row r="498" spans="1:32">
      <c r="A498" s="1" t="s">
        <v>28</v>
      </c>
      <c r="B498" t="s">
        <v>517</v>
      </c>
      <c r="C498" s="4" t="s">
        <v>588</v>
      </c>
      <c r="D498" s="4" t="str">
        <f t="shared" si="35"/>
        <v>Dell U2520D</v>
      </c>
      <c r="E498" s="5">
        <v>7</v>
      </c>
      <c r="F498">
        <f t="shared" si="36"/>
        <v>7.0000000000000001E-3</v>
      </c>
      <c r="G498">
        <v>501.02653125000006</v>
      </c>
      <c r="H498">
        <f t="shared" si="37"/>
        <v>38579.042906250004</v>
      </c>
      <c r="I498" t="s">
        <v>47</v>
      </c>
      <c r="J498" t="s">
        <v>48</v>
      </c>
      <c r="K498" t="s">
        <v>61</v>
      </c>
      <c r="L498">
        <f t="shared" si="38"/>
        <v>3507.1857187500004</v>
      </c>
      <c r="M498">
        <f t="shared" si="39"/>
        <v>3.5071857187500004E-3</v>
      </c>
      <c r="N498" t="s">
        <v>26</v>
      </c>
      <c r="O498" t="s">
        <v>25</v>
      </c>
      <c r="P498" t="s">
        <v>35</v>
      </c>
      <c r="Q498" t="s">
        <v>35</v>
      </c>
      <c r="R498" t="s">
        <v>36</v>
      </c>
      <c r="S498" t="str">
        <f>VLOOKUP(C498,[1]Sheet1!$B:$J,9,0)</f>
        <v>2020_07</v>
      </c>
      <c r="T498">
        <v>0</v>
      </c>
      <c r="U498">
        <v>0</v>
      </c>
      <c r="V498">
        <v>1</v>
      </c>
      <c r="W498">
        <v>0</v>
      </c>
      <c r="X498">
        <v>0</v>
      </c>
      <c r="Y498">
        <v>0</v>
      </c>
      <c r="Z498">
        <v>0</v>
      </c>
      <c r="AA498">
        <v>1</v>
      </c>
      <c r="AB498">
        <v>0</v>
      </c>
      <c r="AC498">
        <v>1</v>
      </c>
      <c r="AD498">
        <v>0</v>
      </c>
      <c r="AE498">
        <v>1</v>
      </c>
      <c r="AF498">
        <v>0</v>
      </c>
    </row>
    <row r="499" spans="1:32">
      <c r="A499" s="1" t="s">
        <v>28</v>
      </c>
      <c r="B499" t="s">
        <v>517</v>
      </c>
      <c r="C499" s="4" t="s">
        <v>589</v>
      </c>
      <c r="D499" s="4" t="str">
        <f t="shared" si="35"/>
        <v>Dell U2720Q</v>
      </c>
      <c r="E499" s="5">
        <v>44</v>
      </c>
      <c r="F499">
        <f t="shared" si="36"/>
        <v>4.3999999999999997E-2</v>
      </c>
      <c r="G499">
        <v>757.8309375</v>
      </c>
      <c r="H499">
        <f t="shared" si="37"/>
        <v>58352.982187499998</v>
      </c>
      <c r="I499" t="s">
        <v>50</v>
      </c>
      <c r="J499" t="s">
        <v>50</v>
      </c>
      <c r="K499" t="s">
        <v>80</v>
      </c>
      <c r="L499">
        <f t="shared" si="38"/>
        <v>33344.561249999999</v>
      </c>
      <c r="M499">
        <f t="shared" si="39"/>
        <v>3.3344561250000002E-2</v>
      </c>
      <c r="N499" t="s">
        <v>27</v>
      </c>
      <c r="O499" t="s">
        <v>25</v>
      </c>
      <c r="P499" t="s">
        <v>35</v>
      </c>
      <c r="Q499" t="s">
        <v>35</v>
      </c>
      <c r="R499" t="s">
        <v>36</v>
      </c>
      <c r="S499" t="str">
        <f>VLOOKUP(C499,[1]Sheet1!$B:$J,9,0)</f>
        <v>2020_07</v>
      </c>
      <c r="T499">
        <v>0</v>
      </c>
      <c r="U499">
        <v>0</v>
      </c>
      <c r="V499">
        <v>1</v>
      </c>
      <c r="W499">
        <v>0</v>
      </c>
      <c r="X499">
        <v>0</v>
      </c>
      <c r="Y499">
        <v>0</v>
      </c>
      <c r="Z499">
        <v>0</v>
      </c>
      <c r="AA499">
        <v>1</v>
      </c>
      <c r="AB499">
        <v>0</v>
      </c>
      <c r="AC499">
        <v>1</v>
      </c>
      <c r="AD499">
        <v>0</v>
      </c>
      <c r="AE499">
        <v>0</v>
      </c>
      <c r="AF499">
        <v>1</v>
      </c>
    </row>
    <row r="500" spans="1:32">
      <c r="A500" s="1" t="s">
        <v>28</v>
      </c>
      <c r="B500" t="s">
        <v>517</v>
      </c>
      <c r="C500" s="4" t="s">
        <v>590</v>
      </c>
      <c r="D500" s="4" t="str">
        <f t="shared" si="35"/>
        <v>Dell U2722D</v>
      </c>
      <c r="E500" s="5">
        <v>164</v>
      </c>
      <c r="F500">
        <f t="shared" si="36"/>
        <v>0.16400000000000001</v>
      </c>
      <c r="G500">
        <v>554.14406250000002</v>
      </c>
      <c r="H500">
        <f t="shared" si="37"/>
        <v>42669.092812499999</v>
      </c>
      <c r="I500" t="s">
        <v>50</v>
      </c>
      <c r="J500" t="s">
        <v>50</v>
      </c>
      <c r="K500" t="s">
        <v>61</v>
      </c>
      <c r="L500">
        <f t="shared" si="38"/>
        <v>90879.626250000001</v>
      </c>
      <c r="M500">
        <f t="shared" si="39"/>
        <v>9.0879626249999998E-2</v>
      </c>
      <c r="N500" t="s">
        <v>26</v>
      </c>
      <c r="O500" t="s">
        <v>25</v>
      </c>
      <c r="P500" t="s">
        <v>35</v>
      </c>
      <c r="Q500" t="s">
        <v>35</v>
      </c>
      <c r="R500" t="s">
        <v>344</v>
      </c>
      <c r="S500" t="str">
        <f>VLOOKUP(C500,[1]Sheet1!$B:$J,9,0)</f>
        <v>2021_04</v>
      </c>
      <c r="T500">
        <v>0</v>
      </c>
      <c r="U500">
        <v>0</v>
      </c>
      <c r="V500">
        <v>1</v>
      </c>
      <c r="W500">
        <v>0</v>
      </c>
      <c r="X500">
        <v>0</v>
      </c>
      <c r="Y500">
        <v>0</v>
      </c>
      <c r="Z500">
        <v>0</v>
      </c>
      <c r="AA500">
        <v>1</v>
      </c>
      <c r="AB500">
        <v>0</v>
      </c>
      <c r="AC500">
        <v>1</v>
      </c>
      <c r="AD500">
        <v>0</v>
      </c>
      <c r="AE500">
        <v>1</v>
      </c>
      <c r="AF500">
        <v>0</v>
      </c>
    </row>
    <row r="501" spans="1:32">
      <c r="A501" s="1" t="s">
        <v>28</v>
      </c>
      <c r="B501" t="s">
        <v>517</v>
      </c>
      <c r="C501" s="4" t="s">
        <v>591</v>
      </c>
      <c r="D501" s="4" t="str">
        <f t="shared" si="35"/>
        <v>Dell U2722DE</v>
      </c>
      <c r="E501" s="5">
        <v>1</v>
      </c>
      <c r="F501">
        <f t="shared" si="36"/>
        <v>1E-3</v>
      </c>
      <c r="G501">
        <v>633.92371874999992</v>
      </c>
      <c r="H501">
        <f t="shared" si="37"/>
        <v>48812.126343749995</v>
      </c>
      <c r="I501" t="s">
        <v>50</v>
      </c>
      <c r="J501" t="s">
        <v>50</v>
      </c>
      <c r="K501" t="s">
        <v>61</v>
      </c>
      <c r="L501">
        <f t="shared" si="38"/>
        <v>633.92371874999992</v>
      </c>
      <c r="M501">
        <f t="shared" si="39"/>
        <v>6.3392371874999994E-4</v>
      </c>
      <c r="N501" t="s">
        <v>26</v>
      </c>
      <c r="O501" t="s">
        <v>25</v>
      </c>
      <c r="P501" t="s">
        <v>35</v>
      </c>
      <c r="Q501" t="s">
        <v>35</v>
      </c>
      <c r="R501" t="s">
        <v>36</v>
      </c>
      <c r="S501" t="str">
        <f>VLOOKUP(C501,[1]Sheet1!$B:$J,9,0)</f>
        <v>2021_04</v>
      </c>
      <c r="T501">
        <v>0</v>
      </c>
      <c r="U501">
        <v>0</v>
      </c>
      <c r="V501">
        <v>1</v>
      </c>
      <c r="W501">
        <v>0</v>
      </c>
      <c r="X501">
        <v>0</v>
      </c>
      <c r="Y501">
        <v>0</v>
      </c>
      <c r="Z501">
        <v>0</v>
      </c>
      <c r="AA501">
        <v>1</v>
      </c>
      <c r="AB501">
        <v>0</v>
      </c>
      <c r="AC501">
        <v>1</v>
      </c>
      <c r="AD501">
        <v>0</v>
      </c>
      <c r="AE501">
        <v>1</v>
      </c>
      <c r="AF501">
        <v>0</v>
      </c>
    </row>
    <row r="502" spans="1:32">
      <c r="A502" s="1" t="s">
        <v>28</v>
      </c>
      <c r="B502" t="s">
        <v>517</v>
      </c>
      <c r="C502" s="4" t="s">
        <v>592</v>
      </c>
      <c r="D502" s="4" t="str">
        <f t="shared" si="35"/>
        <v>Dell U3219Q</v>
      </c>
      <c r="E502" s="5">
        <v>1</v>
      </c>
      <c r="F502">
        <f t="shared" si="36"/>
        <v>1E-3</v>
      </c>
      <c r="G502">
        <v>1339.6753125000002</v>
      </c>
      <c r="H502">
        <f t="shared" si="37"/>
        <v>103154.99906250002</v>
      </c>
      <c r="I502" t="s">
        <v>63</v>
      </c>
      <c r="J502" t="s">
        <v>60</v>
      </c>
      <c r="K502" t="s">
        <v>80</v>
      </c>
      <c r="L502">
        <f t="shared" si="38"/>
        <v>1339.6753125000002</v>
      </c>
      <c r="M502">
        <f t="shared" si="39"/>
        <v>1.3396753125000003E-3</v>
      </c>
      <c r="N502" t="s">
        <v>27</v>
      </c>
      <c r="O502" t="s">
        <v>25</v>
      </c>
      <c r="P502" t="s">
        <v>35</v>
      </c>
      <c r="Q502" t="s">
        <v>35</v>
      </c>
      <c r="R502" t="s">
        <v>36</v>
      </c>
      <c r="S502" t="str">
        <f>VLOOKUP(C502,[1]Sheet1!$B:$J,9,0)</f>
        <v>2020_07</v>
      </c>
      <c r="T502">
        <v>0</v>
      </c>
      <c r="U502">
        <v>0</v>
      </c>
      <c r="V502">
        <v>1</v>
      </c>
      <c r="W502">
        <v>0</v>
      </c>
      <c r="X502">
        <v>0</v>
      </c>
      <c r="Y502">
        <v>1</v>
      </c>
      <c r="Z502">
        <v>0</v>
      </c>
      <c r="AA502">
        <v>1</v>
      </c>
      <c r="AB502">
        <v>1</v>
      </c>
      <c r="AC502">
        <v>1</v>
      </c>
      <c r="AD502">
        <v>0</v>
      </c>
      <c r="AE502">
        <v>0</v>
      </c>
      <c r="AF502">
        <v>1</v>
      </c>
    </row>
    <row r="503" spans="1:32">
      <c r="A503" s="1" t="s">
        <v>28</v>
      </c>
      <c r="B503" t="s">
        <v>517</v>
      </c>
      <c r="C503" s="4" t="s">
        <v>593</v>
      </c>
      <c r="D503" s="4" t="str">
        <f t="shared" si="35"/>
        <v>Dell U4919DW</v>
      </c>
      <c r="E503" s="5">
        <v>1</v>
      </c>
      <c r="F503">
        <f t="shared" si="36"/>
        <v>1E-3</v>
      </c>
      <c r="G503">
        <v>1833.4464750000004</v>
      </c>
      <c r="H503">
        <f t="shared" si="37"/>
        <v>141175.37857500004</v>
      </c>
      <c r="I503" t="s">
        <v>115</v>
      </c>
      <c r="J503" t="s">
        <v>116</v>
      </c>
      <c r="K503" t="s">
        <v>305</v>
      </c>
      <c r="L503">
        <f t="shared" si="38"/>
        <v>1833.4464750000004</v>
      </c>
      <c r="M503">
        <f t="shared" si="39"/>
        <v>1.8334464750000003E-3</v>
      </c>
      <c r="N503" t="s">
        <v>27</v>
      </c>
      <c r="O503" t="s">
        <v>25</v>
      </c>
      <c r="P503" t="s">
        <v>40</v>
      </c>
      <c r="Q503" t="s">
        <v>40</v>
      </c>
      <c r="R503" t="s">
        <v>41</v>
      </c>
      <c r="S503" t="str">
        <f>VLOOKUP(C503,[1]Sheet1!$B:$J,9,0)</f>
        <v>2022_02</v>
      </c>
      <c r="T503">
        <v>0</v>
      </c>
      <c r="U503">
        <v>0</v>
      </c>
      <c r="V503">
        <v>0</v>
      </c>
      <c r="W503">
        <v>1</v>
      </c>
      <c r="X503">
        <v>0</v>
      </c>
      <c r="Y503">
        <v>0</v>
      </c>
      <c r="Z503">
        <v>0</v>
      </c>
      <c r="AA503">
        <v>0</v>
      </c>
      <c r="AB503">
        <v>1</v>
      </c>
      <c r="AC503">
        <v>1</v>
      </c>
      <c r="AD503">
        <v>1</v>
      </c>
      <c r="AE503">
        <v>0</v>
      </c>
      <c r="AF503">
        <v>1</v>
      </c>
    </row>
    <row r="504" spans="1:32">
      <c r="A504" s="1" t="s">
        <v>28</v>
      </c>
      <c r="B504" t="s">
        <v>517</v>
      </c>
      <c r="C504" s="4" t="s">
        <v>594</v>
      </c>
      <c r="D504" s="4" t="str">
        <f t="shared" si="35"/>
        <v>Dell UP3017</v>
      </c>
      <c r="E504" s="5">
        <v>1</v>
      </c>
      <c r="F504">
        <f t="shared" si="36"/>
        <v>1E-3</v>
      </c>
      <c r="G504">
        <v>1464.8826883561644</v>
      </c>
      <c r="H504">
        <f t="shared" si="37"/>
        <v>112795.96700342467</v>
      </c>
      <c r="I504" t="s">
        <v>595</v>
      </c>
      <c r="J504" t="s">
        <v>84</v>
      </c>
      <c r="K504" t="s">
        <v>596</v>
      </c>
      <c r="L504">
        <f t="shared" si="38"/>
        <v>1464.8826883561644</v>
      </c>
      <c r="M504">
        <f t="shared" si="39"/>
        <v>1.4648826883561644E-3</v>
      </c>
      <c r="N504" t="s">
        <v>26</v>
      </c>
      <c r="O504" t="s">
        <v>25</v>
      </c>
      <c r="P504" t="s">
        <v>35</v>
      </c>
      <c r="Q504" t="s">
        <v>35</v>
      </c>
      <c r="R504" t="s">
        <v>68</v>
      </c>
      <c r="S504" t="str">
        <f>VLOOKUP(C504,[1]Sheet1!$B:$J,9,0)</f>
        <v>2020_07</v>
      </c>
      <c r="T504">
        <v>0</v>
      </c>
      <c r="U504">
        <v>0</v>
      </c>
      <c r="V504">
        <v>1</v>
      </c>
      <c r="W504">
        <v>0</v>
      </c>
      <c r="X504">
        <v>1</v>
      </c>
      <c r="Y504">
        <v>1</v>
      </c>
      <c r="Z504">
        <v>0</v>
      </c>
      <c r="AA504">
        <v>0</v>
      </c>
      <c r="AB504">
        <v>1</v>
      </c>
      <c r="AC504">
        <v>1</v>
      </c>
      <c r="AD504">
        <v>0</v>
      </c>
      <c r="AE504">
        <v>1</v>
      </c>
      <c r="AF504">
        <v>0</v>
      </c>
    </row>
    <row r="505" spans="1:32">
      <c r="A505" s="1" t="s">
        <v>28</v>
      </c>
      <c r="B505" t="s">
        <v>517</v>
      </c>
      <c r="C505" s="4" t="s">
        <v>597</v>
      </c>
      <c r="D505" s="4" t="str">
        <f t="shared" si="35"/>
        <v>Dell UP3017A</v>
      </c>
      <c r="E505" s="5">
        <v>16</v>
      </c>
      <c r="F505">
        <f t="shared" si="36"/>
        <v>1.6E-2</v>
      </c>
      <c r="G505">
        <v>1464.8147260273972</v>
      </c>
      <c r="H505">
        <f t="shared" si="37"/>
        <v>112790.73390410958</v>
      </c>
      <c r="I505" t="s">
        <v>595</v>
      </c>
      <c r="J505" t="s">
        <v>84</v>
      </c>
      <c r="K505" t="s">
        <v>596</v>
      </c>
      <c r="L505">
        <f t="shared" si="38"/>
        <v>23437.035616438356</v>
      </c>
      <c r="M505">
        <f t="shared" si="39"/>
        <v>2.3437035616438357E-2</v>
      </c>
      <c r="N505" t="s">
        <v>26</v>
      </c>
      <c r="O505" t="s">
        <v>25</v>
      </c>
      <c r="P505" t="s">
        <v>35</v>
      </c>
      <c r="Q505" t="s">
        <v>35</v>
      </c>
      <c r="R505" t="s">
        <v>68</v>
      </c>
      <c r="S505" t="str">
        <f>VLOOKUP(C505,[1]Sheet1!$B:$J,9,0)</f>
        <v>2021_01</v>
      </c>
      <c r="T505">
        <v>0</v>
      </c>
      <c r="U505">
        <v>0</v>
      </c>
      <c r="V505">
        <v>1</v>
      </c>
      <c r="W505">
        <v>0</v>
      </c>
      <c r="X505">
        <v>1</v>
      </c>
      <c r="Y505">
        <v>0</v>
      </c>
      <c r="Z505">
        <v>0</v>
      </c>
      <c r="AA505">
        <v>0</v>
      </c>
      <c r="AB505">
        <v>1</v>
      </c>
      <c r="AC505">
        <v>1</v>
      </c>
      <c r="AD505">
        <v>0</v>
      </c>
      <c r="AE505">
        <v>1</v>
      </c>
      <c r="AF505">
        <v>0</v>
      </c>
    </row>
    <row r="506" spans="1:32">
      <c r="A506" s="1" t="s">
        <v>28</v>
      </c>
      <c r="B506" t="s">
        <v>598</v>
      </c>
      <c r="C506" s="4" t="s">
        <v>599</v>
      </c>
      <c r="D506" s="4" t="str">
        <f t="shared" si="35"/>
        <v>HP 22f</v>
      </c>
      <c r="E506" s="5">
        <v>133</v>
      </c>
      <c r="F506">
        <f t="shared" si="36"/>
        <v>0.13300000000000001</v>
      </c>
      <c r="G506">
        <v>168.80653125000003</v>
      </c>
      <c r="H506">
        <f t="shared" si="37"/>
        <v>12998.102906250002</v>
      </c>
      <c r="I506" t="s">
        <v>31</v>
      </c>
      <c r="J506" t="s">
        <v>31</v>
      </c>
      <c r="K506" t="s">
        <v>32</v>
      </c>
      <c r="L506">
        <f t="shared" si="38"/>
        <v>22451.268656250006</v>
      </c>
      <c r="M506">
        <f t="shared" si="39"/>
        <v>2.2451268656250006E-2</v>
      </c>
      <c r="N506" t="s">
        <v>33</v>
      </c>
      <c r="O506" t="s">
        <v>25</v>
      </c>
      <c r="P506" t="s">
        <v>35</v>
      </c>
      <c r="Q506" t="s">
        <v>35</v>
      </c>
      <c r="R506" t="s">
        <v>36</v>
      </c>
      <c r="S506" t="str">
        <f>VLOOKUP(C506,[1]Sheet1!$B:$J,9,0)</f>
        <v>2020_07</v>
      </c>
      <c r="T506">
        <v>0</v>
      </c>
      <c r="U506">
        <v>1</v>
      </c>
      <c r="V506">
        <v>0</v>
      </c>
      <c r="W506">
        <v>0</v>
      </c>
      <c r="X506">
        <v>0</v>
      </c>
      <c r="Y506">
        <v>0</v>
      </c>
      <c r="Z506">
        <v>1</v>
      </c>
      <c r="AA506">
        <v>1</v>
      </c>
      <c r="AB506">
        <v>0</v>
      </c>
      <c r="AC506">
        <v>1</v>
      </c>
      <c r="AD506">
        <v>0</v>
      </c>
      <c r="AE506">
        <v>0</v>
      </c>
      <c r="AF506">
        <v>0</v>
      </c>
    </row>
    <row r="507" spans="1:32">
      <c r="A507" s="1" t="s">
        <v>28</v>
      </c>
      <c r="B507" t="s">
        <v>598</v>
      </c>
      <c r="C507" s="4" t="s">
        <v>600</v>
      </c>
      <c r="D507" s="4" t="str">
        <f t="shared" si="35"/>
        <v>HP 22x</v>
      </c>
      <c r="E507" s="5">
        <v>97</v>
      </c>
      <c r="F507">
        <f t="shared" si="36"/>
        <v>9.7000000000000003E-2</v>
      </c>
      <c r="G507">
        <v>186.03309375000003</v>
      </c>
      <c r="H507">
        <f t="shared" si="37"/>
        <v>14324.548218750002</v>
      </c>
      <c r="I507" t="s">
        <v>31</v>
      </c>
      <c r="J507" t="s">
        <v>31</v>
      </c>
      <c r="K507" t="s">
        <v>32</v>
      </c>
      <c r="L507">
        <f t="shared" si="38"/>
        <v>18045.210093750004</v>
      </c>
      <c r="M507">
        <f t="shared" si="39"/>
        <v>1.8045210093750003E-2</v>
      </c>
      <c r="N507" t="s">
        <v>33</v>
      </c>
      <c r="O507" t="s">
        <v>38</v>
      </c>
      <c r="P507" t="s">
        <v>35</v>
      </c>
      <c r="Q507" t="s">
        <v>40</v>
      </c>
      <c r="R507" t="s">
        <v>41</v>
      </c>
      <c r="S507" t="str">
        <f>VLOOKUP(C507,[1]Sheet1!$B:$J,9,0)</f>
        <v>2020_07</v>
      </c>
      <c r="T507">
        <v>0</v>
      </c>
      <c r="U507">
        <v>0</v>
      </c>
      <c r="V507">
        <v>0</v>
      </c>
      <c r="W507">
        <v>1</v>
      </c>
      <c r="X507">
        <v>0</v>
      </c>
      <c r="Y507">
        <v>0</v>
      </c>
      <c r="Z507">
        <v>1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</row>
    <row r="508" spans="1:32">
      <c r="A508" s="1" t="s">
        <v>28</v>
      </c>
      <c r="B508" t="s">
        <v>598</v>
      </c>
      <c r="C508" s="4" t="s">
        <v>601</v>
      </c>
      <c r="D508" s="4" t="str">
        <f t="shared" si="35"/>
        <v>HP 24f</v>
      </c>
      <c r="E508" s="5">
        <v>599</v>
      </c>
      <c r="F508">
        <f t="shared" si="36"/>
        <v>0.59899999999999998</v>
      </c>
      <c r="G508">
        <v>179.14246875000003</v>
      </c>
      <c r="H508">
        <f t="shared" si="37"/>
        <v>13793.970093750002</v>
      </c>
      <c r="I508" t="s">
        <v>43</v>
      </c>
      <c r="J508" t="s">
        <v>44</v>
      </c>
      <c r="K508" t="s">
        <v>32</v>
      </c>
      <c r="L508">
        <f t="shared" si="38"/>
        <v>107306.33878125002</v>
      </c>
      <c r="M508">
        <f t="shared" si="39"/>
        <v>0.10730633878125001</v>
      </c>
      <c r="N508" t="s">
        <v>33</v>
      </c>
      <c r="O508" t="s">
        <v>25</v>
      </c>
      <c r="P508" t="s">
        <v>35</v>
      </c>
      <c r="Q508" t="s">
        <v>35</v>
      </c>
      <c r="R508" t="s">
        <v>36</v>
      </c>
      <c r="S508" t="str">
        <f>VLOOKUP(C508,[1]Sheet1!$B:$J,9,0)</f>
        <v>2020_07</v>
      </c>
      <c r="T508">
        <v>0</v>
      </c>
      <c r="U508">
        <v>1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1</v>
      </c>
      <c r="AB508">
        <v>0</v>
      </c>
      <c r="AC508">
        <v>1</v>
      </c>
      <c r="AD508">
        <v>0</v>
      </c>
      <c r="AE508">
        <v>0</v>
      </c>
      <c r="AF508">
        <v>0</v>
      </c>
    </row>
    <row r="509" spans="1:32">
      <c r="A509" s="1" t="s">
        <v>28</v>
      </c>
      <c r="B509" t="s">
        <v>598</v>
      </c>
      <c r="C509" s="4" t="s">
        <v>602</v>
      </c>
      <c r="D509" s="4" t="str">
        <f t="shared" si="35"/>
        <v>HP 24fh</v>
      </c>
      <c r="E509" s="5">
        <v>133</v>
      </c>
      <c r="F509">
        <f t="shared" si="36"/>
        <v>0.13300000000000001</v>
      </c>
      <c r="G509">
        <v>181.89871875000003</v>
      </c>
      <c r="H509">
        <f t="shared" si="37"/>
        <v>14006.201343750003</v>
      </c>
      <c r="I509" t="s">
        <v>43</v>
      </c>
      <c r="J509" t="s">
        <v>44</v>
      </c>
      <c r="K509" t="s">
        <v>32</v>
      </c>
      <c r="L509">
        <f t="shared" si="38"/>
        <v>24192.529593750005</v>
      </c>
      <c r="M509">
        <f t="shared" si="39"/>
        <v>2.4192529593750005E-2</v>
      </c>
      <c r="N509" t="s">
        <v>33</v>
      </c>
      <c r="O509" t="s">
        <v>25</v>
      </c>
      <c r="P509" t="s">
        <v>35</v>
      </c>
      <c r="Q509" t="s">
        <v>35</v>
      </c>
      <c r="R509" t="s">
        <v>36</v>
      </c>
      <c r="S509" t="str">
        <f>VLOOKUP(C509,[1]Sheet1!$B:$J,9,0)</f>
        <v>2020_07</v>
      </c>
      <c r="T509">
        <v>0</v>
      </c>
      <c r="U509">
        <v>1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1</v>
      </c>
      <c r="AB509">
        <v>0</v>
      </c>
      <c r="AC509">
        <v>1</v>
      </c>
      <c r="AD509">
        <v>0</v>
      </c>
      <c r="AE509">
        <v>0</v>
      </c>
      <c r="AF509">
        <v>0</v>
      </c>
    </row>
    <row r="510" spans="1:32">
      <c r="A510" s="1" t="s">
        <v>28</v>
      </c>
      <c r="B510" t="s">
        <v>598</v>
      </c>
      <c r="C510" s="4" t="s">
        <v>603</v>
      </c>
      <c r="D510" s="4" t="str">
        <f t="shared" si="35"/>
        <v>HP 24fw</v>
      </c>
      <c r="E510" s="5">
        <v>140</v>
      </c>
      <c r="F510">
        <f t="shared" si="36"/>
        <v>0.14000000000000001</v>
      </c>
      <c r="G510">
        <v>206.70496875000003</v>
      </c>
      <c r="H510">
        <f t="shared" si="37"/>
        <v>15916.282593750002</v>
      </c>
      <c r="I510" t="s">
        <v>43</v>
      </c>
      <c r="J510" t="s">
        <v>44</v>
      </c>
      <c r="K510" t="s">
        <v>32</v>
      </c>
      <c r="L510">
        <f t="shared" si="38"/>
        <v>28938.695625000004</v>
      </c>
      <c r="M510">
        <f t="shared" si="39"/>
        <v>2.8938695625000004E-2</v>
      </c>
      <c r="N510" t="s">
        <v>33</v>
      </c>
      <c r="O510" t="s">
        <v>25</v>
      </c>
      <c r="P510" t="s">
        <v>35</v>
      </c>
      <c r="Q510" t="s">
        <v>35</v>
      </c>
      <c r="R510" t="s">
        <v>36</v>
      </c>
      <c r="S510" t="str">
        <f>VLOOKUP(C510,[1]Sheet1!$B:$J,9,0)</f>
        <v>2020_07</v>
      </c>
      <c r="T510">
        <v>0</v>
      </c>
      <c r="U510">
        <v>1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1</v>
      </c>
      <c r="AB510">
        <v>0</v>
      </c>
      <c r="AC510">
        <v>1</v>
      </c>
      <c r="AD510">
        <v>0</v>
      </c>
      <c r="AE510">
        <v>0</v>
      </c>
      <c r="AF510">
        <v>0</v>
      </c>
    </row>
    <row r="511" spans="1:32">
      <c r="A511" s="1" t="s">
        <v>28</v>
      </c>
      <c r="B511" t="s">
        <v>598</v>
      </c>
      <c r="C511" s="4" t="s">
        <v>604</v>
      </c>
      <c r="D511" s="4" t="str">
        <f t="shared" si="35"/>
        <v>HP 24mq</v>
      </c>
      <c r="E511" s="5">
        <v>30</v>
      </c>
      <c r="F511">
        <f t="shared" si="36"/>
        <v>0.03</v>
      </c>
      <c r="G511">
        <v>220.48621875000003</v>
      </c>
      <c r="H511">
        <f t="shared" si="37"/>
        <v>16977.438843750002</v>
      </c>
      <c r="I511" t="s">
        <v>43</v>
      </c>
      <c r="J511" t="s">
        <v>44</v>
      </c>
      <c r="K511" t="s">
        <v>61</v>
      </c>
      <c r="L511">
        <f t="shared" si="38"/>
        <v>6614.5865625000006</v>
      </c>
      <c r="M511">
        <f t="shared" si="39"/>
        <v>6.614586562500001E-3</v>
      </c>
      <c r="N511" t="s">
        <v>26</v>
      </c>
      <c r="O511" t="s">
        <v>25</v>
      </c>
      <c r="P511" t="s">
        <v>35</v>
      </c>
      <c r="Q511" t="s">
        <v>35</v>
      </c>
      <c r="R511" t="s">
        <v>36</v>
      </c>
      <c r="S511" t="str">
        <f>VLOOKUP(C511,[1]Sheet1!$B:$J,9,0)</f>
        <v>2020_11</v>
      </c>
      <c r="T511">
        <v>0</v>
      </c>
      <c r="U511">
        <v>1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1</v>
      </c>
      <c r="AB511">
        <v>0</v>
      </c>
      <c r="AC511">
        <v>1</v>
      </c>
      <c r="AD511">
        <v>0</v>
      </c>
      <c r="AE511">
        <v>1</v>
      </c>
      <c r="AF511">
        <v>0</v>
      </c>
    </row>
    <row r="512" spans="1:32">
      <c r="A512" s="1" t="s">
        <v>28</v>
      </c>
      <c r="B512" t="s">
        <v>598</v>
      </c>
      <c r="C512" s="4" t="s">
        <v>605</v>
      </c>
      <c r="D512" s="4" t="str">
        <f t="shared" si="35"/>
        <v>HP 25x</v>
      </c>
      <c r="E512" s="5">
        <v>15</v>
      </c>
      <c r="F512">
        <f t="shared" si="36"/>
        <v>1.4999999999999999E-2</v>
      </c>
      <c r="G512">
        <v>246.59733552631582</v>
      </c>
      <c r="H512">
        <f t="shared" si="37"/>
        <v>18987.994835526319</v>
      </c>
      <c r="I512" t="s">
        <v>47</v>
      </c>
      <c r="J512" t="s">
        <v>48</v>
      </c>
      <c r="K512" t="s">
        <v>32</v>
      </c>
      <c r="L512">
        <f t="shared" si="38"/>
        <v>3698.9600328947372</v>
      </c>
      <c r="M512">
        <f t="shared" si="39"/>
        <v>3.6989600328947371E-3</v>
      </c>
      <c r="N512" t="s">
        <v>33</v>
      </c>
      <c r="O512" t="s">
        <v>38</v>
      </c>
      <c r="P512" t="s">
        <v>35</v>
      </c>
      <c r="Q512" t="s">
        <v>40</v>
      </c>
      <c r="R512" t="s">
        <v>41</v>
      </c>
      <c r="S512" t="str">
        <f>VLOOKUP(C512,[1]Sheet1!$B:$J,9,0)</f>
        <v>2020_07</v>
      </c>
      <c r="T512">
        <v>0</v>
      </c>
      <c r="U512">
        <v>0</v>
      </c>
      <c r="V512">
        <v>0</v>
      </c>
      <c r="W512">
        <v>1</v>
      </c>
      <c r="X512">
        <v>0</v>
      </c>
      <c r="Y512">
        <v>0</v>
      </c>
      <c r="Z512">
        <v>0</v>
      </c>
      <c r="AA512">
        <v>1</v>
      </c>
      <c r="AB512">
        <v>0</v>
      </c>
      <c r="AC512">
        <v>0</v>
      </c>
      <c r="AD512">
        <v>0</v>
      </c>
      <c r="AE512">
        <v>0</v>
      </c>
      <c r="AF512">
        <v>0</v>
      </c>
    </row>
    <row r="513" spans="1:32">
      <c r="A513" s="1" t="s">
        <v>28</v>
      </c>
      <c r="B513" t="s">
        <v>598</v>
      </c>
      <c r="C513" s="4" t="s">
        <v>606</v>
      </c>
      <c r="D513" s="4" t="str">
        <f t="shared" si="35"/>
        <v>HP 27f</v>
      </c>
      <c r="E513" s="5">
        <v>259</v>
      </c>
      <c r="F513">
        <f t="shared" si="36"/>
        <v>0.25900000000000001</v>
      </c>
      <c r="G513">
        <v>300.41746875000001</v>
      </c>
      <c r="H513">
        <f t="shared" si="37"/>
        <v>23132.145093750001</v>
      </c>
      <c r="I513" t="s">
        <v>50</v>
      </c>
      <c r="J513" t="s">
        <v>50</v>
      </c>
      <c r="K513" t="s">
        <v>32</v>
      </c>
      <c r="L513">
        <f t="shared" si="38"/>
        <v>77808.124406250005</v>
      </c>
      <c r="M513">
        <f t="shared" si="39"/>
        <v>7.7808124406249998E-2</v>
      </c>
      <c r="N513" t="s">
        <v>33</v>
      </c>
      <c r="O513" t="s">
        <v>25</v>
      </c>
      <c r="P513" t="s">
        <v>35</v>
      </c>
      <c r="Q513" t="s">
        <v>35</v>
      </c>
      <c r="R513">
        <v>0</v>
      </c>
      <c r="S513" t="str">
        <f>VLOOKUP(C513,[1]Sheet1!$B:$J,9,0)</f>
        <v>2020_07</v>
      </c>
      <c r="T513">
        <v>0</v>
      </c>
      <c r="U513">
        <v>1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1</v>
      </c>
      <c r="AB513">
        <v>0</v>
      </c>
      <c r="AC513">
        <v>1</v>
      </c>
      <c r="AD513">
        <v>0</v>
      </c>
      <c r="AE513">
        <v>0</v>
      </c>
      <c r="AF513">
        <v>0</v>
      </c>
    </row>
    <row r="514" spans="1:32">
      <c r="A514" s="1" t="s">
        <v>28</v>
      </c>
      <c r="B514" t="s">
        <v>598</v>
      </c>
      <c r="C514" s="4" t="s">
        <v>607</v>
      </c>
      <c r="D514" s="4" t="str">
        <f t="shared" ref="D514:D577" si="40">CONCATENATE(B514," ",C514)</f>
        <v>HP 27fh</v>
      </c>
      <c r="E514" s="5">
        <v>58</v>
      </c>
      <c r="F514">
        <f t="shared" ref="F514:F577" si="41">E514/1000</f>
        <v>5.8000000000000003E-2</v>
      </c>
      <c r="G514">
        <v>215.57550000000001</v>
      </c>
      <c r="H514">
        <f t="shared" si="37"/>
        <v>16599.3135</v>
      </c>
      <c r="I514" t="s">
        <v>50</v>
      </c>
      <c r="J514" t="s">
        <v>50</v>
      </c>
      <c r="K514" t="s">
        <v>32</v>
      </c>
      <c r="L514">
        <f t="shared" si="38"/>
        <v>12503.379000000001</v>
      </c>
      <c r="M514">
        <f t="shared" si="39"/>
        <v>1.2503379E-2</v>
      </c>
      <c r="N514" t="s">
        <v>33</v>
      </c>
      <c r="O514" t="s">
        <v>25</v>
      </c>
      <c r="P514" t="s">
        <v>35</v>
      </c>
      <c r="Q514" t="s">
        <v>35</v>
      </c>
      <c r="R514" t="s">
        <v>36</v>
      </c>
      <c r="S514" t="str">
        <f>VLOOKUP(C514,[1]Sheet1!$B:$J,9,0)</f>
        <v>2020_07</v>
      </c>
      <c r="T514">
        <v>0</v>
      </c>
      <c r="U514">
        <v>1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1</v>
      </c>
      <c r="AB514">
        <v>0</v>
      </c>
      <c r="AC514">
        <v>1</v>
      </c>
      <c r="AD514">
        <v>0</v>
      </c>
      <c r="AE514">
        <v>0</v>
      </c>
      <c r="AF514">
        <v>0</v>
      </c>
    </row>
    <row r="515" spans="1:32">
      <c r="A515" s="1" t="s">
        <v>28</v>
      </c>
      <c r="B515" t="s">
        <v>598</v>
      </c>
      <c r="C515" s="4" t="s">
        <v>608</v>
      </c>
      <c r="D515" s="4" t="str">
        <f t="shared" si="40"/>
        <v>HP 27fw</v>
      </c>
      <c r="E515" s="5">
        <v>92</v>
      </c>
      <c r="F515">
        <f t="shared" si="41"/>
        <v>9.1999999999999998E-2</v>
      </c>
      <c r="G515">
        <v>210.20032894736843</v>
      </c>
      <c r="H515">
        <f t="shared" ref="H515:H578" si="42">G515*77</f>
        <v>16185.425328947369</v>
      </c>
      <c r="I515" t="s">
        <v>50</v>
      </c>
      <c r="J515" t="s">
        <v>50</v>
      </c>
      <c r="K515" t="s">
        <v>32</v>
      </c>
      <c r="L515">
        <f t="shared" ref="L515:L578" si="43">E515*G515</f>
        <v>19338.430263157898</v>
      </c>
      <c r="M515">
        <f t="shared" ref="M515:M578" si="44">L515/1000000</f>
        <v>1.9338430263157898E-2</v>
      </c>
      <c r="N515" t="s">
        <v>33</v>
      </c>
      <c r="O515" t="s">
        <v>25</v>
      </c>
      <c r="P515" t="s">
        <v>35</v>
      </c>
      <c r="Q515" t="s">
        <v>35</v>
      </c>
      <c r="R515">
        <v>0</v>
      </c>
      <c r="S515" t="str">
        <f>VLOOKUP(C515,[1]Sheet1!$B:$J,9,0)</f>
        <v>2020_07</v>
      </c>
      <c r="T515">
        <v>0</v>
      </c>
      <c r="U515">
        <v>1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1</v>
      </c>
      <c r="AB515">
        <v>0</v>
      </c>
      <c r="AC515">
        <v>1</v>
      </c>
      <c r="AD515">
        <v>0</v>
      </c>
      <c r="AE515">
        <v>0</v>
      </c>
      <c r="AF515">
        <v>0</v>
      </c>
    </row>
    <row r="516" spans="1:32">
      <c r="A516" s="1" t="s">
        <v>28</v>
      </c>
      <c r="B516" t="s">
        <v>598</v>
      </c>
      <c r="C516" s="4" t="s">
        <v>609</v>
      </c>
      <c r="D516" s="4" t="str">
        <f t="shared" si="40"/>
        <v>HP 27m</v>
      </c>
      <c r="E516" s="5">
        <v>92</v>
      </c>
      <c r="F516">
        <f t="shared" si="41"/>
        <v>9.1999999999999998E-2</v>
      </c>
      <c r="G516">
        <v>245.66891447368423</v>
      </c>
      <c r="H516">
        <f t="shared" si="42"/>
        <v>18916.506414473686</v>
      </c>
      <c r="I516" t="s">
        <v>50</v>
      </c>
      <c r="J516" t="s">
        <v>50</v>
      </c>
      <c r="K516" t="s">
        <v>32</v>
      </c>
      <c r="L516">
        <f t="shared" si="43"/>
        <v>22601.54013157895</v>
      </c>
      <c r="M516">
        <f t="shared" si="44"/>
        <v>2.2601540131578949E-2</v>
      </c>
      <c r="N516" t="s">
        <v>33</v>
      </c>
      <c r="O516" t="s">
        <v>25</v>
      </c>
      <c r="P516" t="s">
        <v>35</v>
      </c>
      <c r="Q516" t="s">
        <v>35</v>
      </c>
      <c r="R516" t="s">
        <v>36</v>
      </c>
      <c r="S516" t="str">
        <f>VLOOKUP(C516,[1]Sheet1!$B:$J,9,0)</f>
        <v>2020_07</v>
      </c>
      <c r="T516">
        <v>0</v>
      </c>
      <c r="U516">
        <v>1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1</v>
      </c>
      <c r="AB516">
        <v>0</v>
      </c>
      <c r="AC516">
        <v>1</v>
      </c>
      <c r="AD516">
        <v>0</v>
      </c>
      <c r="AE516">
        <v>0</v>
      </c>
      <c r="AF516">
        <v>0</v>
      </c>
    </row>
    <row r="517" spans="1:32">
      <c r="A517" s="1" t="s">
        <v>28</v>
      </c>
      <c r="B517" t="s">
        <v>598</v>
      </c>
      <c r="C517" s="4" t="s">
        <v>610</v>
      </c>
      <c r="D517" s="4" t="str">
        <f t="shared" si="40"/>
        <v>HP 27mq</v>
      </c>
      <c r="E517" s="5">
        <v>123</v>
      </c>
      <c r="F517">
        <f t="shared" si="41"/>
        <v>0.123</v>
      </c>
      <c r="G517">
        <v>276.21300000000008</v>
      </c>
      <c r="H517">
        <f t="shared" si="42"/>
        <v>21268.401000000005</v>
      </c>
      <c r="I517" t="s">
        <v>50</v>
      </c>
      <c r="J517" t="s">
        <v>50</v>
      </c>
      <c r="K517" t="s">
        <v>61</v>
      </c>
      <c r="L517">
        <f t="shared" si="43"/>
        <v>33974.199000000008</v>
      </c>
      <c r="M517">
        <f t="shared" si="44"/>
        <v>3.397419900000001E-2</v>
      </c>
      <c r="N517" t="s">
        <v>26</v>
      </c>
      <c r="O517" t="s">
        <v>25</v>
      </c>
      <c r="P517" t="s">
        <v>35</v>
      </c>
      <c r="Q517" t="s">
        <v>35</v>
      </c>
      <c r="R517" t="s">
        <v>36</v>
      </c>
      <c r="S517" t="str">
        <f>VLOOKUP(C517,[1]Sheet1!$B:$J,9,0)</f>
        <v>2020_11</v>
      </c>
      <c r="T517">
        <v>0</v>
      </c>
      <c r="U517">
        <v>1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1</v>
      </c>
      <c r="AB517">
        <v>0</v>
      </c>
      <c r="AC517">
        <v>1</v>
      </c>
      <c r="AD517">
        <v>0</v>
      </c>
      <c r="AE517">
        <v>1</v>
      </c>
      <c r="AF517">
        <v>0</v>
      </c>
    </row>
    <row r="518" spans="1:32">
      <c r="A518" s="1" t="s">
        <v>28</v>
      </c>
      <c r="B518" t="s">
        <v>598</v>
      </c>
      <c r="C518" s="4" t="s">
        <v>611</v>
      </c>
      <c r="D518" s="4" t="str">
        <f t="shared" si="40"/>
        <v>HP 27w</v>
      </c>
      <c r="E518" s="5">
        <v>28</v>
      </c>
      <c r="F518">
        <f t="shared" si="41"/>
        <v>2.8000000000000001E-2</v>
      </c>
      <c r="G518">
        <v>195.69374999999999</v>
      </c>
      <c r="H518">
        <f t="shared" si="42"/>
        <v>15068.418749999999</v>
      </c>
      <c r="I518" t="s">
        <v>50</v>
      </c>
      <c r="J518" t="s">
        <v>50</v>
      </c>
      <c r="K518" t="s">
        <v>32</v>
      </c>
      <c r="L518">
        <f t="shared" si="43"/>
        <v>5479.4250000000002</v>
      </c>
      <c r="M518">
        <f t="shared" si="44"/>
        <v>5.4794250000000004E-3</v>
      </c>
      <c r="N518" t="s">
        <v>33</v>
      </c>
      <c r="O518" t="s">
        <v>25</v>
      </c>
      <c r="P518" t="s">
        <v>35</v>
      </c>
      <c r="Q518" t="s">
        <v>35</v>
      </c>
      <c r="R518" t="s">
        <v>36</v>
      </c>
      <c r="S518" t="str">
        <f>VLOOKUP(C518,[1]Sheet1!$B:$J,9,0)</f>
        <v>2020_07</v>
      </c>
      <c r="T518">
        <v>0</v>
      </c>
      <c r="U518">
        <v>1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1</v>
      </c>
      <c r="AB518">
        <v>0</v>
      </c>
      <c r="AC518">
        <v>1</v>
      </c>
      <c r="AD518">
        <v>0</v>
      </c>
      <c r="AE518">
        <v>0</v>
      </c>
      <c r="AF518">
        <v>0</v>
      </c>
    </row>
    <row r="519" spans="1:32">
      <c r="A519" s="1" t="s">
        <v>28</v>
      </c>
      <c r="B519" t="s">
        <v>598</v>
      </c>
      <c r="C519" s="4" t="s">
        <v>612</v>
      </c>
      <c r="D519" s="4" t="str">
        <f t="shared" si="40"/>
        <v>HP 32f</v>
      </c>
      <c r="E519" s="5">
        <v>5</v>
      </c>
      <c r="F519">
        <f t="shared" si="41"/>
        <v>5.0000000000000001E-3</v>
      </c>
      <c r="G519">
        <v>250.53708987161201</v>
      </c>
      <c r="H519">
        <f t="shared" si="42"/>
        <v>19291.355920114125</v>
      </c>
      <c r="I519" t="s">
        <v>63</v>
      </c>
      <c r="J519" t="s">
        <v>60</v>
      </c>
      <c r="K519" t="s">
        <v>32</v>
      </c>
      <c r="L519">
        <f t="shared" si="43"/>
        <v>1252.6854493580599</v>
      </c>
      <c r="M519">
        <f t="shared" si="44"/>
        <v>1.25268544935806E-3</v>
      </c>
      <c r="N519" t="s">
        <v>33</v>
      </c>
      <c r="O519" t="s">
        <v>34</v>
      </c>
      <c r="P519" t="s">
        <v>35</v>
      </c>
      <c r="Q519" t="s">
        <v>35</v>
      </c>
      <c r="R519" t="s">
        <v>36</v>
      </c>
      <c r="S519" t="str">
        <f>VLOOKUP(C519,[1]Sheet1!$B:$J,9,0)</f>
        <v>2020_07</v>
      </c>
      <c r="T519">
        <v>0</v>
      </c>
      <c r="U519">
        <v>1</v>
      </c>
      <c r="V519">
        <v>0</v>
      </c>
      <c r="W519">
        <v>0</v>
      </c>
      <c r="X519">
        <v>0</v>
      </c>
      <c r="Y519">
        <v>1</v>
      </c>
      <c r="Z519">
        <v>0</v>
      </c>
      <c r="AA519">
        <v>0</v>
      </c>
      <c r="AB519">
        <v>1</v>
      </c>
      <c r="AC519">
        <v>0</v>
      </c>
      <c r="AD519">
        <v>0</v>
      </c>
      <c r="AE519">
        <v>0</v>
      </c>
      <c r="AF519">
        <v>0</v>
      </c>
    </row>
    <row r="520" spans="1:32">
      <c r="A520" s="1" t="s">
        <v>28</v>
      </c>
      <c r="B520" t="s">
        <v>598</v>
      </c>
      <c r="C520" s="4" t="s">
        <v>612</v>
      </c>
      <c r="D520" s="4" t="str">
        <f t="shared" si="40"/>
        <v>HP 32f</v>
      </c>
      <c r="E520" s="5">
        <v>8</v>
      </c>
      <c r="F520">
        <f t="shared" si="41"/>
        <v>8.0000000000000002E-3</v>
      </c>
      <c r="G520">
        <v>296.70112500000005</v>
      </c>
      <c r="H520">
        <f t="shared" si="42"/>
        <v>22845.986625000005</v>
      </c>
      <c r="I520" t="s">
        <v>63</v>
      </c>
      <c r="J520" t="s">
        <v>60</v>
      </c>
      <c r="K520" t="s">
        <v>32</v>
      </c>
      <c r="L520">
        <f t="shared" si="43"/>
        <v>2373.6090000000004</v>
      </c>
      <c r="M520">
        <f t="shared" si="44"/>
        <v>2.3736090000000005E-3</v>
      </c>
      <c r="N520" t="s">
        <v>33</v>
      </c>
      <c r="O520" t="s">
        <v>34</v>
      </c>
      <c r="P520" t="s">
        <v>35</v>
      </c>
      <c r="Q520" t="s">
        <v>35</v>
      </c>
      <c r="R520" t="s">
        <v>36</v>
      </c>
      <c r="S520" t="str">
        <f>VLOOKUP(C520,[1]Sheet1!$B:$J,9,0)</f>
        <v>2020_07</v>
      </c>
      <c r="T520">
        <v>0</v>
      </c>
      <c r="U520">
        <v>1</v>
      </c>
      <c r="V520">
        <v>0</v>
      </c>
      <c r="W520">
        <v>0</v>
      </c>
      <c r="X520">
        <v>0</v>
      </c>
      <c r="Y520">
        <v>1</v>
      </c>
      <c r="Z520">
        <v>0</v>
      </c>
      <c r="AA520">
        <v>0</v>
      </c>
      <c r="AB520">
        <v>1</v>
      </c>
      <c r="AC520">
        <v>0</v>
      </c>
      <c r="AD520">
        <v>0</v>
      </c>
      <c r="AE520">
        <v>0</v>
      </c>
      <c r="AF520">
        <v>0</v>
      </c>
    </row>
    <row r="521" spans="1:32">
      <c r="A521" s="1" t="s">
        <v>28</v>
      </c>
      <c r="B521" t="s">
        <v>598</v>
      </c>
      <c r="C521" s="4" t="s">
        <v>613</v>
      </c>
      <c r="D521" s="4" t="str">
        <f t="shared" si="40"/>
        <v>HP 32s</v>
      </c>
      <c r="E521" s="5">
        <v>57</v>
      </c>
      <c r="F521">
        <f t="shared" si="41"/>
        <v>5.7000000000000002E-2</v>
      </c>
      <c r="G521">
        <v>259.53768750000006</v>
      </c>
      <c r="H521">
        <f t="shared" si="42"/>
        <v>19984.401937500006</v>
      </c>
      <c r="I521" t="s">
        <v>63</v>
      </c>
      <c r="J521" t="s">
        <v>60</v>
      </c>
      <c r="K521" t="s">
        <v>32</v>
      </c>
      <c r="L521">
        <f t="shared" si="43"/>
        <v>14793.648187500003</v>
      </c>
      <c r="M521">
        <f t="shared" si="44"/>
        <v>1.4793648187500003E-2</v>
      </c>
      <c r="N521" t="s">
        <v>33</v>
      </c>
      <c r="O521" t="s">
        <v>25</v>
      </c>
      <c r="P521" t="s">
        <v>35</v>
      </c>
      <c r="Q521" t="s">
        <v>35</v>
      </c>
      <c r="R521" t="s">
        <v>36</v>
      </c>
      <c r="S521" t="str">
        <f>VLOOKUP(C521,[1]Sheet1!$B:$J,9,0)</f>
        <v>2020_07</v>
      </c>
      <c r="T521">
        <v>0</v>
      </c>
      <c r="U521">
        <v>1</v>
      </c>
      <c r="V521">
        <v>0</v>
      </c>
      <c r="W521">
        <v>0</v>
      </c>
      <c r="X521">
        <v>0</v>
      </c>
      <c r="Y521">
        <v>1</v>
      </c>
      <c r="Z521">
        <v>0</v>
      </c>
      <c r="AA521">
        <v>1</v>
      </c>
      <c r="AB521">
        <v>1</v>
      </c>
      <c r="AC521">
        <v>1</v>
      </c>
      <c r="AD521">
        <v>0</v>
      </c>
      <c r="AE521">
        <v>0</v>
      </c>
      <c r="AF521">
        <v>0</v>
      </c>
    </row>
    <row r="522" spans="1:32">
      <c r="A522" s="1" t="s">
        <v>28</v>
      </c>
      <c r="B522" t="s">
        <v>598</v>
      </c>
      <c r="C522" s="4" t="s">
        <v>614</v>
      </c>
      <c r="D522" s="4" t="str">
        <f t="shared" si="40"/>
        <v>HP E190i</v>
      </c>
      <c r="E522" s="5">
        <v>33</v>
      </c>
      <c r="F522">
        <f t="shared" si="41"/>
        <v>3.3000000000000002E-2</v>
      </c>
      <c r="G522">
        <v>242.64646875000003</v>
      </c>
      <c r="H522">
        <f t="shared" si="42"/>
        <v>18683.778093750003</v>
      </c>
      <c r="I522" t="s">
        <v>539</v>
      </c>
      <c r="J522" t="s">
        <v>98</v>
      </c>
      <c r="K522" t="s">
        <v>157</v>
      </c>
      <c r="L522">
        <f t="shared" si="43"/>
        <v>8007.333468750001</v>
      </c>
      <c r="M522">
        <f t="shared" si="44"/>
        <v>8.0073334687500008E-3</v>
      </c>
      <c r="N522" t="s">
        <v>158</v>
      </c>
      <c r="O522" t="s">
        <v>25</v>
      </c>
      <c r="P522" t="s">
        <v>35</v>
      </c>
      <c r="Q522" t="s">
        <v>35</v>
      </c>
      <c r="R522" t="s">
        <v>344</v>
      </c>
      <c r="S522" t="str">
        <f>VLOOKUP(C522,[1]Sheet1!$B:$J,9,0)</f>
        <v>2020_07</v>
      </c>
      <c r="T522">
        <v>0</v>
      </c>
      <c r="U522">
        <v>0</v>
      </c>
      <c r="V522">
        <v>1</v>
      </c>
      <c r="W522">
        <v>0</v>
      </c>
      <c r="X522">
        <v>0</v>
      </c>
      <c r="Y522">
        <v>0</v>
      </c>
      <c r="Z522">
        <v>1</v>
      </c>
      <c r="AA522">
        <v>1</v>
      </c>
      <c r="AB522">
        <v>0</v>
      </c>
      <c r="AC522">
        <v>1</v>
      </c>
      <c r="AD522">
        <v>0</v>
      </c>
      <c r="AE522">
        <v>0</v>
      </c>
      <c r="AF522">
        <v>0</v>
      </c>
    </row>
    <row r="523" spans="1:32">
      <c r="A523" s="1" t="s">
        <v>28</v>
      </c>
      <c r="B523" t="s">
        <v>598</v>
      </c>
      <c r="C523" s="4" t="s">
        <v>615</v>
      </c>
      <c r="D523" s="4" t="str">
        <f t="shared" si="40"/>
        <v>HP E22 G4</v>
      </c>
      <c r="E523" s="5">
        <v>28</v>
      </c>
      <c r="F523">
        <f t="shared" si="41"/>
        <v>2.8000000000000001E-2</v>
      </c>
      <c r="G523">
        <v>378.26775000000009</v>
      </c>
      <c r="H523">
        <f t="shared" si="42"/>
        <v>29126.616750000008</v>
      </c>
      <c r="I523" t="s">
        <v>31</v>
      </c>
      <c r="J523" t="s">
        <v>31</v>
      </c>
      <c r="K523" t="s">
        <v>32</v>
      </c>
      <c r="L523">
        <f t="shared" si="43"/>
        <v>10591.497000000003</v>
      </c>
      <c r="M523">
        <f t="shared" si="44"/>
        <v>1.0591497000000004E-2</v>
      </c>
      <c r="N523" t="s">
        <v>33</v>
      </c>
      <c r="O523" t="s">
        <v>25</v>
      </c>
      <c r="P523" t="s">
        <v>35</v>
      </c>
      <c r="Q523" t="s">
        <v>35</v>
      </c>
      <c r="R523" t="s">
        <v>36</v>
      </c>
      <c r="S523" t="str">
        <f>VLOOKUP(C523,[1]Sheet1!$B:$J,9,0)</f>
        <v>2022_02</v>
      </c>
      <c r="T523">
        <v>0</v>
      </c>
      <c r="U523">
        <v>0</v>
      </c>
      <c r="V523">
        <v>1</v>
      </c>
      <c r="W523">
        <v>0</v>
      </c>
      <c r="X523">
        <v>0</v>
      </c>
      <c r="Y523">
        <v>0</v>
      </c>
      <c r="Z523">
        <v>1</v>
      </c>
      <c r="AA523">
        <v>1</v>
      </c>
      <c r="AB523">
        <v>0</v>
      </c>
      <c r="AC523">
        <v>1</v>
      </c>
      <c r="AD523">
        <v>0</v>
      </c>
      <c r="AE523">
        <v>0</v>
      </c>
      <c r="AF523">
        <v>0</v>
      </c>
    </row>
    <row r="524" spans="1:32">
      <c r="A524" s="1" t="s">
        <v>28</v>
      </c>
      <c r="B524" t="s">
        <v>598</v>
      </c>
      <c r="C524" s="4" t="s">
        <v>616</v>
      </c>
      <c r="D524" s="4" t="str">
        <f t="shared" si="40"/>
        <v>HP E223d</v>
      </c>
      <c r="E524" s="5">
        <v>29</v>
      </c>
      <c r="F524">
        <f t="shared" si="41"/>
        <v>2.9000000000000001E-2</v>
      </c>
      <c r="G524">
        <v>179.73651315789473</v>
      </c>
      <c r="H524">
        <f t="shared" si="42"/>
        <v>13839.711513157894</v>
      </c>
      <c r="I524" t="s">
        <v>31</v>
      </c>
      <c r="J524" t="s">
        <v>31</v>
      </c>
      <c r="K524" t="s">
        <v>32</v>
      </c>
      <c r="L524">
        <f t="shared" si="43"/>
        <v>5212.3588815789471</v>
      </c>
      <c r="M524">
        <f t="shared" si="44"/>
        <v>5.2123588815789473E-3</v>
      </c>
      <c r="N524" t="s">
        <v>33</v>
      </c>
      <c r="O524" t="s">
        <v>25</v>
      </c>
      <c r="P524" t="s">
        <v>35</v>
      </c>
      <c r="Q524" t="s">
        <v>35</v>
      </c>
      <c r="R524" t="s">
        <v>36</v>
      </c>
      <c r="S524" t="str">
        <f>VLOOKUP(C524,[1]Sheet1!$B:$J,9,0)</f>
        <v>2020_07</v>
      </c>
      <c r="T524">
        <v>0</v>
      </c>
      <c r="U524">
        <v>0</v>
      </c>
      <c r="V524">
        <v>1</v>
      </c>
      <c r="W524">
        <v>0</v>
      </c>
      <c r="X524">
        <v>0</v>
      </c>
      <c r="Y524">
        <v>0</v>
      </c>
      <c r="Z524">
        <v>1</v>
      </c>
      <c r="AA524">
        <v>1</v>
      </c>
      <c r="AB524">
        <v>0</v>
      </c>
      <c r="AC524">
        <v>1</v>
      </c>
      <c r="AD524">
        <v>0</v>
      </c>
      <c r="AE524">
        <v>0</v>
      </c>
      <c r="AF524">
        <v>0</v>
      </c>
    </row>
    <row r="525" spans="1:32">
      <c r="A525" s="1" t="s">
        <v>28</v>
      </c>
      <c r="B525" t="s">
        <v>598</v>
      </c>
      <c r="C525" s="4" t="s">
        <v>617</v>
      </c>
      <c r="D525" s="4" t="str">
        <f t="shared" si="40"/>
        <v>HP E23 G4</v>
      </c>
      <c r="E525" s="5">
        <v>652</v>
      </c>
      <c r="F525">
        <f t="shared" si="41"/>
        <v>0.65200000000000002</v>
      </c>
      <c r="G525">
        <v>255.78000000000003</v>
      </c>
      <c r="H525">
        <f t="shared" si="42"/>
        <v>19695.060000000001</v>
      </c>
      <c r="I525" t="s">
        <v>409</v>
      </c>
      <c r="J525" t="s">
        <v>409</v>
      </c>
      <c r="K525" t="s">
        <v>32</v>
      </c>
      <c r="L525">
        <f t="shared" si="43"/>
        <v>166768.56000000003</v>
      </c>
      <c r="M525">
        <f t="shared" si="44"/>
        <v>0.16676856000000004</v>
      </c>
      <c r="N525" t="s">
        <v>33</v>
      </c>
      <c r="O525" t="s">
        <v>25</v>
      </c>
      <c r="P525" t="s">
        <v>35</v>
      </c>
      <c r="Q525" t="s">
        <v>35</v>
      </c>
      <c r="R525" t="s">
        <v>36</v>
      </c>
      <c r="S525" t="str">
        <f>VLOOKUP(C525,[1]Sheet1!$B:$J,9,0)</f>
        <v>2021_01</v>
      </c>
      <c r="T525">
        <v>0</v>
      </c>
      <c r="U525">
        <v>0</v>
      </c>
      <c r="V525">
        <v>1</v>
      </c>
      <c r="W525">
        <v>0</v>
      </c>
      <c r="X525">
        <v>0</v>
      </c>
      <c r="Y525">
        <v>0</v>
      </c>
      <c r="Z525">
        <v>0</v>
      </c>
      <c r="AA525">
        <v>1</v>
      </c>
      <c r="AB525">
        <v>0</v>
      </c>
      <c r="AC525">
        <v>1</v>
      </c>
      <c r="AD525">
        <v>0</v>
      </c>
      <c r="AE525">
        <v>0</v>
      </c>
      <c r="AF525">
        <v>0</v>
      </c>
    </row>
    <row r="526" spans="1:32">
      <c r="A526" s="1" t="s">
        <v>28</v>
      </c>
      <c r="B526" t="s">
        <v>598</v>
      </c>
      <c r="C526" s="4" t="s">
        <v>618</v>
      </c>
      <c r="D526" s="4" t="str">
        <f t="shared" si="40"/>
        <v>HP E24 G4</v>
      </c>
      <c r="E526" s="5">
        <v>142</v>
      </c>
      <c r="F526">
        <f t="shared" si="41"/>
        <v>0.14199999999999999</v>
      </c>
      <c r="G526">
        <v>287.82140625000005</v>
      </c>
      <c r="H526">
        <f t="shared" si="42"/>
        <v>22162.248281250006</v>
      </c>
      <c r="I526" t="s">
        <v>43</v>
      </c>
      <c r="J526" t="s">
        <v>44</v>
      </c>
      <c r="K526" t="s">
        <v>32</v>
      </c>
      <c r="L526">
        <f t="shared" si="43"/>
        <v>40870.639687500006</v>
      </c>
      <c r="M526">
        <f t="shared" si="44"/>
        <v>4.0870639687500009E-2</v>
      </c>
      <c r="N526" t="s">
        <v>33</v>
      </c>
      <c r="O526" t="s">
        <v>25</v>
      </c>
      <c r="P526" t="s">
        <v>35</v>
      </c>
      <c r="Q526" t="s">
        <v>35</v>
      </c>
      <c r="R526" t="s">
        <v>36</v>
      </c>
      <c r="S526" t="str">
        <f>VLOOKUP(C526,[1]Sheet1!$B:$J,9,0)</f>
        <v>2021_01</v>
      </c>
      <c r="T526">
        <v>0</v>
      </c>
      <c r="U526">
        <v>0</v>
      </c>
      <c r="V526">
        <v>1</v>
      </c>
      <c r="W526">
        <v>0</v>
      </c>
      <c r="X526">
        <v>0</v>
      </c>
      <c r="Y526">
        <v>0</v>
      </c>
      <c r="Z526">
        <v>0</v>
      </c>
      <c r="AA526">
        <v>1</v>
      </c>
      <c r="AB526">
        <v>0</v>
      </c>
      <c r="AC526">
        <v>1</v>
      </c>
      <c r="AD526">
        <v>0</v>
      </c>
      <c r="AE526">
        <v>0</v>
      </c>
      <c r="AF526">
        <v>0</v>
      </c>
    </row>
    <row r="527" spans="1:32">
      <c r="A527" s="1" t="s">
        <v>28</v>
      </c>
      <c r="B527" t="s">
        <v>598</v>
      </c>
      <c r="C527" s="4" t="s">
        <v>619</v>
      </c>
      <c r="D527" s="4" t="str">
        <f t="shared" si="40"/>
        <v>HP E243d</v>
      </c>
      <c r="E527" s="5">
        <v>297</v>
      </c>
      <c r="F527">
        <f t="shared" si="41"/>
        <v>0.29699999999999999</v>
      </c>
      <c r="G527">
        <v>410.16675000000009</v>
      </c>
      <c r="H527">
        <f t="shared" si="42"/>
        <v>31582.839750000006</v>
      </c>
      <c r="I527" t="s">
        <v>43</v>
      </c>
      <c r="J527" t="s">
        <v>44</v>
      </c>
      <c r="K527" t="s">
        <v>32</v>
      </c>
      <c r="L527">
        <f t="shared" si="43"/>
        <v>121819.52475000003</v>
      </c>
      <c r="M527">
        <f t="shared" si="44"/>
        <v>0.12181952475000003</v>
      </c>
      <c r="N527" t="s">
        <v>33</v>
      </c>
      <c r="O527" t="s">
        <v>25</v>
      </c>
      <c r="P527" t="s">
        <v>35</v>
      </c>
      <c r="Q527" t="s">
        <v>35</v>
      </c>
      <c r="R527" t="s">
        <v>36</v>
      </c>
      <c r="S527" t="str">
        <f>VLOOKUP(C527,[1]Sheet1!$B:$J,9,0)</f>
        <v>2020_07</v>
      </c>
      <c r="T527">
        <v>0</v>
      </c>
      <c r="U527">
        <v>0</v>
      </c>
      <c r="V527">
        <v>1</v>
      </c>
      <c r="W527">
        <v>0</v>
      </c>
      <c r="X527">
        <v>0</v>
      </c>
      <c r="Y527">
        <v>0</v>
      </c>
      <c r="Z527">
        <v>0</v>
      </c>
      <c r="AA527">
        <v>1</v>
      </c>
      <c r="AB527">
        <v>0</v>
      </c>
      <c r="AC527">
        <v>1</v>
      </c>
      <c r="AD527">
        <v>0</v>
      </c>
      <c r="AE527">
        <v>0</v>
      </c>
      <c r="AF527">
        <v>0</v>
      </c>
    </row>
    <row r="528" spans="1:32">
      <c r="A528" s="1" t="s">
        <v>28</v>
      </c>
      <c r="B528" t="s">
        <v>598</v>
      </c>
      <c r="C528" s="4" t="s">
        <v>620</v>
      </c>
      <c r="D528" s="4" t="str">
        <f t="shared" si="40"/>
        <v>HP E243m</v>
      </c>
      <c r="E528" s="5">
        <v>54</v>
      </c>
      <c r="F528">
        <f t="shared" si="41"/>
        <v>5.3999999999999999E-2</v>
      </c>
      <c r="G528">
        <v>720.47272500000008</v>
      </c>
      <c r="H528">
        <f t="shared" si="42"/>
        <v>55476.399825000008</v>
      </c>
      <c r="I528" t="s">
        <v>43</v>
      </c>
      <c r="J528" t="s">
        <v>44</v>
      </c>
      <c r="K528" t="s">
        <v>32</v>
      </c>
      <c r="L528">
        <f t="shared" si="43"/>
        <v>38905.527150000002</v>
      </c>
      <c r="M528">
        <f t="shared" si="44"/>
        <v>3.8905527150000001E-2</v>
      </c>
      <c r="N528" t="s">
        <v>33</v>
      </c>
      <c r="O528" t="s">
        <v>25</v>
      </c>
      <c r="P528" t="s">
        <v>35</v>
      </c>
      <c r="Q528" t="s">
        <v>35</v>
      </c>
      <c r="R528" t="s">
        <v>36</v>
      </c>
      <c r="S528" t="str">
        <f>VLOOKUP(C528,[1]Sheet1!$B:$J,9,0)</f>
        <v>2022_02</v>
      </c>
      <c r="T528">
        <v>0</v>
      </c>
      <c r="U528">
        <v>0</v>
      </c>
      <c r="V528">
        <v>1</v>
      </c>
      <c r="W528">
        <v>0</v>
      </c>
      <c r="X528">
        <v>0</v>
      </c>
      <c r="Y528">
        <v>0</v>
      </c>
      <c r="Z528">
        <v>0</v>
      </c>
      <c r="AA528">
        <v>1</v>
      </c>
      <c r="AB528">
        <v>0</v>
      </c>
      <c r="AC528">
        <v>1</v>
      </c>
      <c r="AD528">
        <v>0</v>
      </c>
      <c r="AE528">
        <v>0</v>
      </c>
      <c r="AF528">
        <v>0</v>
      </c>
    </row>
    <row r="529" spans="1:32">
      <c r="A529" s="1" t="s">
        <v>28</v>
      </c>
      <c r="B529" t="s">
        <v>598</v>
      </c>
      <c r="C529" s="4" t="s">
        <v>621</v>
      </c>
      <c r="D529" s="4" t="str">
        <f t="shared" si="40"/>
        <v>HP E24d G4</v>
      </c>
      <c r="E529" s="5">
        <v>1</v>
      </c>
      <c r="F529">
        <f t="shared" si="41"/>
        <v>1E-3</v>
      </c>
      <c r="G529">
        <v>484.43835616438361</v>
      </c>
      <c r="H529">
        <f t="shared" si="42"/>
        <v>37301.753424657538</v>
      </c>
      <c r="I529" t="s">
        <v>43</v>
      </c>
      <c r="J529" t="s">
        <v>44</v>
      </c>
      <c r="K529" t="s">
        <v>32</v>
      </c>
      <c r="L529">
        <f t="shared" si="43"/>
        <v>484.43835616438361</v>
      </c>
      <c r="M529">
        <f t="shared" si="44"/>
        <v>4.8443835616438359E-4</v>
      </c>
      <c r="N529" t="s">
        <v>33</v>
      </c>
      <c r="O529" t="s">
        <v>25</v>
      </c>
      <c r="P529" t="s">
        <v>35</v>
      </c>
      <c r="Q529" t="s">
        <v>35</v>
      </c>
      <c r="R529" t="s">
        <v>36</v>
      </c>
      <c r="S529" t="str">
        <f>VLOOKUP(C529,[1]Sheet1!$B:$J,9,0)</f>
        <v>2020_07</v>
      </c>
      <c r="T529">
        <v>0</v>
      </c>
      <c r="U529">
        <v>0</v>
      </c>
      <c r="V529">
        <v>1</v>
      </c>
      <c r="W529">
        <v>0</v>
      </c>
      <c r="X529">
        <v>0</v>
      </c>
      <c r="Y529">
        <v>0</v>
      </c>
      <c r="Z529">
        <v>0</v>
      </c>
      <c r="AA529">
        <v>1</v>
      </c>
      <c r="AB529">
        <v>0</v>
      </c>
      <c r="AC529">
        <v>1</v>
      </c>
      <c r="AD529">
        <v>0</v>
      </c>
      <c r="AE529">
        <v>0</v>
      </c>
      <c r="AF529">
        <v>0</v>
      </c>
    </row>
    <row r="530" spans="1:32">
      <c r="A530" s="1" t="s">
        <v>28</v>
      </c>
      <c r="B530" t="s">
        <v>598</v>
      </c>
      <c r="C530" s="4" t="s">
        <v>622</v>
      </c>
      <c r="D530" s="4" t="str">
        <f t="shared" si="40"/>
        <v>HP E24i G4</v>
      </c>
      <c r="E530" s="5">
        <v>128</v>
      </c>
      <c r="F530">
        <f t="shared" si="41"/>
        <v>0.128</v>
      </c>
      <c r="G530">
        <v>249.41161184210532</v>
      </c>
      <c r="H530">
        <f t="shared" si="42"/>
        <v>19204.694111842109</v>
      </c>
      <c r="I530" t="s">
        <v>377</v>
      </c>
      <c r="J530" t="s">
        <v>377</v>
      </c>
      <c r="K530" t="s">
        <v>378</v>
      </c>
      <c r="L530">
        <f t="shared" si="43"/>
        <v>31924.68631578948</v>
      </c>
      <c r="M530">
        <f t="shared" si="44"/>
        <v>3.1924686315789479E-2</v>
      </c>
      <c r="N530" t="s">
        <v>33</v>
      </c>
      <c r="O530" t="s">
        <v>25</v>
      </c>
      <c r="P530" t="s">
        <v>35</v>
      </c>
      <c r="Q530" t="s">
        <v>35</v>
      </c>
      <c r="R530" t="s">
        <v>36</v>
      </c>
      <c r="S530" t="str">
        <f>VLOOKUP(C530,[1]Sheet1!$B:$J,9,0)</f>
        <v>2020_12</v>
      </c>
      <c r="T530">
        <v>0</v>
      </c>
      <c r="U530">
        <v>0</v>
      </c>
      <c r="V530">
        <v>1</v>
      </c>
      <c r="W530">
        <v>0</v>
      </c>
      <c r="X530">
        <v>0</v>
      </c>
      <c r="Y530">
        <v>0</v>
      </c>
      <c r="Z530">
        <v>0</v>
      </c>
      <c r="AA530">
        <v>1</v>
      </c>
      <c r="AB530">
        <v>0</v>
      </c>
      <c r="AC530">
        <v>1</v>
      </c>
      <c r="AD530">
        <v>0</v>
      </c>
      <c r="AE530">
        <v>0</v>
      </c>
      <c r="AF530">
        <v>0</v>
      </c>
    </row>
    <row r="531" spans="1:32">
      <c r="A531" s="1" t="s">
        <v>28</v>
      </c>
      <c r="B531" t="s">
        <v>598</v>
      </c>
      <c r="C531" s="4" t="s">
        <v>623</v>
      </c>
      <c r="D531" s="4" t="str">
        <f t="shared" si="40"/>
        <v>HP E24mv G4</v>
      </c>
      <c r="E531" s="5">
        <v>39</v>
      </c>
      <c r="F531">
        <f t="shared" si="41"/>
        <v>3.9E-2</v>
      </c>
      <c r="G531">
        <v>338.49651315789475</v>
      </c>
      <c r="H531">
        <f t="shared" si="42"/>
        <v>26064.231513157894</v>
      </c>
      <c r="I531" t="s">
        <v>43</v>
      </c>
      <c r="J531" t="s">
        <v>44</v>
      </c>
      <c r="K531" t="s">
        <v>32</v>
      </c>
      <c r="L531">
        <f t="shared" si="43"/>
        <v>13201.364013157896</v>
      </c>
      <c r="M531">
        <f t="shared" si="44"/>
        <v>1.3201364013157895E-2</v>
      </c>
      <c r="N531" t="s">
        <v>33</v>
      </c>
      <c r="O531" t="s">
        <v>25</v>
      </c>
      <c r="P531" t="s">
        <v>35</v>
      </c>
      <c r="Q531" t="s">
        <v>35</v>
      </c>
      <c r="R531" t="s">
        <v>36</v>
      </c>
      <c r="S531" t="str">
        <f>VLOOKUP(C531,[1]Sheet1!$B:$J,9,0)</f>
        <v>2021_10</v>
      </c>
      <c r="T531">
        <v>0</v>
      </c>
      <c r="U531">
        <v>0</v>
      </c>
      <c r="V531">
        <v>1</v>
      </c>
      <c r="W531">
        <v>0</v>
      </c>
      <c r="X531">
        <v>0</v>
      </c>
      <c r="Y531">
        <v>0</v>
      </c>
      <c r="Z531">
        <v>0</v>
      </c>
      <c r="AA531">
        <v>1</v>
      </c>
      <c r="AB531">
        <v>0</v>
      </c>
      <c r="AC531">
        <v>1</v>
      </c>
      <c r="AD531">
        <v>0</v>
      </c>
      <c r="AE531">
        <v>0</v>
      </c>
      <c r="AF531">
        <v>0</v>
      </c>
    </row>
    <row r="532" spans="1:32">
      <c r="A532" s="1" t="s">
        <v>28</v>
      </c>
      <c r="B532" t="s">
        <v>598</v>
      </c>
      <c r="C532" s="4" t="s">
        <v>624</v>
      </c>
      <c r="D532" s="4" t="str">
        <f t="shared" si="40"/>
        <v>HP E24t G4</v>
      </c>
      <c r="E532" s="5">
        <v>4</v>
      </c>
      <c r="F532">
        <f t="shared" si="41"/>
        <v>4.0000000000000001E-3</v>
      </c>
      <c r="G532">
        <v>413.35771381578945</v>
      </c>
      <c r="H532">
        <f t="shared" si="42"/>
        <v>31828.543963815788</v>
      </c>
      <c r="I532" t="s">
        <v>43</v>
      </c>
      <c r="J532" t="s">
        <v>44</v>
      </c>
      <c r="K532" t="s">
        <v>32</v>
      </c>
      <c r="L532">
        <f t="shared" si="43"/>
        <v>1653.4308552631578</v>
      </c>
      <c r="M532">
        <f t="shared" si="44"/>
        <v>1.6534308552631578E-3</v>
      </c>
      <c r="N532" t="s">
        <v>33</v>
      </c>
      <c r="O532" t="s">
        <v>25</v>
      </c>
      <c r="P532" t="s">
        <v>35</v>
      </c>
      <c r="Q532" t="s">
        <v>35</v>
      </c>
      <c r="R532" t="s">
        <v>36</v>
      </c>
      <c r="S532" t="str">
        <f>VLOOKUP(C532,[1]Sheet1!$B:$J,9,0)</f>
        <v>2021_02</v>
      </c>
      <c r="T532">
        <v>0</v>
      </c>
      <c r="U532">
        <v>0</v>
      </c>
      <c r="V532">
        <v>1</v>
      </c>
      <c r="W532">
        <v>0</v>
      </c>
      <c r="X532">
        <v>0</v>
      </c>
      <c r="Y532">
        <v>0</v>
      </c>
      <c r="Z532">
        <v>0</v>
      </c>
      <c r="AA532">
        <v>1</v>
      </c>
      <c r="AB532">
        <v>0</v>
      </c>
      <c r="AC532">
        <v>1</v>
      </c>
      <c r="AD532">
        <v>0</v>
      </c>
      <c r="AE532">
        <v>0</v>
      </c>
      <c r="AF532">
        <v>0</v>
      </c>
    </row>
    <row r="533" spans="1:32">
      <c r="A533" s="1" t="s">
        <v>28</v>
      </c>
      <c r="B533" t="s">
        <v>598</v>
      </c>
      <c r="C533" s="4" t="s">
        <v>625</v>
      </c>
      <c r="D533" s="4" t="str">
        <f t="shared" si="40"/>
        <v>HP E24u G4</v>
      </c>
      <c r="E533" s="5">
        <v>425</v>
      </c>
      <c r="F533">
        <f t="shared" si="41"/>
        <v>0.42499999999999999</v>
      </c>
      <c r="G533">
        <v>278.79468750000001</v>
      </c>
      <c r="H533">
        <f t="shared" si="42"/>
        <v>21467.1909375</v>
      </c>
      <c r="I533" t="s">
        <v>43</v>
      </c>
      <c r="J533" t="s">
        <v>44</v>
      </c>
      <c r="K533" t="s">
        <v>32</v>
      </c>
      <c r="L533">
        <f t="shared" si="43"/>
        <v>118487.7421875</v>
      </c>
      <c r="M533">
        <f t="shared" si="44"/>
        <v>0.11848774218749999</v>
      </c>
      <c r="N533" t="s">
        <v>33</v>
      </c>
      <c r="O533" t="s">
        <v>25</v>
      </c>
      <c r="P533" t="s">
        <v>35</v>
      </c>
      <c r="Q533" t="s">
        <v>35</v>
      </c>
      <c r="R533" t="s">
        <v>36</v>
      </c>
      <c r="S533" t="str">
        <f>VLOOKUP(C533,[1]Sheet1!$B:$J,9,0)</f>
        <v>2021_03</v>
      </c>
      <c r="T533">
        <v>0</v>
      </c>
      <c r="U533">
        <v>0</v>
      </c>
      <c r="V533">
        <v>1</v>
      </c>
      <c r="W533">
        <v>0</v>
      </c>
      <c r="X533">
        <v>0</v>
      </c>
      <c r="Y533">
        <v>0</v>
      </c>
      <c r="Z533">
        <v>0</v>
      </c>
      <c r="AA533">
        <v>1</v>
      </c>
      <c r="AB533">
        <v>0</v>
      </c>
      <c r="AC533">
        <v>1</v>
      </c>
      <c r="AD533">
        <v>0</v>
      </c>
      <c r="AE533">
        <v>0</v>
      </c>
      <c r="AF533">
        <v>0</v>
      </c>
    </row>
    <row r="534" spans="1:32">
      <c r="A534" s="1" t="s">
        <v>28</v>
      </c>
      <c r="B534" t="s">
        <v>598</v>
      </c>
      <c r="C534" s="4" t="s">
        <v>626</v>
      </c>
      <c r="D534" s="4" t="str">
        <f t="shared" si="40"/>
        <v>HP E27 G4</v>
      </c>
      <c r="E534" s="5">
        <v>71</v>
      </c>
      <c r="F534">
        <f t="shared" si="41"/>
        <v>7.0999999999999994E-2</v>
      </c>
      <c r="G534">
        <v>323.06006250000002</v>
      </c>
      <c r="H534">
        <f t="shared" si="42"/>
        <v>24875.624812500002</v>
      </c>
      <c r="I534" t="s">
        <v>50</v>
      </c>
      <c r="J534" t="s">
        <v>50</v>
      </c>
      <c r="K534" t="s">
        <v>32</v>
      </c>
      <c r="L534">
        <f t="shared" si="43"/>
        <v>22937.264437500002</v>
      </c>
      <c r="M534">
        <f t="shared" si="44"/>
        <v>2.29372644375E-2</v>
      </c>
      <c r="N534" t="s">
        <v>33</v>
      </c>
      <c r="O534" t="s">
        <v>25</v>
      </c>
      <c r="P534" t="s">
        <v>35</v>
      </c>
      <c r="Q534" t="s">
        <v>35</v>
      </c>
      <c r="R534" t="s">
        <v>36</v>
      </c>
      <c r="S534" t="str">
        <f>VLOOKUP(C534,[1]Sheet1!$B:$J,9,0)</f>
        <v>2021_01</v>
      </c>
      <c r="T534">
        <v>0</v>
      </c>
      <c r="U534">
        <v>0</v>
      </c>
      <c r="V534">
        <v>1</v>
      </c>
      <c r="W534">
        <v>0</v>
      </c>
      <c r="X534">
        <v>0</v>
      </c>
      <c r="Y534">
        <v>0</v>
      </c>
      <c r="Z534">
        <v>0</v>
      </c>
      <c r="AA534">
        <v>1</v>
      </c>
      <c r="AB534">
        <v>0</v>
      </c>
      <c r="AC534">
        <v>1</v>
      </c>
      <c r="AD534">
        <v>0</v>
      </c>
      <c r="AE534">
        <v>0</v>
      </c>
      <c r="AF534">
        <v>0</v>
      </c>
    </row>
    <row r="535" spans="1:32">
      <c r="A535" s="1" t="s">
        <v>28</v>
      </c>
      <c r="B535" t="s">
        <v>598</v>
      </c>
      <c r="C535" s="4" t="s">
        <v>627</v>
      </c>
      <c r="D535" s="4" t="str">
        <f t="shared" si="40"/>
        <v>HP E273m</v>
      </c>
      <c r="E535" s="5">
        <v>1</v>
      </c>
      <c r="F535">
        <f t="shared" si="41"/>
        <v>1E-3</v>
      </c>
      <c r="G535">
        <v>421.29868421052635</v>
      </c>
      <c r="H535">
        <f t="shared" si="42"/>
        <v>32439.998684210528</v>
      </c>
      <c r="I535" t="s">
        <v>50</v>
      </c>
      <c r="J535" t="s">
        <v>50</v>
      </c>
      <c r="K535" t="s">
        <v>32</v>
      </c>
      <c r="L535">
        <f t="shared" si="43"/>
        <v>421.29868421052635</v>
      </c>
      <c r="M535">
        <f t="shared" si="44"/>
        <v>4.2129868421052636E-4</v>
      </c>
      <c r="N535" t="s">
        <v>33</v>
      </c>
      <c r="O535" t="s">
        <v>25</v>
      </c>
      <c r="P535" t="s">
        <v>35</v>
      </c>
      <c r="Q535" t="s">
        <v>35</v>
      </c>
      <c r="R535" t="s">
        <v>36</v>
      </c>
      <c r="S535" t="str">
        <f>VLOOKUP(C535,[1]Sheet1!$B:$J,9,0)</f>
        <v>2020_07</v>
      </c>
      <c r="T535">
        <v>0</v>
      </c>
      <c r="U535">
        <v>0</v>
      </c>
      <c r="V535">
        <v>1</v>
      </c>
      <c r="W535">
        <v>0</v>
      </c>
      <c r="X535">
        <v>0</v>
      </c>
      <c r="Y535">
        <v>0</v>
      </c>
      <c r="Z535">
        <v>0</v>
      </c>
      <c r="AA535">
        <v>1</v>
      </c>
      <c r="AB535">
        <v>0</v>
      </c>
      <c r="AC535">
        <v>1</v>
      </c>
      <c r="AD535">
        <v>0</v>
      </c>
      <c r="AE535">
        <v>0</v>
      </c>
      <c r="AF535">
        <v>0</v>
      </c>
    </row>
    <row r="536" spans="1:32">
      <c r="A536" s="1" t="s">
        <v>28</v>
      </c>
      <c r="B536" t="s">
        <v>598</v>
      </c>
      <c r="C536" s="4" t="s">
        <v>628</v>
      </c>
      <c r="D536" s="4" t="str">
        <f t="shared" si="40"/>
        <v>HP E27q G4</v>
      </c>
      <c r="E536" s="5">
        <v>13</v>
      </c>
      <c r="F536">
        <f t="shared" si="41"/>
        <v>1.2999999999999999E-2</v>
      </c>
      <c r="G536">
        <v>364.1151315789474</v>
      </c>
      <c r="H536">
        <f t="shared" si="42"/>
        <v>28036.86513157895</v>
      </c>
      <c r="I536" t="s">
        <v>50</v>
      </c>
      <c r="J536" t="s">
        <v>50</v>
      </c>
      <c r="K536" t="s">
        <v>61</v>
      </c>
      <c r="L536">
        <f t="shared" si="43"/>
        <v>4733.4967105263158</v>
      </c>
      <c r="M536">
        <f t="shared" si="44"/>
        <v>4.733496710526316E-3</v>
      </c>
      <c r="N536" t="s">
        <v>26</v>
      </c>
      <c r="O536" t="s">
        <v>25</v>
      </c>
      <c r="P536" t="s">
        <v>35</v>
      </c>
      <c r="Q536" t="s">
        <v>35</v>
      </c>
      <c r="R536" t="s">
        <v>36</v>
      </c>
      <c r="S536" t="str">
        <f>VLOOKUP(C536,[1]Sheet1!$B:$J,9,0)</f>
        <v>2021_01</v>
      </c>
      <c r="T536">
        <v>0</v>
      </c>
      <c r="U536">
        <v>0</v>
      </c>
      <c r="V536">
        <v>1</v>
      </c>
      <c r="W536">
        <v>0</v>
      </c>
      <c r="X536">
        <v>0</v>
      </c>
      <c r="Y536">
        <v>0</v>
      </c>
      <c r="Z536">
        <v>0</v>
      </c>
      <c r="AA536">
        <v>1</v>
      </c>
      <c r="AB536">
        <v>0</v>
      </c>
      <c r="AC536">
        <v>1</v>
      </c>
      <c r="AD536">
        <v>0</v>
      </c>
      <c r="AE536">
        <v>1</v>
      </c>
      <c r="AF536">
        <v>0</v>
      </c>
    </row>
    <row r="537" spans="1:32">
      <c r="A537" s="1" t="s">
        <v>28</v>
      </c>
      <c r="B537" t="s">
        <v>598</v>
      </c>
      <c r="C537" s="4" t="s">
        <v>629</v>
      </c>
      <c r="D537" s="4" t="str">
        <f t="shared" si="40"/>
        <v>HP E27u G4</v>
      </c>
      <c r="E537" s="5">
        <v>25</v>
      </c>
      <c r="F537">
        <f t="shared" si="41"/>
        <v>2.5000000000000001E-2</v>
      </c>
      <c r="G537">
        <v>369.13078125000004</v>
      </c>
      <c r="H537">
        <f t="shared" si="42"/>
        <v>28423.070156250003</v>
      </c>
      <c r="I537" t="s">
        <v>50</v>
      </c>
      <c r="J537" t="s">
        <v>50</v>
      </c>
      <c r="K537" t="s">
        <v>61</v>
      </c>
      <c r="L537">
        <f t="shared" si="43"/>
        <v>9228.2695312500018</v>
      </c>
      <c r="M537">
        <f t="shared" si="44"/>
        <v>9.2282695312500013E-3</v>
      </c>
      <c r="N537" t="s">
        <v>26</v>
      </c>
      <c r="O537" t="s">
        <v>25</v>
      </c>
      <c r="P537" t="s">
        <v>35</v>
      </c>
      <c r="Q537" t="s">
        <v>35</v>
      </c>
      <c r="R537" t="s">
        <v>36</v>
      </c>
      <c r="S537" t="str">
        <f>VLOOKUP(C537,[1]Sheet1!$B:$J,9,0)</f>
        <v>2021_03</v>
      </c>
      <c r="T537">
        <v>0</v>
      </c>
      <c r="U537">
        <v>0</v>
      </c>
      <c r="V537">
        <v>1</v>
      </c>
      <c r="W537">
        <v>0</v>
      </c>
      <c r="X537">
        <v>0</v>
      </c>
      <c r="Y537">
        <v>0</v>
      </c>
      <c r="Z537">
        <v>0</v>
      </c>
      <c r="AA537">
        <v>1</v>
      </c>
      <c r="AB537">
        <v>0</v>
      </c>
      <c r="AC537">
        <v>1</v>
      </c>
      <c r="AD537">
        <v>0</v>
      </c>
      <c r="AE537">
        <v>1</v>
      </c>
      <c r="AF537">
        <v>0</v>
      </c>
    </row>
    <row r="538" spans="1:32">
      <c r="A538" s="1" t="s">
        <v>28</v>
      </c>
      <c r="B538" t="s">
        <v>598</v>
      </c>
      <c r="C538" s="4" t="s">
        <v>630</v>
      </c>
      <c r="D538" s="4" t="str">
        <f t="shared" si="40"/>
        <v>HP Z43</v>
      </c>
      <c r="E538" s="5">
        <v>7</v>
      </c>
      <c r="F538">
        <f t="shared" si="41"/>
        <v>7.0000000000000001E-3</v>
      </c>
      <c r="G538" s="6">
        <v>1107.9367031250001</v>
      </c>
      <c r="H538">
        <f t="shared" si="42"/>
        <v>85311.126140625012</v>
      </c>
      <c r="I538" s="6" t="s">
        <v>457</v>
      </c>
      <c r="J538" s="6" t="s">
        <v>116</v>
      </c>
      <c r="K538" s="6" t="s">
        <v>80</v>
      </c>
      <c r="L538">
        <f t="shared" si="43"/>
        <v>7755.5569218750006</v>
      </c>
      <c r="M538">
        <f t="shared" si="44"/>
        <v>7.7555569218750002E-3</v>
      </c>
      <c r="N538" s="6" t="s">
        <v>27</v>
      </c>
      <c r="O538" s="6" t="s">
        <v>25</v>
      </c>
      <c r="P538" s="6" t="s">
        <v>35</v>
      </c>
      <c r="Q538" s="6" t="s">
        <v>35</v>
      </c>
      <c r="R538" s="6" t="s">
        <v>36</v>
      </c>
      <c r="S538" t="str">
        <f>VLOOKUP(C538,[1]Sheet1!$B:$J,9,0)</f>
        <v>2020_07</v>
      </c>
      <c r="T538" s="6">
        <v>0</v>
      </c>
      <c r="U538" s="6">
        <v>0</v>
      </c>
      <c r="V538" s="6">
        <v>1</v>
      </c>
      <c r="W538" s="6">
        <v>0</v>
      </c>
      <c r="X538" s="6">
        <v>0</v>
      </c>
      <c r="Y538" s="6">
        <v>1</v>
      </c>
      <c r="Z538" s="6">
        <v>0</v>
      </c>
      <c r="AA538" s="6">
        <v>1</v>
      </c>
      <c r="AB538" s="6">
        <v>1</v>
      </c>
      <c r="AC538" s="6">
        <v>1</v>
      </c>
      <c r="AD538" s="6">
        <v>0</v>
      </c>
      <c r="AE538" s="6">
        <v>0</v>
      </c>
      <c r="AF538" s="6">
        <v>1</v>
      </c>
    </row>
    <row r="539" spans="1:32">
      <c r="A539" s="1" t="s">
        <v>28</v>
      </c>
      <c r="B539" t="s">
        <v>598</v>
      </c>
      <c r="C539" t="s">
        <v>631</v>
      </c>
      <c r="D539" s="4" t="str">
        <f t="shared" si="40"/>
        <v>HP m24f</v>
      </c>
      <c r="E539" s="5">
        <v>304</v>
      </c>
      <c r="F539">
        <f t="shared" si="41"/>
        <v>0.30399999999999999</v>
      </c>
      <c r="G539">
        <v>246.22959375000002</v>
      </c>
      <c r="H539">
        <f t="shared" si="42"/>
        <v>18959.678718750001</v>
      </c>
      <c r="I539" t="s">
        <v>43</v>
      </c>
      <c r="J539" t="s">
        <v>44</v>
      </c>
      <c r="K539" t="s">
        <v>32</v>
      </c>
      <c r="L539">
        <f t="shared" si="43"/>
        <v>74853.796500000011</v>
      </c>
      <c r="M539">
        <f t="shared" si="44"/>
        <v>7.4853796500000014E-2</v>
      </c>
      <c r="N539" t="s">
        <v>33</v>
      </c>
      <c r="O539" t="s">
        <v>25</v>
      </c>
      <c r="P539" t="s">
        <v>35</v>
      </c>
      <c r="Q539" t="s">
        <v>35</v>
      </c>
      <c r="R539" t="s">
        <v>36</v>
      </c>
      <c r="S539" t="str">
        <f>VLOOKUP(C539,[1]Sheet1!$B:$J,9,0)</f>
        <v>2021_10</v>
      </c>
      <c r="T539">
        <v>0</v>
      </c>
      <c r="U539">
        <v>1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1</v>
      </c>
      <c r="AB539">
        <v>0</v>
      </c>
      <c r="AC539">
        <v>1</v>
      </c>
      <c r="AD539">
        <v>0</v>
      </c>
      <c r="AE539">
        <v>0</v>
      </c>
      <c r="AF539">
        <v>0</v>
      </c>
    </row>
    <row r="540" spans="1:32">
      <c r="A540" s="1" t="s">
        <v>28</v>
      </c>
      <c r="B540" t="s">
        <v>598</v>
      </c>
      <c r="C540" s="4" t="s">
        <v>631</v>
      </c>
      <c r="D540" s="4" t="str">
        <f t="shared" si="40"/>
        <v>HP m24f</v>
      </c>
      <c r="E540" s="5">
        <v>36</v>
      </c>
      <c r="F540">
        <f t="shared" si="41"/>
        <v>3.5999999999999997E-2</v>
      </c>
      <c r="G540">
        <v>246.22959375000002</v>
      </c>
      <c r="H540">
        <f t="shared" si="42"/>
        <v>18959.678718750001</v>
      </c>
      <c r="I540" t="s">
        <v>43</v>
      </c>
      <c r="J540" t="s">
        <v>44</v>
      </c>
      <c r="K540" t="s">
        <v>32</v>
      </c>
      <c r="L540">
        <f t="shared" si="43"/>
        <v>8864.2653750000009</v>
      </c>
      <c r="M540">
        <f t="shared" si="44"/>
        <v>8.8642653750000012E-3</v>
      </c>
      <c r="N540" t="s">
        <v>33</v>
      </c>
      <c r="O540" t="s">
        <v>25</v>
      </c>
      <c r="P540" t="s">
        <v>35</v>
      </c>
      <c r="Q540" t="s">
        <v>35</v>
      </c>
      <c r="R540" t="s">
        <v>36</v>
      </c>
      <c r="S540" t="str">
        <f>VLOOKUP(C540,[1]Sheet1!$B:$J,9,0)</f>
        <v>2021_10</v>
      </c>
      <c r="T540">
        <v>0</v>
      </c>
      <c r="U540">
        <v>1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1</v>
      </c>
      <c r="AB540">
        <v>0</v>
      </c>
      <c r="AC540">
        <v>1</v>
      </c>
      <c r="AD540">
        <v>0</v>
      </c>
      <c r="AE540">
        <v>0</v>
      </c>
      <c r="AF540">
        <v>0</v>
      </c>
    </row>
    <row r="541" spans="1:32">
      <c r="A541" s="1" t="s">
        <v>28</v>
      </c>
      <c r="B541" t="s">
        <v>598</v>
      </c>
      <c r="C541" s="4" t="s">
        <v>632</v>
      </c>
      <c r="D541" s="4" t="str">
        <f t="shared" si="40"/>
        <v>HP M24fd</v>
      </c>
      <c r="E541" s="5">
        <v>2</v>
      </c>
      <c r="F541">
        <f t="shared" si="41"/>
        <v>2E-3</v>
      </c>
      <c r="G541">
        <v>236.23687500000003</v>
      </c>
      <c r="H541">
        <f t="shared" si="42"/>
        <v>18190.239375000001</v>
      </c>
      <c r="I541" t="s">
        <v>43</v>
      </c>
      <c r="J541" t="s">
        <v>44</v>
      </c>
      <c r="K541" t="s">
        <v>32</v>
      </c>
      <c r="L541">
        <f t="shared" si="43"/>
        <v>472.47375000000005</v>
      </c>
      <c r="M541">
        <f t="shared" si="44"/>
        <v>4.7247375000000004E-4</v>
      </c>
      <c r="N541" t="s">
        <v>33</v>
      </c>
      <c r="O541" t="s">
        <v>25</v>
      </c>
      <c r="P541" t="s">
        <v>35</v>
      </c>
      <c r="Q541" t="s">
        <v>35</v>
      </c>
      <c r="R541" t="s">
        <v>36</v>
      </c>
      <c r="S541" t="str">
        <f>VLOOKUP(C541,[1]Sheet1!$B:$J,9,0)</f>
        <v>2022_02</v>
      </c>
      <c r="T541">
        <v>0</v>
      </c>
      <c r="U541">
        <v>1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1</v>
      </c>
      <c r="AB541">
        <v>0</v>
      </c>
      <c r="AC541">
        <v>1</v>
      </c>
      <c r="AD541">
        <v>0</v>
      </c>
      <c r="AE541">
        <v>0</v>
      </c>
      <c r="AF541">
        <v>0</v>
      </c>
    </row>
    <row r="542" spans="1:32">
      <c r="A542" s="1" t="s">
        <v>28</v>
      </c>
      <c r="B542" t="s">
        <v>598</v>
      </c>
      <c r="C542" s="4" t="s">
        <v>633</v>
      </c>
      <c r="D542" s="4" t="str">
        <f t="shared" si="40"/>
        <v>HP M24fe</v>
      </c>
      <c r="E542" s="5">
        <v>4</v>
      </c>
      <c r="F542">
        <f t="shared" si="41"/>
        <v>4.0000000000000001E-3</v>
      </c>
      <c r="G542">
        <v>208.16940789473688</v>
      </c>
      <c r="H542">
        <f t="shared" si="42"/>
        <v>16029.04440789474</v>
      </c>
      <c r="I542" t="s">
        <v>43</v>
      </c>
      <c r="J542" t="s">
        <v>44</v>
      </c>
      <c r="K542" t="s">
        <v>32</v>
      </c>
      <c r="L542">
        <f t="shared" si="43"/>
        <v>832.67763157894751</v>
      </c>
      <c r="M542">
        <f t="shared" si="44"/>
        <v>8.3267763157894754E-4</v>
      </c>
      <c r="N542" t="s">
        <v>33</v>
      </c>
      <c r="O542" t="s">
        <v>25</v>
      </c>
      <c r="P542" t="s">
        <v>35</v>
      </c>
      <c r="Q542" t="s">
        <v>35</v>
      </c>
      <c r="R542" t="s">
        <v>36</v>
      </c>
      <c r="S542" t="str">
        <f>VLOOKUP(C542,[1]Sheet1!$B:$J,9,0)</f>
        <v>2022_02</v>
      </c>
      <c r="T542">
        <v>0</v>
      </c>
      <c r="U542">
        <v>1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1</v>
      </c>
      <c r="AB542">
        <v>0</v>
      </c>
      <c r="AC542">
        <v>1</v>
      </c>
      <c r="AD542">
        <v>0</v>
      </c>
      <c r="AE542">
        <v>0</v>
      </c>
      <c r="AF542">
        <v>0</v>
      </c>
    </row>
    <row r="543" spans="1:32">
      <c r="A543" s="1" t="s">
        <v>28</v>
      </c>
      <c r="B543" t="s">
        <v>598</v>
      </c>
      <c r="C543" s="4" t="s">
        <v>634</v>
      </c>
      <c r="D543" s="4" t="str">
        <f t="shared" si="40"/>
        <v>HP M24fwa</v>
      </c>
      <c r="E543" s="5">
        <v>14</v>
      </c>
      <c r="F543">
        <f t="shared" si="41"/>
        <v>1.4E-2</v>
      </c>
      <c r="G543">
        <v>198.43621875000002</v>
      </c>
      <c r="H543">
        <f t="shared" si="42"/>
        <v>15279.588843750002</v>
      </c>
      <c r="I543" t="s">
        <v>43</v>
      </c>
      <c r="J543" t="s">
        <v>44</v>
      </c>
      <c r="K543" t="s">
        <v>32</v>
      </c>
      <c r="L543">
        <f t="shared" si="43"/>
        <v>2778.1070625000002</v>
      </c>
      <c r="M543">
        <f t="shared" si="44"/>
        <v>2.7781070625000001E-3</v>
      </c>
      <c r="N543" t="s">
        <v>33</v>
      </c>
      <c r="O543" t="s">
        <v>25</v>
      </c>
      <c r="P543" t="s">
        <v>35</v>
      </c>
      <c r="Q543" t="s">
        <v>35</v>
      </c>
      <c r="R543" t="s">
        <v>36</v>
      </c>
      <c r="S543" t="str">
        <f>VLOOKUP(C543,[1]Sheet1!$B:$J,9,0)</f>
        <v>2021_09</v>
      </c>
      <c r="T543">
        <v>0</v>
      </c>
      <c r="U543">
        <v>1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1</v>
      </c>
      <c r="AB543">
        <v>0</v>
      </c>
      <c r="AC543">
        <v>1</v>
      </c>
      <c r="AD543">
        <v>0</v>
      </c>
      <c r="AE543">
        <v>0</v>
      </c>
      <c r="AF543">
        <v>0</v>
      </c>
    </row>
    <row r="544" spans="1:32">
      <c r="A544" s="1" t="s">
        <v>28</v>
      </c>
      <c r="B544" t="s">
        <v>598</v>
      </c>
      <c r="C544" t="s">
        <v>635</v>
      </c>
      <c r="D544" s="4" t="str">
        <f t="shared" si="40"/>
        <v>HP m27f</v>
      </c>
      <c r="E544" s="5">
        <v>32</v>
      </c>
      <c r="F544">
        <f t="shared" si="41"/>
        <v>3.2000000000000001E-2</v>
      </c>
      <c r="G544">
        <v>221.93615131578952</v>
      </c>
      <c r="H544">
        <f t="shared" si="42"/>
        <v>17089.083651315792</v>
      </c>
      <c r="I544" t="s">
        <v>50</v>
      </c>
      <c r="J544" t="s">
        <v>50</v>
      </c>
      <c r="K544" t="s">
        <v>32</v>
      </c>
      <c r="L544">
        <f t="shared" si="43"/>
        <v>7101.9568421052645</v>
      </c>
      <c r="M544">
        <f t="shared" si="44"/>
        <v>7.1019568421052644E-3</v>
      </c>
      <c r="N544" t="s">
        <v>33</v>
      </c>
      <c r="O544" t="s">
        <v>25</v>
      </c>
      <c r="P544" t="s">
        <v>35</v>
      </c>
      <c r="Q544" t="s">
        <v>35</v>
      </c>
      <c r="R544" t="s">
        <v>36</v>
      </c>
      <c r="S544" t="str">
        <f>VLOOKUP(C544,[1]Sheet1!$B:$J,9,0)</f>
        <v>2021_03</v>
      </c>
      <c r="T544">
        <v>0</v>
      </c>
      <c r="U544">
        <v>1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1</v>
      </c>
      <c r="AB544">
        <v>0</v>
      </c>
      <c r="AC544">
        <v>1</v>
      </c>
      <c r="AD544">
        <v>0</v>
      </c>
      <c r="AE544">
        <v>0</v>
      </c>
      <c r="AF544">
        <v>0</v>
      </c>
    </row>
    <row r="545" spans="1:32">
      <c r="A545" s="1" t="s">
        <v>28</v>
      </c>
      <c r="B545" t="s">
        <v>598</v>
      </c>
      <c r="C545" s="4" t="s">
        <v>635</v>
      </c>
      <c r="D545" s="4" t="str">
        <f t="shared" si="40"/>
        <v>HP m27f</v>
      </c>
      <c r="E545" s="5">
        <v>532</v>
      </c>
      <c r="F545">
        <f t="shared" si="41"/>
        <v>0.53200000000000003</v>
      </c>
      <c r="G545">
        <v>214.97371875000005</v>
      </c>
      <c r="H545">
        <f t="shared" si="42"/>
        <v>16552.976343750004</v>
      </c>
      <c r="I545" t="s">
        <v>50</v>
      </c>
      <c r="J545" t="s">
        <v>50</v>
      </c>
      <c r="K545" t="s">
        <v>32</v>
      </c>
      <c r="L545">
        <f t="shared" si="43"/>
        <v>114366.01837500003</v>
      </c>
      <c r="M545">
        <f t="shared" si="44"/>
        <v>0.11436601837500003</v>
      </c>
      <c r="N545" t="s">
        <v>33</v>
      </c>
      <c r="O545" t="s">
        <v>25</v>
      </c>
      <c r="P545" t="s">
        <v>35</v>
      </c>
      <c r="Q545" t="s">
        <v>35</v>
      </c>
      <c r="R545" t="s">
        <v>36</v>
      </c>
      <c r="S545" t="str">
        <f>VLOOKUP(C545,[1]Sheet1!$B:$J,9,0)</f>
        <v>2021_03</v>
      </c>
      <c r="T545">
        <v>0</v>
      </c>
      <c r="U545">
        <v>1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1</v>
      </c>
      <c r="AB545">
        <v>0</v>
      </c>
      <c r="AC545">
        <v>1</v>
      </c>
      <c r="AD545">
        <v>0</v>
      </c>
      <c r="AE545">
        <v>0</v>
      </c>
      <c r="AF545">
        <v>0</v>
      </c>
    </row>
    <row r="546" spans="1:32">
      <c r="A546" s="1" t="s">
        <v>28</v>
      </c>
      <c r="B546" t="s">
        <v>598</v>
      </c>
      <c r="C546" s="4" t="s">
        <v>636</v>
      </c>
      <c r="D546" s="4" t="str">
        <f t="shared" si="40"/>
        <v>HP M27fd</v>
      </c>
      <c r="E546" s="5">
        <v>11</v>
      </c>
      <c r="F546">
        <f t="shared" si="41"/>
        <v>1.0999999999999999E-2</v>
      </c>
      <c r="G546">
        <v>248.40014062500003</v>
      </c>
      <c r="H546">
        <f t="shared" si="42"/>
        <v>19126.810828125002</v>
      </c>
      <c r="I546" t="s">
        <v>50</v>
      </c>
      <c r="J546" t="s">
        <v>50</v>
      </c>
      <c r="K546" t="s">
        <v>32</v>
      </c>
      <c r="L546">
        <f t="shared" si="43"/>
        <v>2732.4015468750003</v>
      </c>
      <c r="M546">
        <f t="shared" si="44"/>
        <v>2.7324015468750003E-3</v>
      </c>
      <c r="N546" t="s">
        <v>33</v>
      </c>
      <c r="O546" t="s">
        <v>25</v>
      </c>
      <c r="P546" t="s">
        <v>35</v>
      </c>
      <c r="Q546" t="s">
        <v>35</v>
      </c>
      <c r="R546" t="s">
        <v>36</v>
      </c>
      <c r="S546" t="str">
        <f>VLOOKUP(C546,[1]Sheet1!$B:$J,9,0)</f>
        <v>2021_11</v>
      </c>
      <c r="T546">
        <v>0</v>
      </c>
      <c r="U546">
        <v>1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1</v>
      </c>
      <c r="AB546">
        <v>0</v>
      </c>
      <c r="AC546">
        <v>1</v>
      </c>
      <c r="AD546">
        <v>0</v>
      </c>
      <c r="AE546">
        <v>0</v>
      </c>
      <c r="AF546">
        <v>0</v>
      </c>
    </row>
    <row r="547" spans="1:32">
      <c r="A547" s="1" t="s">
        <v>28</v>
      </c>
      <c r="B547" t="s">
        <v>598</v>
      </c>
      <c r="C547" s="4" t="s">
        <v>637</v>
      </c>
      <c r="D547" s="4" t="str">
        <f t="shared" si="40"/>
        <v>HP M27fe</v>
      </c>
      <c r="E547" s="5">
        <v>5</v>
      </c>
      <c r="F547">
        <f t="shared" si="41"/>
        <v>5.0000000000000001E-3</v>
      </c>
      <c r="G547">
        <v>230.28468750000005</v>
      </c>
      <c r="H547">
        <f t="shared" si="42"/>
        <v>17731.920937500003</v>
      </c>
      <c r="I547" t="s">
        <v>50</v>
      </c>
      <c r="J547" t="s">
        <v>50</v>
      </c>
      <c r="K547" t="s">
        <v>32</v>
      </c>
      <c r="L547">
        <f t="shared" si="43"/>
        <v>1151.4234375000003</v>
      </c>
      <c r="M547">
        <f t="shared" si="44"/>
        <v>1.1514234375000004E-3</v>
      </c>
      <c r="N547" t="s">
        <v>33</v>
      </c>
      <c r="O547" t="s">
        <v>25</v>
      </c>
      <c r="P547" t="s">
        <v>35</v>
      </c>
      <c r="Q547" t="s">
        <v>35</v>
      </c>
      <c r="R547" t="s">
        <v>36</v>
      </c>
      <c r="S547" t="str">
        <f>VLOOKUP(C547,[1]Sheet1!$B:$J,9,0)</f>
        <v>2021_10</v>
      </c>
      <c r="T547">
        <v>0</v>
      </c>
      <c r="U547">
        <v>1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1</v>
      </c>
      <c r="AB547">
        <v>0</v>
      </c>
      <c r="AC547">
        <v>1</v>
      </c>
      <c r="AD547">
        <v>0</v>
      </c>
      <c r="AE547">
        <v>0</v>
      </c>
      <c r="AF547">
        <v>0</v>
      </c>
    </row>
    <row r="548" spans="1:32">
      <c r="A548" s="1" t="s">
        <v>28</v>
      </c>
      <c r="B548" t="s">
        <v>598</v>
      </c>
      <c r="C548" s="4" t="s">
        <v>638</v>
      </c>
      <c r="D548" s="4" t="str">
        <f t="shared" si="40"/>
        <v>HP m27fq</v>
      </c>
      <c r="E548" s="5">
        <v>9</v>
      </c>
      <c r="F548">
        <f t="shared" si="41"/>
        <v>8.9999999999999993E-3</v>
      </c>
      <c r="G548">
        <v>296.28309375000003</v>
      </c>
      <c r="H548">
        <f t="shared" si="42"/>
        <v>22813.798218750002</v>
      </c>
      <c r="I548" t="s">
        <v>50</v>
      </c>
      <c r="J548" t="s">
        <v>50</v>
      </c>
      <c r="K548" t="s">
        <v>61</v>
      </c>
      <c r="L548">
        <f t="shared" si="43"/>
        <v>2666.5478437500005</v>
      </c>
      <c r="M548">
        <f t="shared" si="44"/>
        <v>2.6665478437500004E-3</v>
      </c>
      <c r="N548" t="s">
        <v>26</v>
      </c>
      <c r="O548" t="s">
        <v>25</v>
      </c>
      <c r="P548" t="s">
        <v>35</v>
      </c>
      <c r="Q548" t="s">
        <v>35</v>
      </c>
      <c r="R548" t="s">
        <v>36</v>
      </c>
      <c r="S548" t="str">
        <f>VLOOKUP(C548,[1]Sheet1!$B:$J,9,0)</f>
        <v>2021_10</v>
      </c>
      <c r="T548">
        <v>0</v>
      </c>
      <c r="U548">
        <v>1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1</v>
      </c>
      <c r="AB548">
        <v>0</v>
      </c>
      <c r="AC548">
        <v>1</v>
      </c>
      <c r="AD548">
        <v>0</v>
      </c>
      <c r="AE548">
        <v>1</v>
      </c>
      <c r="AF548">
        <v>0</v>
      </c>
    </row>
    <row r="549" spans="1:32">
      <c r="A549" s="1" t="s">
        <v>28</v>
      </c>
      <c r="B549" t="s">
        <v>598</v>
      </c>
      <c r="C549" s="4" t="s">
        <v>639</v>
      </c>
      <c r="D549" s="4" t="str">
        <f t="shared" si="40"/>
        <v>HP M27fwa</v>
      </c>
      <c r="E549" s="5">
        <v>29</v>
      </c>
      <c r="F549">
        <f t="shared" si="41"/>
        <v>2.9000000000000001E-2</v>
      </c>
      <c r="G549">
        <v>260.45184375000002</v>
      </c>
      <c r="H549">
        <f t="shared" si="42"/>
        <v>20054.791968750003</v>
      </c>
      <c r="I549" t="s">
        <v>50</v>
      </c>
      <c r="J549" t="s">
        <v>50</v>
      </c>
      <c r="K549" t="s">
        <v>32</v>
      </c>
      <c r="L549">
        <f t="shared" si="43"/>
        <v>7553.1034687500005</v>
      </c>
      <c r="M549">
        <f t="shared" si="44"/>
        <v>7.5531034687500009E-3</v>
      </c>
      <c r="N549" t="s">
        <v>33</v>
      </c>
      <c r="O549" t="s">
        <v>25</v>
      </c>
      <c r="P549" t="s">
        <v>35</v>
      </c>
      <c r="Q549" t="s">
        <v>35</v>
      </c>
      <c r="R549" t="s">
        <v>36</v>
      </c>
      <c r="S549" t="str">
        <f>VLOOKUP(C549,[1]Sheet1!$B:$J,9,0)</f>
        <v>2021_09</v>
      </c>
      <c r="T549">
        <v>0</v>
      </c>
      <c r="U549">
        <v>1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1</v>
      </c>
      <c r="AB549">
        <v>0</v>
      </c>
      <c r="AC549">
        <v>1</v>
      </c>
      <c r="AD549">
        <v>0</v>
      </c>
      <c r="AE549">
        <v>0</v>
      </c>
      <c r="AF549">
        <v>0</v>
      </c>
    </row>
    <row r="550" spans="1:32">
      <c r="A550" s="1" t="s">
        <v>28</v>
      </c>
      <c r="B550" t="s">
        <v>598</v>
      </c>
      <c r="C550" s="4" t="s">
        <v>640</v>
      </c>
      <c r="D550" s="4" t="str">
        <f t="shared" si="40"/>
        <v>HP M32f</v>
      </c>
      <c r="E550" s="5">
        <v>18</v>
      </c>
      <c r="F550">
        <f t="shared" si="41"/>
        <v>1.7999999999999999E-2</v>
      </c>
      <c r="G550">
        <v>288.70340625</v>
      </c>
      <c r="H550">
        <f t="shared" si="42"/>
        <v>22230.162281249999</v>
      </c>
      <c r="I550" t="s">
        <v>63</v>
      </c>
      <c r="J550" t="s">
        <v>60</v>
      </c>
      <c r="K550" t="s">
        <v>32</v>
      </c>
      <c r="L550">
        <f t="shared" si="43"/>
        <v>5196.6613125000003</v>
      </c>
      <c r="M550">
        <f t="shared" si="44"/>
        <v>5.1966613125000007E-3</v>
      </c>
      <c r="N550" t="s">
        <v>33</v>
      </c>
      <c r="O550" t="s">
        <v>25</v>
      </c>
      <c r="P550" t="s">
        <v>35</v>
      </c>
      <c r="Q550" t="s">
        <v>35</v>
      </c>
      <c r="R550" t="s">
        <v>253</v>
      </c>
      <c r="S550" t="str">
        <f>VLOOKUP(C550,[1]Sheet1!$B:$J,9,0)</f>
        <v>2021_10</v>
      </c>
      <c r="T550">
        <v>0</v>
      </c>
      <c r="U550">
        <v>1</v>
      </c>
      <c r="V550">
        <v>0</v>
      </c>
      <c r="W550">
        <v>0</v>
      </c>
      <c r="X550">
        <v>0</v>
      </c>
      <c r="Y550">
        <v>1</v>
      </c>
      <c r="Z550">
        <v>0</v>
      </c>
      <c r="AA550">
        <v>1</v>
      </c>
      <c r="AB550">
        <v>1</v>
      </c>
      <c r="AC550">
        <v>1</v>
      </c>
      <c r="AD550">
        <v>0</v>
      </c>
      <c r="AE550">
        <v>0</v>
      </c>
      <c r="AF550">
        <v>0</v>
      </c>
    </row>
    <row r="551" spans="1:32">
      <c r="A551" s="1" t="s">
        <v>28</v>
      </c>
      <c r="B551" t="s">
        <v>598</v>
      </c>
      <c r="C551" s="4" t="s">
        <v>641</v>
      </c>
      <c r="D551" s="4" t="str">
        <f t="shared" si="40"/>
        <v>HP M34d</v>
      </c>
      <c r="E551" s="5">
        <v>41</v>
      </c>
      <c r="F551">
        <f t="shared" si="41"/>
        <v>4.1000000000000002E-2</v>
      </c>
      <c r="G551">
        <v>645.5427631578948</v>
      </c>
      <c r="H551">
        <f t="shared" si="42"/>
        <v>49706.7927631579</v>
      </c>
      <c r="I551" t="s">
        <v>93</v>
      </c>
      <c r="J551" t="s">
        <v>60</v>
      </c>
      <c r="K551" t="s">
        <v>94</v>
      </c>
      <c r="L551">
        <f t="shared" si="43"/>
        <v>26467.253289473687</v>
      </c>
      <c r="M551">
        <f t="shared" si="44"/>
        <v>2.6467253289473688E-2</v>
      </c>
      <c r="N551" t="s">
        <v>27</v>
      </c>
      <c r="O551" t="s">
        <v>34</v>
      </c>
      <c r="P551" t="s">
        <v>40</v>
      </c>
      <c r="Q551" t="s">
        <v>35</v>
      </c>
      <c r="R551" t="s">
        <v>36</v>
      </c>
      <c r="S551" t="str">
        <f>VLOOKUP(C551,[1]Sheet1!$B:$J,9,0)</f>
        <v>2021_10</v>
      </c>
      <c r="T551">
        <v>0</v>
      </c>
      <c r="U551">
        <v>1</v>
      </c>
      <c r="V551">
        <v>0</v>
      </c>
      <c r="W551">
        <v>0</v>
      </c>
      <c r="X551">
        <v>0</v>
      </c>
      <c r="Y551">
        <v>1</v>
      </c>
      <c r="Z551">
        <v>0</v>
      </c>
      <c r="AA551">
        <v>0</v>
      </c>
      <c r="AB551">
        <v>1</v>
      </c>
      <c r="AC551">
        <v>0</v>
      </c>
      <c r="AD551">
        <v>1</v>
      </c>
      <c r="AE551">
        <v>0</v>
      </c>
      <c r="AF551">
        <v>1</v>
      </c>
    </row>
    <row r="552" spans="1:32">
      <c r="A552" s="1" t="s">
        <v>28</v>
      </c>
      <c r="B552" t="s">
        <v>598</v>
      </c>
      <c r="C552" s="4" t="s">
        <v>642</v>
      </c>
      <c r="D552" s="4" t="str">
        <f t="shared" si="40"/>
        <v>HP Omen 25</v>
      </c>
      <c r="E552" s="5">
        <v>23</v>
      </c>
      <c r="F552">
        <f t="shared" si="41"/>
        <v>2.3E-2</v>
      </c>
      <c r="G552">
        <v>249.42684375000005</v>
      </c>
      <c r="H552">
        <f t="shared" si="42"/>
        <v>19205.866968750004</v>
      </c>
      <c r="I552" t="s">
        <v>47</v>
      </c>
      <c r="J552" t="s">
        <v>48</v>
      </c>
      <c r="K552" t="s">
        <v>32</v>
      </c>
      <c r="L552">
        <f t="shared" si="43"/>
        <v>5736.8174062500011</v>
      </c>
      <c r="M552">
        <f t="shared" si="44"/>
        <v>5.7368174062500015E-3</v>
      </c>
      <c r="N552" t="s">
        <v>33</v>
      </c>
      <c r="O552" t="s">
        <v>38</v>
      </c>
      <c r="P552" t="s">
        <v>35</v>
      </c>
      <c r="Q552" t="s">
        <v>40</v>
      </c>
      <c r="R552" t="s">
        <v>41</v>
      </c>
      <c r="S552" t="str">
        <f>VLOOKUP(C552,[1]Sheet1!$B:$J,9,0)</f>
        <v>2020_07</v>
      </c>
      <c r="T552">
        <v>0</v>
      </c>
      <c r="U552">
        <v>0</v>
      </c>
      <c r="V552">
        <v>0</v>
      </c>
      <c r="W552">
        <v>1</v>
      </c>
      <c r="X552">
        <v>0</v>
      </c>
      <c r="Y552">
        <v>0</v>
      </c>
      <c r="Z552">
        <v>0</v>
      </c>
      <c r="AA552">
        <v>1</v>
      </c>
      <c r="AB552">
        <v>0</v>
      </c>
      <c r="AC552">
        <v>0</v>
      </c>
      <c r="AD552">
        <v>0</v>
      </c>
      <c r="AE552">
        <v>0</v>
      </c>
      <c r="AF552">
        <v>0</v>
      </c>
    </row>
    <row r="553" spans="1:32">
      <c r="A553" s="1" t="s">
        <v>28</v>
      </c>
      <c r="B553" t="s">
        <v>598</v>
      </c>
      <c r="C553" s="4" t="s">
        <v>643</v>
      </c>
      <c r="D553" s="4" t="str">
        <f t="shared" si="40"/>
        <v>HP Omen 25i</v>
      </c>
      <c r="E553" s="5">
        <v>1</v>
      </c>
      <c r="F553">
        <f t="shared" si="41"/>
        <v>1E-3</v>
      </c>
      <c r="G553">
        <v>680.56164473684214</v>
      </c>
      <c r="H553">
        <f t="shared" si="42"/>
        <v>52403.246644736842</v>
      </c>
      <c r="I553" t="s">
        <v>47</v>
      </c>
      <c r="J553" t="s">
        <v>48</v>
      </c>
      <c r="K553" t="s">
        <v>32</v>
      </c>
      <c r="L553">
        <f t="shared" si="43"/>
        <v>680.56164473684214</v>
      </c>
      <c r="M553">
        <f t="shared" si="44"/>
        <v>6.8056164473684214E-4</v>
      </c>
      <c r="N553" t="s">
        <v>33</v>
      </c>
      <c r="O553" t="s">
        <v>38</v>
      </c>
      <c r="P553" t="s">
        <v>35</v>
      </c>
      <c r="Q553" t="s">
        <v>40</v>
      </c>
      <c r="R553" t="s">
        <v>41</v>
      </c>
      <c r="S553" t="str">
        <f>VLOOKUP(C553,[1]Sheet1!$B:$J,9,0)</f>
        <v>2021_10</v>
      </c>
      <c r="T553">
        <v>0</v>
      </c>
      <c r="U553">
        <v>0</v>
      </c>
      <c r="V553">
        <v>0</v>
      </c>
      <c r="W553">
        <v>1</v>
      </c>
      <c r="X553">
        <v>0</v>
      </c>
      <c r="Y553">
        <v>0</v>
      </c>
      <c r="Z553">
        <v>0</v>
      </c>
      <c r="AA553">
        <v>1</v>
      </c>
      <c r="AB553">
        <v>0</v>
      </c>
      <c r="AC553">
        <v>0</v>
      </c>
      <c r="AD553">
        <v>0</v>
      </c>
      <c r="AE553">
        <v>0</v>
      </c>
      <c r="AF553">
        <v>0</v>
      </c>
    </row>
    <row r="554" spans="1:32">
      <c r="A554" s="1" t="s">
        <v>28</v>
      </c>
      <c r="B554" t="s">
        <v>598</v>
      </c>
      <c r="C554" s="4" t="s">
        <v>644</v>
      </c>
      <c r="D554" s="4" t="str">
        <f t="shared" si="40"/>
        <v>HP OMEN 27c</v>
      </c>
      <c r="E554" s="5">
        <v>18</v>
      </c>
      <c r="F554">
        <f t="shared" si="41"/>
        <v>1.7999999999999999E-2</v>
      </c>
      <c r="G554">
        <v>589.47483552631581</v>
      </c>
      <c r="H554">
        <f t="shared" si="42"/>
        <v>45389.562335526316</v>
      </c>
      <c r="I554" t="s">
        <v>50</v>
      </c>
      <c r="J554" t="s">
        <v>50</v>
      </c>
      <c r="K554" t="s">
        <v>61</v>
      </c>
      <c r="L554">
        <f t="shared" si="43"/>
        <v>10610.547039473684</v>
      </c>
      <c r="M554">
        <f t="shared" si="44"/>
        <v>1.0610547039473684E-2</v>
      </c>
      <c r="N554" t="s">
        <v>26</v>
      </c>
      <c r="O554" t="s">
        <v>34</v>
      </c>
      <c r="P554" t="s">
        <v>40</v>
      </c>
      <c r="Q554" t="s">
        <v>40</v>
      </c>
      <c r="R554" t="s">
        <v>41</v>
      </c>
      <c r="S554" t="str">
        <f>VLOOKUP(C554,[1]Sheet1!$B:$J,9,0)</f>
        <v>2022_02</v>
      </c>
      <c r="T554">
        <v>0</v>
      </c>
      <c r="U554">
        <v>0</v>
      </c>
      <c r="V554">
        <v>0</v>
      </c>
      <c r="W554">
        <v>1</v>
      </c>
      <c r="X554">
        <v>0</v>
      </c>
      <c r="Y554">
        <v>0</v>
      </c>
      <c r="Z554">
        <v>0</v>
      </c>
      <c r="AA554">
        <v>1</v>
      </c>
      <c r="AB554">
        <v>0</v>
      </c>
      <c r="AC554">
        <v>0</v>
      </c>
      <c r="AD554">
        <v>1</v>
      </c>
      <c r="AE554">
        <v>1</v>
      </c>
      <c r="AF554">
        <v>0</v>
      </c>
    </row>
    <row r="555" spans="1:32">
      <c r="A555" s="1" t="s">
        <v>28</v>
      </c>
      <c r="B555" t="s">
        <v>598</v>
      </c>
      <c r="C555" s="4" t="s">
        <v>645</v>
      </c>
      <c r="D555" s="4" t="str">
        <f t="shared" si="40"/>
        <v>HP Omen 27i</v>
      </c>
      <c r="E555" s="5">
        <v>3</v>
      </c>
      <c r="F555">
        <f t="shared" si="41"/>
        <v>3.0000000000000001E-3</v>
      </c>
      <c r="G555">
        <v>519.73687500000005</v>
      </c>
      <c r="H555">
        <f t="shared" si="42"/>
        <v>40019.739375000005</v>
      </c>
      <c r="I555" t="s">
        <v>50</v>
      </c>
      <c r="J555" t="s">
        <v>50</v>
      </c>
      <c r="K555" t="s">
        <v>61</v>
      </c>
      <c r="L555">
        <f t="shared" si="43"/>
        <v>1559.2106250000002</v>
      </c>
      <c r="M555">
        <f t="shared" si="44"/>
        <v>1.5592106250000002E-3</v>
      </c>
      <c r="N555" t="s">
        <v>26</v>
      </c>
      <c r="O555" t="s">
        <v>38</v>
      </c>
      <c r="P555" t="s">
        <v>35</v>
      </c>
      <c r="Q555" t="s">
        <v>40</v>
      </c>
      <c r="R555" t="s">
        <v>41</v>
      </c>
      <c r="S555" t="str">
        <f>VLOOKUP(C555,[1]Sheet1!$B:$J,9,0)</f>
        <v>2020_09</v>
      </c>
      <c r="T555">
        <v>0</v>
      </c>
      <c r="U555">
        <v>0</v>
      </c>
      <c r="V555">
        <v>0</v>
      </c>
      <c r="W555">
        <v>1</v>
      </c>
      <c r="X555">
        <v>0</v>
      </c>
      <c r="Y555">
        <v>0</v>
      </c>
      <c r="Z555">
        <v>0</v>
      </c>
      <c r="AA555">
        <v>1</v>
      </c>
      <c r="AB555">
        <v>0</v>
      </c>
      <c r="AC555">
        <v>0</v>
      </c>
      <c r="AD555">
        <v>0</v>
      </c>
      <c r="AE555">
        <v>1</v>
      </c>
      <c r="AF555">
        <v>0</v>
      </c>
    </row>
    <row r="556" spans="1:32">
      <c r="A556" s="1" t="s">
        <v>28</v>
      </c>
      <c r="B556" t="s">
        <v>598</v>
      </c>
      <c r="C556" s="4" t="s">
        <v>646</v>
      </c>
      <c r="D556" s="4" t="str">
        <f t="shared" si="40"/>
        <v>HP Omen X 25f</v>
      </c>
      <c r="E556" s="5">
        <v>5</v>
      </c>
      <c r="F556">
        <f t="shared" si="41"/>
        <v>5.0000000000000001E-3</v>
      </c>
      <c r="G556">
        <v>381.94045312500003</v>
      </c>
      <c r="H556">
        <f t="shared" si="42"/>
        <v>29409.414890625001</v>
      </c>
      <c r="I556" t="s">
        <v>47</v>
      </c>
      <c r="J556" t="s">
        <v>48</v>
      </c>
      <c r="K556" t="s">
        <v>32</v>
      </c>
      <c r="L556">
        <f t="shared" si="43"/>
        <v>1909.7022656250001</v>
      </c>
      <c r="M556">
        <f t="shared" si="44"/>
        <v>1.9097022656250002E-3</v>
      </c>
      <c r="N556" t="s">
        <v>33</v>
      </c>
      <c r="O556" t="s">
        <v>38</v>
      </c>
      <c r="P556" t="s">
        <v>35</v>
      </c>
      <c r="Q556" t="s">
        <v>40</v>
      </c>
      <c r="R556" t="s">
        <v>41</v>
      </c>
      <c r="S556" t="str">
        <f>VLOOKUP(C556,[1]Sheet1!$B:$J,9,0)</f>
        <v>2020_07</v>
      </c>
      <c r="T556">
        <v>0</v>
      </c>
      <c r="U556">
        <v>0</v>
      </c>
      <c r="V556">
        <v>0</v>
      </c>
      <c r="W556">
        <v>1</v>
      </c>
      <c r="X556">
        <v>0</v>
      </c>
      <c r="Y556">
        <v>0</v>
      </c>
      <c r="Z556">
        <v>0</v>
      </c>
      <c r="AA556">
        <v>1</v>
      </c>
      <c r="AB556">
        <v>0</v>
      </c>
      <c r="AC556">
        <v>0</v>
      </c>
      <c r="AD556">
        <v>0</v>
      </c>
      <c r="AE556">
        <v>0</v>
      </c>
      <c r="AF556">
        <v>0</v>
      </c>
    </row>
    <row r="557" spans="1:32">
      <c r="A557" s="1" t="s">
        <v>28</v>
      </c>
      <c r="B557" t="s">
        <v>598</v>
      </c>
      <c r="C557" s="4" t="s">
        <v>647</v>
      </c>
      <c r="D557" s="4" t="str">
        <f t="shared" si="40"/>
        <v>HP Omen X 27</v>
      </c>
      <c r="E557" s="5">
        <v>2</v>
      </c>
      <c r="F557">
        <f t="shared" si="41"/>
        <v>2E-3</v>
      </c>
      <c r="G557">
        <v>717.36503424657542</v>
      </c>
      <c r="H557">
        <f t="shared" si="42"/>
        <v>55237.107636986308</v>
      </c>
      <c r="I557" t="s">
        <v>50</v>
      </c>
      <c r="J557" t="s">
        <v>50</v>
      </c>
      <c r="K557" t="s">
        <v>61</v>
      </c>
      <c r="L557">
        <f t="shared" si="43"/>
        <v>1434.7300684931508</v>
      </c>
      <c r="M557">
        <f t="shared" si="44"/>
        <v>1.4347300684931508E-3</v>
      </c>
      <c r="N557" t="s">
        <v>26</v>
      </c>
      <c r="O557" t="s">
        <v>38</v>
      </c>
      <c r="P557" t="s">
        <v>35</v>
      </c>
      <c r="Q557" t="s">
        <v>40</v>
      </c>
      <c r="R557" t="s">
        <v>41</v>
      </c>
      <c r="S557" t="str">
        <f>VLOOKUP(C557,[1]Sheet1!$B:$J,9,0)</f>
        <v>2020_07</v>
      </c>
      <c r="T557">
        <v>0</v>
      </c>
      <c r="U557">
        <v>0</v>
      </c>
      <c r="V557">
        <v>0</v>
      </c>
      <c r="W557">
        <v>1</v>
      </c>
      <c r="X557">
        <v>0</v>
      </c>
      <c r="Y557">
        <v>0</v>
      </c>
      <c r="Z557">
        <v>0</v>
      </c>
      <c r="AA557">
        <v>1</v>
      </c>
      <c r="AB557">
        <v>0</v>
      </c>
      <c r="AC557">
        <v>0</v>
      </c>
      <c r="AD557">
        <v>0</v>
      </c>
      <c r="AE557">
        <v>0</v>
      </c>
      <c r="AF557">
        <v>0</v>
      </c>
    </row>
    <row r="558" spans="1:32">
      <c r="A558" s="1" t="s">
        <v>28</v>
      </c>
      <c r="B558" t="s">
        <v>598</v>
      </c>
      <c r="C558" s="4" t="s">
        <v>648</v>
      </c>
      <c r="D558" s="4" t="str">
        <f t="shared" si="40"/>
        <v>HP P19b G4</v>
      </c>
      <c r="E558" s="5">
        <v>2</v>
      </c>
      <c r="F558">
        <f t="shared" si="41"/>
        <v>2E-3</v>
      </c>
      <c r="G558">
        <v>188.17607812500003</v>
      </c>
      <c r="H558">
        <f t="shared" si="42"/>
        <v>14489.558015625002</v>
      </c>
      <c r="I558" t="s">
        <v>331</v>
      </c>
      <c r="J558" t="s">
        <v>331</v>
      </c>
      <c r="K558" t="s">
        <v>332</v>
      </c>
      <c r="L558">
        <f t="shared" si="43"/>
        <v>376.35215625000006</v>
      </c>
      <c r="M558">
        <f t="shared" si="44"/>
        <v>3.7635215625000007E-4</v>
      </c>
      <c r="N558" t="s">
        <v>158</v>
      </c>
      <c r="O558" t="s">
        <v>38</v>
      </c>
      <c r="P558" t="s">
        <v>35</v>
      </c>
      <c r="Q558" t="s">
        <v>35</v>
      </c>
      <c r="R558" t="s">
        <v>36</v>
      </c>
      <c r="S558" t="str">
        <f>VLOOKUP(C558,[1]Sheet1!$B:$J,9,0)</f>
        <v>2020_10</v>
      </c>
      <c r="T558">
        <v>1</v>
      </c>
      <c r="U558">
        <v>0</v>
      </c>
      <c r="V558">
        <v>1</v>
      </c>
      <c r="W558">
        <v>0</v>
      </c>
      <c r="X558">
        <v>0</v>
      </c>
      <c r="Y558">
        <v>0</v>
      </c>
      <c r="Z558">
        <v>1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</row>
    <row r="559" spans="1:32">
      <c r="A559" s="1" t="s">
        <v>28</v>
      </c>
      <c r="B559" t="s">
        <v>598</v>
      </c>
      <c r="C559" s="4" t="s">
        <v>649</v>
      </c>
      <c r="D559" s="4" t="str">
        <f t="shared" si="40"/>
        <v>HP P21B G4</v>
      </c>
      <c r="E559" s="5">
        <v>23</v>
      </c>
      <c r="F559">
        <f t="shared" si="41"/>
        <v>2.3E-2</v>
      </c>
      <c r="G559">
        <v>207.27</v>
      </c>
      <c r="H559">
        <f t="shared" si="42"/>
        <v>15959.79</v>
      </c>
      <c r="I559" t="s">
        <v>31</v>
      </c>
      <c r="J559" t="s">
        <v>31</v>
      </c>
      <c r="K559" t="s">
        <v>32</v>
      </c>
      <c r="L559">
        <f t="shared" si="43"/>
        <v>4767.21</v>
      </c>
      <c r="M559">
        <f t="shared" si="44"/>
        <v>4.76721E-3</v>
      </c>
      <c r="N559" t="s">
        <v>33</v>
      </c>
      <c r="O559" t="s">
        <v>25</v>
      </c>
      <c r="P559" t="s">
        <v>35</v>
      </c>
      <c r="Q559" t="s">
        <v>35</v>
      </c>
      <c r="R559" t="s">
        <v>36</v>
      </c>
      <c r="S559" t="str">
        <f>VLOOKUP(C559,[1]Sheet1!$B:$J,9,0)</f>
        <v>2020_11</v>
      </c>
      <c r="T559">
        <v>1</v>
      </c>
      <c r="U559">
        <v>0</v>
      </c>
      <c r="V559">
        <v>1</v>
      </c>
      <c r="W559">
        <v>0</v>
      </c>
      <c r="X559">
        <v>0</v>
      </c>
      <c r="Y559">
        <v>0</v>
      </c>
      <c r="Z559">
        <v>1</v>
      </c>
      <c r="AA559">
        <v>1</v>
      </c>
      <c r="AB559">
        <v>0</v>
      </c>
      <c r="AC559">
        <v>1</v>
      </c>
      <c r="AD559">
        <v>0</v>
      </c>
      <c r="AE559">
        <v>0</v>
      </c>
      <c r="AF559">
        <v>0</v>
      </c>
    </row>
    <row r="560" spans="1:32">
      <c r="A560" s="1" t="s">
        <v>28</v>
      </c>
      <c r="B560" t="s">
        <v>598</v>
      </c>
      <c r="C560" s="4" t="s">
        <v>650</v>
      </c>
      <c r="D560" s="4" t="str">
        <f t="shared" si="40"/>
        <v>HP P22 G4</v>
      </c>
      <c r="E560" s="5">
        <v>14</v>
      </c>
      <c r="F560">
        <f t="shared" si="41"/>
        <v>1.4E-2</v>
      </c>
      <c r="G560">
        <v>206.07631578947371</v>
      </c>
      <c r="H560">
        <f t="shared" si="42"/>
        <v>15867.876315789475</v>
      </c>
      <c r="I560" t="s">
        <v>31</v>
      </c>
      <c r="J560" t="s">
        <v>31</v>
      </c>
      <c r="K560" t="s">
        <v>32</v>
      </c>
      <c r="L560">
        <f t="shared" si="43"/>
        <v>2885.0684210526319</v>
      </c>
      <c r="M560">
        <f t="shared" si="44"/>
        <v>2.8850684210526317E-3</v>
      </c>
      <c r="N560" t="s">
        <v>33</v>
      </c>
      <c r="O560" t="s">
        <v>25</v>
      </c>
      <c r="P560" t="s">
        <v>35</v>
      </c>
      <c r="Q560" t="s">
        <v>35</v>
      </c>
      <c r="R560" t="s">
        <v>36</v>
      </c>
      <c r="S560" t="str">
        <f>VLOOKUP(C560,[1]Sheet1!$B:$J,9,0)</f>
        <v>2020_12</v>
      </c>
      <c r="T560">
        <v>1</v>
      </c>
      <c r="U560">
        <v>0</v>
      </c>
      <c r="V560">
        <v>1</v>
      </c>
      <c r="W560">
        <v>0</v>
      </c>
      <c r="X560">
        <v>0</v>
      </c>
      <c r="Y560">
        <v>0</v>
      </c>
      <c r="Z560">
        <v>1</v>
      </c>
      <c r="AA560">
        <v>1</v>
      </c>
      <c r="AB560">
        <v>0</v>
      </c>
      <c r="AC560">
        <v>1</v>
      </c>
      <c r="AD560">
        <v>0</v>
      </c>
      <c r="AE560">
        <v>0</v>
      </c>
      <c r="AF560">
        <v>0</v>
      </c>
    </row>
    <row r="561" spans="1:32">
      <c r="A561" s="1" t="s">
        <v>28</v>
      </c>
      <c r="B561" t="s">
        <v>598</v>
      </c>
      <c r="C561" s="4" t="s">
        <v>651</v>
      </c>
      <c r="D561" s="4" t="str">
        <f t="shared" si="40"/>
        <v>HP P22v G4</v>
      </c>
      <c r="E561" s="5">
        <v>27</v>
      </c>
      <c r="F561">
        <f t="shared" si="41"/>
        <v>2.7E-2</v>
      </c>
      <c r="G561">
        <v>210.34539473684211</v>
      </c>
      <c r="H561">
        <f t="shared" si="42"/>
        <v>16196.595394736842</v>
      </c>
      <c r="I561" t="s">
        <v>31</v>
      </c>
      <c r="J561" t="s">
        <v>31</v>
      </c>
      <c r="K561" t="s">
        <v>32</v>
      </c>
      <c r="L561">
        <f t="shared" si="43"/>
        <v>5679.3256578947367</v>
      </c>
      <c r="M561">
        <f t="shared" si="44"/>
        <v>5.6793256578947368E-3</v>
      </c>
      <c r="N561" t="s">
        <v>33</v>
      </c>
      <c r="O561" t="s">
        <v>38</v>
      </c>
      <c r="P561" t="s">
        <v>35</v>
      </c>
      <c r="Q561" t="s">
        <v>35</v>
      </c>
      <c r="R561" t="s">
        <v>36</v>
      </c>
      <c r="S561" t="str">
        <f>VLOOKUP(C561,[1]Sheet1!$B:$J,9,0)</f>
        <v>2020_10</v>
      </c>
      <c r="T561">
        <v>1</v>
      </c>
      <c r="U561">
        <v>0</v>
      </c>
      <c r="V561">
        <v>1</v>
      </c>
      <c r="W561">
        <v>0</v>
      </c>
      <c r="X561">
        <v>0</v>
      </c>
      <c r="Y561">
        <v>0</v>
      </c>
      <c r="Z561">
        <v>1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</row>
    <row r="562" spans="1:32">
      <c r="A562" s="1" t="s">
        <v>28</v>
      </c>
      <c r="B562" t="s">
        <v>598</v>
      </c>
      <c r="C562" s="4" t="s">
        <v>652</v>
      </c>
      <c r="D562" s="4" t="str">
        <f t="shared" si="40"/>
        <v>HP P24 G4</v>
      </c>
      <c r="E562" s="5">
        <v>234</v>
      </c>
      <c r="F562">
        <f t="shared" si="41"/>
        <v>0.23400000000000001</v>
      </c>
      <c r="G562">
        <v>225.82391447368423</v>
      </c>
      <c r="H562">
        <f t="shared" si="42"/>
        <v>17388.441414473684</v>
      </c>
      <c r="I562" t="s">
        <v>43</v>
      </c>
      <c r="J562" t="s">
        <v>44</v>
      </c>
      <c r="K562" t="s">
        <v>32</v>
      </c>
      <c r="L562">
        <f t="shared" si="43"/>
        <v>52842.795986842109</v>
      </c>
      <c r="M562">
        <f t="shared" si="44"/>
        <v>5.2842795986842106E-2</v>
      </c>
      <c r="N562" t="s">
        <v>33</v>
      </c>
      <c r="O562" t="s">
        <v>25</v>
      </c>
      <c r="P562" t="s">
        <v>35</v>
      </c>
      <c r="Q562" t="s">
        <v>35</v>
      </c>
      <c r="R562" t="s">
        <v>36</v>
      </c>
      <c r="S562" t="str">
        <f>VLOOKUP(C562,[1]Sheet1!$B:$J,9,0)</f>
        <v>2020_11</v>
      </c>
      <c r="T562">
        <v>0</v>
      </c>
      <c r="U562">
        <v>0</v>
      </c>
      <c r="V562">
        <v>1</v>
      </c>
      <c r="W562">
        <v>0</v>
      </c>
      <c r="X562">
        <v>0</v>
      </c>
      <c r="Y562">
        <v>0</v>
      </c>
      <c r="Z562">
        <v>0</v>
      </c>
      <c r="AA562">
        <v>1</v>
      </c>
      <c r="AB562">
        <v>0</v>
      </c>
      <c r="AC562">
        <v>1</v>
      </c>
      <c r="AD562">
        <v>0</v>
      </c>
      <c r="AE562">
        <v>0</v>
      </c>
      <c r="AF562">
        <v>0</v>
      </c>
    </row>
    <row r="563" spans="1:32">
      <c r="A563" s="1" t="s">
        <v>28</v>
      </c>
      <c r="B563" t="s">
        <v>598</v>
      </c>
      <c r="C563" s="4" t="s">
        <v>653</v>
      </c>
      <c r="D563" s="4" t="str">
        <f t="shared" si="40"/>
        <v>HP P24h G4</v>
      </c>
      <c r="E563" s="5">
        <v>1</v>
      </c>
      <c r="F563">
        <f t="shared" si="41"/>
        <v>1E-3</v>
      </c>
      <c r="G563">
        <v>448.93800000000005</v>
      </c>
      <c r="H563">
        <f t="shared" si="42"/>
        <v>34568.226000000002</v>
      </c>
      <c r="I563" t="s">
        <v>43</v>
      </c>
      <c r="J563" t="s">
        <v>44</v>
      </c>
      <c r="K563" t="s">
        <v>61</v>
      </c>
      <c r="L563">
        <f t="shared" si="43"/>
        <v>448.93800000000005</v>
      </c>
      <c r="M563">
        <f t="shared" si="44"/>
        <v>4.4893800000000007E-4</v>
      </c>
      <c r="N563" t="s">
        <v>26</v>
      </c>
      <c r="O563" t="s">
        <v>25</v>
      </c>
      <c r="P563" t="s">
        <v>35</v>
      </c>
      <c r="Q563" t="s">
        <v>35</v>
      </c>
      <c r="R563" t="s">
        <v>36</v>
      </c>
      <c r="S563" t="str">
        <f>VLOOKUP(C563,[1]Sheet1!$B:$J,9,0)</f>
        <v>2022_02</v>
      </c>
      <c r="T563">
        <v>0</v>
      </c>
      <c r="U563">
        <v>0</v>
      </c>
      <c r="V563">
        <v>1</v>
      </c>
      <c r="W563">
        <v>0</v>
      </c>
      <c r="X563">
        <v>0</v>
      </c>
      <c r="Y563">
        <v>0</v>
      </c>
      <c r="Z563">
        <v>0</v>
      </c>
      <c r="AA563">
        <v>1</v>
      </c>
      <c r="AB563">
        <v>0</v>
      </c>
      <c r="AC563">
        <v>1</v>
      </c>
      <c r="AD563">
        <v>0</v>
      </c>
      <c r="AE563">
        <v>1</v>
      </c>
      <c r="AF563">
        <v>0</v>
      </c>
    </row>
    <row r="564" spans="1:32">
      <c r="A564" s="1" t="s">
        <v>28</v>
      </c>
      <c r="B564" t="s">
        <v>598</v>
      </c>
      <c r="C564" s="4" t="s">
        <v>654</v>
      </c>
      <c r="D564" s="4" t="str">
        <f t="shared" si="40"/>
        <v>HP P24q G4</v>
      </c>
      <c r="E564" s="5">
        <v>52</v>
      </c>
      <c r="F564">
        <f t="shared" si="41"/>
        <v>5.1999999999999998E-2</v>
      </c>
      <c r="G564">
        <v>272.45531249999999</v>
      </c>
      <c r="H564">
        <f t="shared" si="42"/>
        <v>20979.0590625</v>
      </c>
      <c r="I564" t="s">
        <v>43</v>
      </c>
      <c r="J564" t="s">
        <v>44</v>
      </c>
      <c r="K564" t="s">
        <v>61</v>
      </c>
      <c r="L564">
        <f t="shared" si="43"/>
        <v>14167.67625</v>
      </c>
      <c r="M564">
        <f t="shared" si="44"/>
        <v>1.416767625E-2</v>
      </c>
      <c r="N564" t="s">
        <v>26</v>
      </c>
      <c r="O564" t="s">
        <v>25</v>
      </c>
      <c r="P564" t="s">
        <v>35</v>
      </c>
      <c r="Q564" t="s">
        <v>35</v>
      </c>
      <c r="R564" t="s">
        <v>36</v>
      </c>
      <c r="S564" t="str">
        <f>VLOOKUP(C564,[1]Sheet1!$B:$J,9,0)</f>
        <v>2020_11</v>
      </c>
      <c r="T564">
        <v>0</v>
      </c>
      <c r="U564">
        <v>0</v>
      </c>
      <c r="V564">
        <v>1</v>
      </c>
      <c r="W564">
        <v>0</v>
      </c>
      <c r="X564">
        <v>0</v>
      </c>
      <c r="Y564">
        <v>0</v>
      </c>
      <c r="Z564">
        <v>0</v>
      </c>
      <c r="AA564">
        <v>1</v>
      </c>
      <c r="AB564">
        <v>0</v>
      </c>
      <c r="AC564">
        <v>1</v>
      </c>
      <c r="AD564">
        <v>0</v>
      </c>
      <c r="AE564">
        <v>1</v>
      </c>
      <c r="AF564">
        <v>0</v>
      </c>
    </row>
    <row r="565" spans="1:32">
      <c r="A565" s="1" t="s">
        <v>28</v>
      </c>
      <c r="B565" t="s">
        <v>598</v>
      </c>
      <c r="C565" s="4" t="s">
        <v>655</v>
      </c>
      <c r="D565" s="4" t="str">
        <f t="shared" si="40"/>
        <v>HP P24v</v>
      </c>
      <c r="E565" s="5">
        <v>14</v>
      </c>
      <c r="F565">
        <f t="shared" si="41"/>
        <v>1.4E-2</v>
      </c>
      <c r="G565">
        <v>219.53531250000003</v>
      </c>
      <c r="H565">
        <f t="shared" si="42"/>
        <v>16904.219062500004</v>
      </c>
      <c r="I565" t="s">
        <v>43</v>
      </c>
      <c r="J565" t="s">
        <v>44</v>
      </c>
      <c r="K565" t="s">
        <v>32</v>
      </c>
      <c r="L565">
        <f t="shared" si="43"/>
        <v>3073.4943750000002</v>
      </c>
      <c r="M565">
        <f t="shared" si="44"/>
        <v>3.0734943750000002E-3</v>
      </c>
      <c r="N565" t="s">
        <v>33</v>
      </c>
      <c r="O565" t="s">
        <v>25</v>
      </c>
      <c r="P565" t="s">
        <v>35</v>
      </c>
      <c r="Q565" t="s">
        <v>35</v>
      </c>
      <c r="R565">
        <v>0</v>
      </c>
      <c r="S565" t="str">
        <f>VLOOKUP(C565,[1]Sheet1!$B:$J,9,0)</f>
        <v>2021_01</v>
      </c>
      <c r="T565">
        <v>0</v>
      </c>
      <c r="U565">
        <v>0</v>
      </c>
      <c r="V565">
        <v>1</v>
      </c>
      <c r="W565">
        <v>0</v>
      </c>
      <c r="X565">
        <v>0</v>
      </c>
      <c r="Y565">
        <v>0</v>
      </c>
      <c r="Z565">
        <v>0</v>
      </c>
      <c r="AA565">
        <v>1</v>
      </c>
      <c r="AB565">
        <v>0</v>
      </c>
      <c r="AC565">
        <v>1</v>
      </c>
      <c r="AD565">
        <v>0</v>
      </c>
      <c r="AE565">
        <v>0</v>
      </c>
      <c r="AF565">
        <v>0</v>
      </c>
    </row>
    <row r="566" spans="1:32">
      <c r="A566" s="1" t="s">
        <v>28</v>
      </c>
      <c r="B566" t="s">
        <v>598</v>
      </c>
      <c r="C566" s="4" t="s">
        <v>656</v>
      </c>
      <c r="D566" s="4" t="str">
        <f t="shared" si="40"/>
        <v>HP P24v G4</v>
      </c>
      <c r="E566" s="5">
        <v>39</v>
      </c>
      <c r="F566">
        <f t="shared" si="41"/>
        <v>3.9E-2</v>
      </c>
      <c r="G566">
        <v>224.62059375000004</v>
      </c>
      <c r="H566">
        <f t="shared" si="42"/>
        <v>17295.785718750005</v>
      </c>
      <c r="I566" t="s">
        <v>43</v>
      </c>
      <c r="J566" t="s">
        <v>44</v>
      </c>
      <c r="K566" t="s">
        <v>32</v>
      </c>
      <c r="L566">
        <f t="shared" si="43"/>
        <v>8760.2031562500015</v>
      </c>
      <c r="M566">
        <f t="shared" si="44"/>
        <v>8.7602031562500019E-3</v>
      </c>
      <c r="N566" t="s">
        <v>33</v>
      </c>
      <c r="O566" t="s">
        <v>25</v>
      </c>
      <c r="P566" t="s">
        <v>35</v>
      </c>
      <c r="Q566" t="s">
        <v>35</v>
      </c>
      <c r="R566">
        <v>0</v>
      </c>
      <c r="S566" t="str">
        <f>VLOOKUP(C566,[1]Sheet1!$B:$J,9,0)</f>
        <v>2020_10</v>
      </c>
      <c r="T566">
        <v>0</v>
      </c>
      <c r="U566">
        <v>0</v>
      </c>
      <c r="V566">
        <v>1</v>
      </c>
      <c r="W566">
        <v>0</v>
      </c>
      <c r="X566">
        <v>0</v>
      </c>
      <c r="Y566">
        <v>0</v>
      </c>
      <c r="Z566">
        <v>0</v>
      </c>
      <c r="AA566">
        <v>1</v>
      </c>
      <c r="AB566">
        <v>0</v>
      </c>
      <c r="AC566">
        <v>1</v>
      </c>
      <c r="AD566">
        <v>0</v>
      </c>
      <c r="AE566">
        <v>0</v>
      </c>
      <c r="AF566">
        <v>0</v>
      </c>
    </row>
    <row r="567" spans="1:32">
      <c r="A567" s="1" t="s">
        <v>28</v>
      </c>
      <c r="B567" t="s">
        <v>598</v>
      </c>
      <c r="C567" s="4" t="s">
        <v>657</v>
      </c>
      <c r="D567" s="4" t="str">
        <f t="shared" si="40"/>
        <v>HP P27h G4</v>
      </c>
      <c r="E567" s="5">
        <v>41</v>
      </c>
      <c r="F567">
        <f t="shared" si="41"/>
        <v>4.1000000000000002E-2</v>
      </c>
      <c r="G567">
        <v>347.1533141447369</v>
      </c>
      <c r="H567">
        <f t="shared" si="42"/>
        <v>26730.805189144739</v>
      </c>
      <c r="I567" t="s">
        <v>50</v>
      </c>
      <c r="J567" t="s">
        <v>50</v>
      </c>
      <c r="K567" t="s">
        <v>32</v>
      </c>
      <c r="L567">
        <f t="shared" si="43"/>
        <v>14233.285879934212</v>
      </c>
      <c r="M567">
        <f t="shared" si="44"/>
        <v>1.4233285879934212E-2</v>
      </c>
      <c r="N567" t="s">
        <v>33</v>
      </c>
      <c r="O567" t="s">
        <v>25</v>
      </c>
      <c r="P567" t="s">
        <v>35</v>
      </c>
      <c r="Q567" t="s">
        <v>35</v>
      </c>
      <c r="R567">
        <v>0</v>
      </c>
      <c r="S567" t="str">
        <f>VLOOKUP(C567,[1]Sheet1!$B:$J,9,0)</f>
        <v>2020_07</v>
      </c>
      <c r="T567">
        <v>0</v>
      </c>
      <c r="U567">
        <v>0</v>
      </c>
      <c r="V567">
        <v>1</v>
      </c>
      <c r="W567">
        <v>0</v>
      </c>
      <c r="X567">
        <v>0</v>
      </c>
      <c r="Y567">
        <v>0</v>
      </c>
      <c r="Z567">
        <v>0</v>
      </c>
      <c r="AA567">
        <v>1</v>
      </c>
      <c r="AB567">
        <v>0</v>
      </c>
      <c r="AC567">
        <v>1</v>
      </c>
      <c r="AD567">
        <v>0</v>
      </c>
      <c r="AE567">
        <v>0</v>
      </c>
      <c r="AF567">
        <v>0</v>
      </c>
    </row>
    <row r="568" spans="1:32">
      <c r="A568" s="1" t="s">
        <v>28</v>
      </c>
      <c r="B568" t="s">
        <v>598</v>
      </c>
      <c r="C568" s="4" t="s">
        <v>658</v>
      </c>
      <c r="D568" s="4" t="str">
        <f t="shared" si="40"/>
        <v>HP P27q G4</v>
      </c>
      <c r="E568" s="5">
        <v>104</v>
      </c>
      <c r="F568">
        <f t="shared" si="41"/>
        <v>0.104</v>
      </c>
      <c r="G568">
        <v>325.89029605263164</v>
      </c>
      <c r="H568">
        <f t="shared" si="42"/>
        <v>25093.552796052638</v>
      </c>
      <c r="I568" t="s">
        <v>50</v>
      </c>
      <c r="J568" t="s">
        <v>50</v>
      </c>
      <c r="K568" t="s">
        <v>61</v>
      </c>
      <c r="L568">
        <f t="shared" si="43"/>
        <v>33892.590789473688</v>
      </c>
      <c r="M568">
        <f t="shared" si="44"/>
        <v>3.3892590789473688E-2</v>
      </c>
      <c r="N568" t="s">
        <v>26</v>
      </c>
      <c r="O568" t="s">
        <v>38</v>
      </c>
      <c r="P568" t="s">
        <v>35</v>
      </c>
      <c r="Q568" t="s">
        <v>35</v>
      </c>
      <c r="R568" t="s">
        <v>101</v>
      </c>
      <c r="S568" t="str">
        <f>VLOOKUP(C568,[1]Sheet1!$B:$J,9,0)</f>
        <v>2020_11</v>
      </c>
      <c r="T568">
        <v>0</v>
      </c>
      <c r="U568">
        <v>0</v>
      </c>
      <c r="V568">
        <v>1</v>
      </c>
      <c r="W568">
        <v>0</v>
      </c>
      <c r="X568">
        <v>0</v>
      </c>
      <c r="Y568">
        <v>0</v>
      </c>
      <c r="Z568">
        <v>0</v>
      </c>
      <c r="AA568">
        <v>1</v>
      </c>
      <c r="AB568">
        <v>0</v>
      </c>
      <c r="AC568">
        <v>0</v>
      </c>
      <c r="AD568">
        <v>0</v>
      </c>
      <c r="AE568">
        <v>1</v>
      </c>
      <c r="AF568">
        <v>0</v>
      </c>
    </row>
    <row r="569" spans="1:32">
      <c r="A569" s="1" t="s">
        <v>28</v>
      </c>
      <c r="B569" t="s">
        <v>598</v>
      </c>
      <c r="C569" s="4" t="s">
        <v>659</v>
      </c>
      <c r="D569" s="4" t="str">
        <f t="shared" si="40"/>
        <v>HP P27v G4</v>
      </c>
      <c r="E569" s="5">
        <v>77</v>
      </c>
      <c r="F569">
        <f t="shared" si="41"/>
        <v>7.6999999999999999E-2</v>
      </c>
      <c r="G569">
        <v>281.06170312500001</v>
      </c>
      <c r="H569">
        <f t="shared" si="42"/>
        <v>21641.751140625001</v>
      </c>
      <c r="I569" t="s">
        <v>50</v>
      </c>
      <c r="J569" t="s">
        <v>50</v>
      </c>
      <c r="K569" t="s">
        <v>61</v>
      </c>
      <c r="L569">
        <f t="shared" si="43"/>
        <v>21641.751140625001</v>
      </c>
      <c r="M569">
        <f t="shared" si="44"/>
        <v>2.1641751140625002E-2</v>
      </c>
      <c r="N569" t="s">
        <v>26</v>
      </c>
      <c r="O569" t="s">
        <v>523</v>
      </c>
      <c r="P569" t="s">
        <v>35</v>
      </c>
      <c r="Q569" t="s">
        <v>35</v>
      </c>
      <c r="R569">
        <v>0</v>
      </c>
      <c r="S569" t="str">
        <f>VLOOKUP(C569,[1]Sheet1!$B:$J,9,0)</f>
        <v>2020_09</v>
      </c>
      <c r="T569">
        <v>0</v>
      </c>
      <c r="U569">
        <v>1</v>
      </c>
      <c r="V569">
        <v>0</v>
      </c>
      <c r="W569">
        <v>0</v>
      </c>
      <c r="X569">
        <v>0</v>
      </c>
      <c r="Y569">
        <v>1</v>
      </c>
      <c r="Z569">
        <v>0</v>
      </c>
      <c r="AA569">
        <v>1</v>
      </c>
      <c r="AB569">
        <v>0</v>
      </c>
      <c r="AC569">
        <v>0</v>
      </c>
      <c r="AD569">
        <v>0</v>
      </c>
      <c r="AE569">
        <v>1</v>
      </c>
      <c r="AF569">
        <v>0</v>
      </c>
    </row>
    <row r="570" spans="1:32">
      <c r="A570" s="1" t="s">
        <v>28</v>
      </c>
      <c r="B570" t="s">
        <v>598</v>
      </c>
      <c r="C570" s="4" t="s">
        <v>660</v>
      </c>
      <c r="D570" s="4" t="str">
        <f t="shared" si="40"/>
        <v>HP P34hc G4</v>
      </c>
      <c r="E570" s="5">
        <v>9</v>
      </c>
      <c r="F570">
        <f t="shared" si="41"/>
        <v>8.9999999999999993E-3</v>
      </c>
      <c r="G570">
        <v>565.01746874999992</v>
      </c>
      <c r="H570">
        <f t="shared" si="42"/>
        <v>43506.345093749995</v>
      </c>
      <c r="I570" t="s">
        <v>93</v>
      </c>
      <c r="J570" t="s">
        <v>60</v>
      </c>
      <c r="K570" t="s">
        <v>94</v>
      </c>
      <c r="L570">
        <f t="shared" si="43"/>
        <v>5085.1572187499996</v>
      </c>
      <c r="M570">
        <f t="shared" si="44"/>
        <v>5.0851572187499998E-3</v>
      </c>
      <c r="N570" t="s">
        <v>27</v>
      </c>
      <c r="O570" t="s">
        <v>34</v>
      </c>
      <c r="P570" t="s">
        <v>40</v>
      </c>
      <c r="Q570" t="s">
        <v>35</v>
      </c>
      <c r="R570" t="s">
        <v>36</v>
      </c>
      <c r="S570" t="str">
        <f>VLOOKUP(C570,[1]Sheet1!$B:$J,9,0)</f>
        <v>2021_02</v>
      </c>
      <c r="T570">
        <v>0</v>
      </c>
      <c r="U570">
        <v>1</v>
      </c>
      <c r="V570">
        <v>0</v>
      </c>
      <c r="W570">
        <v>0</v>
      </c>
      <c r="X570">
        <v>0</v>
      </c>
      <c r="Y570">
        <v>1</v>
      </c>
      <c r="Z570">
        <v>0</v>
      </c>
      <c r="AA570">
        <v>0</v>
      </c>
      <c r="AB570">
        <v>1</v>
      </c>
      <c r="AC570">
        <v>0</v>
      </c>
      <c r="AD570">
        <v>1</v>
      </c>
      <c r="AE570">
        <v>0</v>
      </c>
      <c r="AF570">
        <v>0</v>
      </c>
    </row>
    <row r="571" spans="1:32">
      <c r="A571" s="1" t="s">
        <v>28</v>
      </c>
      <c r="B571" t="s">
        <v>598</v>
      </c>
      <c r="C571" s="4" t="s">
        <v>661</v>
      </c>
      <c r="D571" s="4" t="str">
        <f t="shared" si="40"/>
        <v>HP Pavilion 27</v>
      </c>
      <c r="E571" s="5">
        <v>1</v>
      </c>
      <c r="F571">
        <f t="shared" si="41"/>
        <v>1E-3</v>
      </c>
      <c r="G571">
        <v>376.70547945205476</v>
      </c>
      <c r="H571">
        <f t="shared" si="42"/>
        <v>29006.321917808218</v>
      </c>
      <c r="I571" t="s">
        <v>50</v>
      </c>
      <c r="J571" t="s">
        <v>50</v>
      </c>
      <c r="K571" t="s">
        <v>61</v>
      </c>
      <c r="L571">
        <f t="shared" si="43"/>
        <v>376.70547945205476</v>
      </c>
      <c r="M571">
        <f t="shared" si="44"/>
        <v>3.7670547945205474E-4</v>
      </c>
      <c r="N571" t="s">
        <v>26</v>
      </c>
      <c r="O571" t="s">
        <v>523</v>
      </c>
      <c r="P571" t="s">
        <v>35</v>
      </c>
      <c r="Q571" t="s">
        <v>35</v>
      </c>
      <c r="R571">
        <v>0</v>
      </c>
      <c r="S571" t="str">
        <f>VLOOKUP(C571,[1]Sheet1!$B:$J,9,0)</f>
        <v>2020_07</v>
      </c>
      <c r="T571">
        <v>0</v>
      </c>
      <c r="U571">
        <v>1</v>
      </c>
      <c r="V571">
        <v>0</v>
      </c>
      <c r="W571">
        <v>0</v>
      </c>
      <c r="X571">
        <v>0</v>
      </c>
      <c r="Y571">
        <v>1</v>
      </c>
      <c r="Z571">
        <v>0</v>
      </c>
      <c r="AA571">
        <v>1</v>
      </c>
      <c r="AB571">
        <v>0</v>
      </c>
      <c r="AC571">
        <v>0</v>
      </c>
      <c r="AD571">
        <v>0</v>
      </c>
      <c r="AE571">
        <v>1</v>
      </c>
      <c r="AF571">
        <v>0</v>
      </c>
    </row>
    <row r="572" spans="1:32">
      <c r="A572" s="1" t="s">
        <v>28</v>
      </c>
      <c r="B572" t="s">
        <v>598</v>
      </c>
      <c r="C572" t="s">
        <v>1212</v>
      </c>
      <c r="D572" s="4" t="str">
        <f t="shared" si="40"/>
        <v>HP U27 4k</v>
      </c>
      <c r="E572" s="5">
        <v>13</v>
      </c>
      <c r="F572">
        <f t="shared" si="41"/>
        <v>1.2999999999999999E-2</v>
      </c>
      <c r="G572">
        <v>416.17996875000006</v>
      </c>
      <c r="H572">
        <f t="shared" si="42"/>
        <v>32045.857593750003</v>
      </c>
      <c r="I572" t="s">
        <v>50</v>
      </c>
      <c r="J572" t="s">
        <v>50</v>
      </c>
      <c r="K572" t="s">
        <v>80</v>
      </c>
      <c r="L572">
        <f t="shared" si="43"/>
        <v>5410.3395937500009</v>
      </c>
      <c r="M572">
        <f t="shared" si="44"/>
        <v>5.4103395937500007E-3</v>
      </c>
      <c r="N572" t="s">
        <v>27</v>
      </c>
      <c r="O572" t="s">
        <v>25</v>
      </c>
      <c r="P572" t="s">
        <v>35</v>
      </c>
      <c r="Q572" t="s">
        <v>35</v>
      </c>
      <c r="R572" t="s">
        <v>36</v>
      </c>
      <c r="S572" t="str">
        <f>VLOOKUP(C572,[1]Sheet1!$B:$J,9,0)</f>
        <v>2020_09</v>
      </c>
      <c r="T572">
        <v>0</v>
      </c>
      <c r="U572">
        <v>0</v>
      </c>
      <c r="V572">
        <v>1</v>
      </c>
      <c r="W572">
        <v>0</v>
      </c>
      <c r="X572">
        <v>0</v>
      </c>
      <c r="Y572">
        <v>1</v>
      </c>
      <c r="Z572">
        <v>0</v>
      </c>
      <c r="AA572">
        <v>1</v>
      </c>
      <c r="AB572">
        <v>0</v>
      </c>
      <c r="AC572">
        <v>1</v>
      </c>
      <c r="AD572">
        <v>0</v>
      </c>
      <c r="AE572">
        <v>0</v>
      </c>
      <c r="AF572">
        <v>1</v>
      </c>
    </row>
    <row r="573" spans="1:32">
      <c r="A573" s="1" t="s">
        <v>28</v>
      </c>
      <c r="B573" t="s">
        <v>598</v>
      </c>
      <c r="C573" s="4" t="s">
        <v>662</v>
      </c>
      <c r="D573" s="4" t="str">
        <f t="shared" si="40"/>
        <v>HP v19</v>
      </c>
      <c r="E573" s="5">
        <v>101</v>
      </c>
      <c r="F573">
        <f t="shared" si="41"/>
        <v>0.10100000000000001</v>
      </c>
      <c r="G573">
        <v>117.12684375000001</v>
      </c>
      <c r="H573">
        <f t="shared" si="42"/>
        <v>9018.7669687500002</v>
      </c>
      <c r="I573" t="s">
        <v>331</v>
      </c>
      <c r="J573" t="s">
        <v>331</v>
      </c>
      <c r="K573" t="s">
        <v>332</v>
      </c>
      <c r="L573">
        <f t="shared" si="43"/>
        <v>11829.811218750001</v>
      </c>
      <c r="M573">
        <f t="shared" si="44"/>
        <v>1.1829811218750002E-2</v>
      </c>
      <c r="N573" t="s">
        <v>158</v>
      </c>
      <c r="O573" t="s">
        <v>38</v>
      </c>
      <c r="P573" t="s">
        <v>35</v>
      </c>
      <c r="Q573" t="s">
        <v>35</v>
      </c>
      <c r="R573">
        <v>0</v>
      </c>
      <c r="S573" t="str">
        <f>VLOOKUP(C573,[1]Sheet1!$B:$J,9,0)</f>
        <v>2020_08</v>
      </c>
      <c r="T573">
        <v>1</v>
      </c>
      <c r="U573">
        <v>0</v>
      </c>
      <c r="V573">
        <v>1</v>
      </c>
      <c r="W573">
        <v>0</v>
      </c>
      <c r="X573">
        <v>0</v>
      </c>
      <c r="Y573">
        <v>0</v>
      </c>
      <c r="Z573">
        <v>1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</row>
    <row r="574" spans="1:32">
      <c r="A574" s="1" t="s">
        <v>28</v>
      </c>
      <c r="B574" t="s">
        <v>598</v>
      </c>
      <c r="C574" s="4" t="s">
        <v>663</v>
      </c>
      <c r="D574" s="4" t="str">
        <f t="shared" si="40"/>
        <v>HP V20</v>
      </c>
      <c r="E574" s="5">
        <v>150</v>
      </c>
      <c r="F574">
        <f t="shared" si="41"/>
        <v>0.15</v>
      </c>
      <c r="G574">
        <v>134.78062500000001</v>
      </c>
      <c r="H574">
        <f t="shared" si="42"/>
        <v>10378.108125000001</v>
      </c>
      <c r="I574" t="s">
        <v>160</v>
      </c>
      <c r="J574" t="s">
        <v>160</v>
      </c>
      <c r="K574" t="s">
        <v>161</v>
      </c>
      <c r="L574">
        <f t="shared" si="43"/>
        <v>20217.093750000004</v>
      </c>
      <c r="M574">
        <f t="shared" si="44"/>
        <v>2.0217093750000005E-2</v>
      </c>
      <c r="N574" t="s">
        <v>158</v>
      </c>
      <c r="O574" t="s">
        <v>38</v>
      </c>
      <c r="P574" t="s">
        <v>35</v>
      </c>
      <c r="Q574" t="s">
        <v>35</v>
      </c>
      <c r="R574">
        <v>0</v>
      </c>
      <c r="S574" t="str">
        <f>VLOOKUP(C574,[1]Sheet1!$B:$J,9,0)</f>
        <v>2020_10</v>
      </c>
      <c r="T574">
        <v>1</v>
      </c>
      <c r="U574">
        <v>0</v>
      </c>
      <c r="V574">
        <v>1</v>
      </c>
      <c r="W574">
        <v>0</v>
      </c>
      <c r="X574">
        <v>0</v>
      </c>
      <c r="Y574">
        <v>0</v>
      </c>
      <c r="Z574">
        <v>1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</row>
    <row r="575" spans="1:32">
      <c r="A575" s="1" t="s">
        <v>28</v>
      </c>
      <c r="B575" t="s">
        <v>598</v>
      </c>
      <c r="C575" s="4" t="s">
        <v>664</v>
      </c>
      <c r="D575" s="4" t="str">
        <f t="shared" si="40"/>
        <v>HP V20HD+</v>
      </c>
      <c r="E575" s="5">
        <v>5</v>
      </c>
      <c r="F575">
        <f t="shared" si="41"/>
        <v>5.0000000000000001E-3</v>
      </c>
      <c r="G575">
        <v>136.76512500000001</v>
      </c>
      <c r="H575">
        <f t="shared" si="42"/>
        <v>10530.914625000001</v>
      </c>
      <c r="I575" t="s">
        <v>160</v>
      </c>
      <c r="J575" t="s">
        <v>160</v>
      </c>
      <c r="K575" t="s">
        <v>161</v>
      </c>
      <c r="L575">
        <f t="shared" si="43"/>
        <v>683.82562500000006</v>
      </c>
      <c r="M575">
        <f t="shared" si="44"/>
        <v>6.838256250000001E-4</v>
      </c>
      <c r="N575" t="s">
        <v>158</v>
      </c>
      <c r="O575" t="s">
        <v>38</v>
      </c>
      <c r="P575" t="s">
        <v>35</v>
      </c>
      <c r="Q575" t="s">
        <v>35</v>
      </c>
      <c r="R575">
        <v>0</v>
      </c>
      <c r="S575" t="str">
        <f>VLOOKUP(C575,[1]Sheet1!$B:$J,9,0)</f>
        <v>2021_01</v>
      </c>
      <c r="T575">
        <v>1</v>
      </c>
      <c r="U575">
        <v>0</v>
      </c>
      <c r="V575">
        <v>1</v>
      </c>
      <c r="W575">
        <v>0</v>
      </c>
      <c r="X575">
        <v>0</v>
      </c>
      <c r="Y575">
        <v>0</v>
      </c>
      <c r="Z575">
        <v>1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</row>
    <row r="576" spans="1:32">
      <c r="A576" s="1" t="s">
        <v>28</v>
      </c>
      <c r="B576" t="s">
        <v>598</v>
      </c>
      <c r="C576" s="4" t="s">
        <v>665</v>
      </c>
      <c r="D576" s="4" t="str">
        <f t="shared" si="40"/>
        <v>HP V22</v>
      </c>
      <c r="E576" s="5">
        <v>285</v>
      </c>
      <c r="F576">
        <f t="shared" si="41"/>
        <v>0.28499999999999998</v>
      </c>
      <c r="G576">
        <v>149.56331249999999</v>
      </c>
      <c r="H576">
        <f t="shared" si="42"/>
        <v>11516.375062499999</v>
      </c>
      <c r="I576" t="s">
        <v>31</v>
      </c>
      <c r="J576" t="s">
        <v>31</v>
      </c>
      <c r="K576" t="s">
        <v>32</v>
      </c>
      <c r="L576">
        <f t="shared" si="43"/>
        <v>42625.544062499997</v>
      </c>
      <c r="M576">
        <f t="shared" si="44"/>
        <v>4.26255440625E-2</v>
      </c>
      <c r="N576" t="s">
        <v>33</v>
      </c>
      <c r="O576" t="s">
        <v>38</v>
      </c>
      <c r="P576" t="s">
        <v>35</v>
      </c>
      <c r="Q576" t="s">
        <v>35</v>
      </c>
      <c r="R576" t="s">
        <v>36</v>
      </c>
      <c r="S576" t="str">
        <f>VLOOKUP(C576,[1]Sheet1!$B:$J,9,0)</f>
        <v>2020_08</v>
      </c>
      <c r="T576">
        <v>1</v>
      </c>
      <c r="U576">
        <v>0</v>
      </c>
      <c r="V576">
        <v>1</v>
      </c>
      <c r="W576">
        <v>0</v>
      </c>
      <c r="X576">
        <v>0</v>
      </c>
      <c r="Y576">
        <v>0</v>
      </c>
      <c r="Z576">
        <v>1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</row>
    <row r="577" spans="1:32">
      <c r="A577" s="1" t="s">
        <v>28</v>
      </c>
      <c r="B577" t="s">
        <v>598</v>
      </c>
      <c r="C577" s="4" t="s">
        <v>666</v>
      </c>
      <c r="D577" s="4" t="str">
        <f t="shared" si="40"/>
        <v>HP V221vb</v>
      </c>
      <c r="E577" s="5">
        <v>11</v>
      </c>
      <c r="F577">
        <f t="shared" si="41"/>
        <v>1.0999999999999999E-2</v>
      </c>
      <c r="G577">
        <v>178.05375000000004</v>
      </c>
      <c r="H577">
        <f t="shared" si="42"/>
        <v>13710.138750000002</v>
      </c>
      <c r="I577" t="s">
        <v>31</v>
      </c>
      <c r="J577" t="s">
        <v>31</v>
      </c>
      <c r="K577" t="s">
        <v>32</v>
      </c>
      <c r="L577">
        <f t="shared" si="43"/>
        <v>1958.5912500000004</v>
      </c>
      <c r="M577">
        <f t="shared" si="44"/>
        <v>1.9585912500000003E-3</v>
      </c>
      <c r="N577" t="s">
        <v>33</v>
      </c>
      <c r="O577" t="s">
        <v>34</v>
      </c>
      <c r="P577" t="s">
        <v>35</v>
      </c>
      <c r="Q577" t="s">
        <v>35</v>
      </c>
      <c r="R577" t="s">
        <v>36</v>
      </c>
      <c r="S577" t="str">
        <f>VLOOKUP(C577,[1]Sheet1!$B:$J,9,0)</f>
        <v>2021_09</v>
      </c>
      <c r="T577">
        <v>1</v>
      </c>
      <c r="U577">
        <v>0</v>
      </c>
      <c r="V577">
        <v>1</v>
      </c>
      <c r="W577">
        <v>0</v>
      </c>
      <c r="X577">
        <v>0</v>
      </c>
      <c r="Y577">
        <v>0</v>
      </c>
      <c r="Z577">
        <v>1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</row>
    <row r="578" spans="1:32">
      <c r="A578" s="1" t="s">
        <v>28</v>
      </c>
      <c r="B578" t="s">
        <v>598</v>
      </c>
      <c r="C578" s="4" t="s">
        <v>667</v>
      </c>
      <c r="D578" s="4" t="str">
        <f t="shared" ref="D578:D641" si="45">CONCATENATE(B578," ",C578)</f>
        <v>HP V24</v>
      </c>
      <c r="E578" s="5">
        <v>139</v>
      </c>
      <c r="F578">
        <f t="shared" ref="F578:F641" si="46">E578/1000</f>
        <v>0.13900000000000001</v>
      </c>
      <c r="G578">
        <v>161.23373437500001</v>
      </c>
      <c r="H578">
        <f t="shared" si="42"/>
        <v>12414.997546875002</v>
      </c>
      <c r="I578" t="s">
        <v>43</v>
      </c>
      <c r="J578" t="s">
        <v>44</v>
      </c>
      <c r="K578" t="s">
        <v>32</v>
      </c>
      <c r="L578">
        <f t="shared" si="43"/>
        <v>22411.489078125003</v>
      </c>
      <c r="M578">
        <f t="shared" si="44"/>
        <v>2.2411489078125003E-2</v>
      </c>
      <c r="N578" t="s">
        <v>33</v>
      </c>
      <c r="O578" t="s">
        <v>25</v>
      </c>
      <c r="P578" t="s">
        <v>35</v>
      </c>
      <c r="Q578" t="s">
        <v>35</v>
      </c>
      <c r="R578">
        <v>0</v>
      </c>
      <c r="S578" t="str">
        <f>VLOOKUP(C578,[1]Sheet1!$B:$J,9,0)</f>
        <v>2020_10</v>
      </c>
      <c r="T578">
        <v>0</v>
      </c>
      <c r="U578">
        <v>0</v>
      </c>
      <c r="V578">
        <v>1</v>
      </c>
      <c r="W578">
        <v>0</v>
      </c>
      <c r="X578">
        <v>0</v>
      </c>
      <c r="Y578">
        <v>0</v>
      </c>
      <c r="Z578">
        <v>0</v>
      </c>
      <c r="AA578">
        <v>1</v>
      </c>
      <c r="AB578">
        <v>0</v>
      </c>
      <c r="AC578">
        <v>1</v>
      </c>
      <c r="AD578">
        <v>0</v>
      </c>
      <c r="AE578">
        <v>0</v>
      </c>
      <c r="AF578">
        <v>0</v>
      </c>
    </row>
    <row r="579" spans="1:32">
      <c r="A579" s="1" t="s">
        <v>28</v>
      </c>
      <c r="B579" t="s">
        <v>598</v>
      </c>
      <c r="C579" s="4" t="s">
        <v>668</v>
      </c>
      <c r="D579" s="4" t="str">
        <f t="shared" si="45"/>
        <v>HP V241ib</v>
      </c>
      <c r="E579" s="5">
        <v>60</v>
      </c>
      <c r="F579">
        <f t="shared" si="46"/>
        <v>0.06</v>
      </c>
      <c r="G579">
        <v>258.21710526315798</v>
      </c>
      <c r="H579">
        <f t="shared" ref="H579:H642" si="47">G579*77</f>
        <v>19882.717105263164</v>
      </c>
      <c r="I579" t="s">
        <v>43</v>
      </c>
      <c r="J579" t="s">
        <v>44</v>
      </c>
      <c r="K579" t="s">
        <v>32</v>
      </c>
      <c r="L579">
        <f t="shared" ref="L579:L642" si="48">E579*G579</f>
        <v>15493.026315789479</v>
      </c>
      <c r="M579">
        <f t="shared" ref="M579:M642" si="49">L579/1000000</f>
        <v>1.5493026315789478E-2</v>
      </c>
      <c r="N579" t="s">
        <v>33</v>
      </c>
      <c r="O579" t="s">
        <v>25</v>
      </c>
      <c r="P579" t="s">
        <v>35</v>
      </c>
      <c r="Q579" t="s">
        <v>35</v>
      </c>
      <c r="R579" t="s">
        <v>51</v>
      </c>
      <c r="S579" t="str">
        <f>VLOOKUP(C579,[1]Sheet1!$B:$J,9,0)</f>
        <v>2021_09</v>
      </c>
      <c r="T579">
        <v>0</v>
      </c>
      <c r="U579">
        <v>0</v>
      </c>
      <c r="V579">
        <v>1</v>
      </c>
      <c r="W579">
        <v>0</v>
      </c>
      <c r="X579">
        <v>0</v>
      </c>
      <c r="Y579">
        <v>0</v>
      </c>
      <c r="Z579">
        <v>0</v>
      </c>
      <c r="AA579">
        <v>1</v>
      </c>
      <c r="AB579">
        <v>0</v>
      </c>
      <c r="AC579">
        <v>1</v>
      </c>
      <c r="AD579">
        <v>0</v>
      </c>
      <c r="AE579">
        <v>0</v>
      </c>
      <c r="AF579">
        <v>0</v>
      </c>
    </row>
    <row r="580" spans="1:32">
      <c r="A580" s="1" t="s">
        <v>28</v>
      </c>
      <c r="B580" t="s">
        <v>598</v>
      </c>
      <c r="C580" s="4" t="s">
        <v>669</v>
      </c>
      <c r="D580" s="4" t="str">
        <f t="shared" si="45"/>
        <v>HP v24i</v>
      </c>
      <c r="E580" s="5">
        <v>305</v>
      </c>
      <c r="F580">
        <f t="shared" si="46"/>
        <v>0.30499999999999999</v>
      </c>
      <c r="G580">
        <v>172.25184375000003</v>
      </c>
      <c r="H580">
        <f t="shared" si="47"/>
        <v>13263.391968750002</v>
      </c>
      <c r="I580" t="s">
        <v>43</v>
      </c>
      <c r="J580" t="s">
        <v>44</v>
      </c>
      <c r="K580" t="s">
        <v>32</v>
      </c>
      <c r="L580">
        <f t="shared" si="48"/>
        <v>52536.812343750011</v>
      </c>
      <c r="M580">
        <f t="shared" si="49"/>
        <v>5.253681234375001E-2</v>
      </c>
      <c r="N580" t="s">
        <v>33</v>
      </c>
      <c r="O580" t="s">
        <v>25</v>
      </c>
      <c r="P580" t="s">
        <v>35</v>
      </c>
      <c r="Q580" t="s">
        <v>35</v>
      </c>
      <c r="R580">
        <v>0</v>
      </c>
      <c r="S580" t="str">
        <f>VLOOKUP(C580,[1]Sheet1!$B:$J,9,0)</f>
        <v>2020_08</v>
      </c>
      <c r="T580">
        <v>0</v>
      </c>
      <c r="U580">
        <v>0</v>
      </c>
      <c r="V580">
        <v>1</v>
      </c>
      <c r="W580">
        <v>0</v>
      </c>
      <c r="X580">
        <v>0</v>
      </c>
      <c r="Y580">
        <v>0</v>
      </c>
      <c r="Z580">
        <v>0</v>
      </c>
      <c r="AA580">
        <v>1</v>
      </c>
      <c r="AB580">
        <v>0</v>
      </c>
      <c r="AC580">
        <v>1</v>
      </c>
      <c r="AD580">
        <v>0</v>
      </c>
      <c r="AE580">
        <v>0</v>
      </c>
      <c r="AF580">
        <v>0</v>
      </c>
    </row>
    <row r="581" spans="1:32">
      <c r="A581" s="1" t="s">
        <v>28</v>
      </c>
      <c r="B581" t="s">
        <v>598</v>
      </c>
      <c r="C581" s="4" t="s">
        <v>670</v>
      </c>
      <c r="D581" s="4" t="str">
        <f t="shared" si="45"/>
        <v>HP V27i</v>
      </c>
      <c r="E581" s="5">
        <v>308</v>
      </c>
      <c r="F581">
        <f t="shared" si="46"/>
        <v>0.308</v>
      </c>
      <c r="G581">
        <v>203.72362500000003</v>
      </c>
      <c r="H581">
        <f t="shared" si="47"/>
        <v>15686.719125000001</v>
      </c>
      <c r="I581" t="s">
        <v>50</v>
      </c>
      <c r="J581" t="s">
        <v>50</v>
      </c>
      <c r="K581" t="s">
        <v>32</v>
      </c>
      <c r="L581">
        <f t="shared" si="48"/>
        <v>62746.876500000006</v>
      </c>
      <c r="M581">
        <f t="shared" si="49"/>
        <v>6.2746876500000007E-2</v>
      </c>
      <c r="N581" t="s">
        <v>33</v>
      </c>
      <c r="O581" t="s">
        <v>25</v>
      </c>
      <c r="P581" t="s">
        <v>35</v>
      </c>
      <c r="Q581" t="s">
        <v>35</v>
      </c>
      <c r="R581" t="s">
        <v>36</v>
      </c>
      <c r="S581" t="str">
        <f>VLOOKUP(C581,[1]Sheet1!$B:$J,9,0)</f>
        <v>2020_08</v>
      </c>
      <c r="T581">
        <v>0</v>
      </c>
      <c r="U581">
        <v>0</v>
      </c>
      <c r="V581">
        <v>1</v>
      </c>
      <c r="W581">
        <v>0</v>
      </c>
      <c r="X581">
        <v>0</v>
      </c>
      <c r="Y581">
        <v>0</v>
      </c>
      <c r="Z581">
        <v>0</v>
      </c>
      <c r="AA581">
        <v>1</v>
      </c>
      <c r="AB581">
        <v>0</v>
      </c>
      <c r="AC581">
        <v>1</v>
      </c>
      <c r="AD581">
        <v>0</v>
      </c>
      <c r="AE581">
        <v>0</v>
      </c>
      <c r="AF581">
        <v>0</v>
      </c>
    </row>
    <row r="582" spans="1:32">
      <c r="A582" s="1" t="s">
        <v>28</v>
      </c>
      <c r="B582" t="s">
        <v>598</v>
      </c>
      <c r="C582" t="s">
        <v>1213</v>
      </c>
      <c r="D582" s="4" t="str">
        <f t="shared" si="45"/>
        <v>HP V28 4K</v>
      </c>
      <c r="E582" s="5">
        <v>9</v>
      </c>
      <c r="F582">
        <f t="shared" si="46"/>
        <v>8.9999999999999993E-3</v>
      </c>
      <c r="G582">
        <v>329.29934210526318</v>
      </c>
      <c r="H582">
        <f t="shared" si="47"/>
        <v>25356.049342105263</v>
      </c>
      <c r="I582" t="s">
        <v>83</v>
      </c>
      <c r="J582" t="s">
        <v>84</v>
      </c>
      <c r="K582" t="s">
        <v>80</v>
      </c>
      <c r="L582">
        <f t="shared" si="48"/>
        <v>2963.6940789473688</v>
      </c>
      <c r="M582">
        <f t="shared" si="49"/>
        <v>2.9636940789473688E-3</v>
      </c>
      <c r="N582" t="s">
        <v>27</v>
      </c>
      <c r="O582" t="s">
        <v>38</v>
      </c>
      <c r="P582" t="s">
        <v>35</v>
      </c>
      <c r="Q582" t="s">
        <v>35</v>
      </c>
      <c r="R582">
        <v>0</v>
      </c>
      <c r="S582" t="str">
        <f>VLOOKUP(C582,[1]Sheet1!$B:$J,9,0)</f>
        <v>2020_10</v>
      </c>
      <c r="T582">
        <v>0</v>
      </c>
      <c r="U582">
        <v>0</v>
      </c>
      <c r="V582">
        <v>1</v>
      </c>
      <c r="W582">
        <v>0</v>
      </c>
      <c r="X582">
        <v>0</v>
      </c>
      <c r="Y582">
        <v>0</v>
      </c>
      <c r="Z582">
        <v>0</v>
      </c>
      <c r="AA582">
        <v>1</v>
      </c>
      <c r="AB582">
        <v>0</v>
      </c>
      <c r="AC582">
        <v>0</v>
      </c>
      <c r="AD582">
        <v>0</v>
      </c>
      <c r="AE582">
        <v>0</v>
      </c>
      <c r="AF582">
        <v>1</v>
      </c>
    </row>
    <row r="583" spans="1:32">
      <c r="A583" s="1" t="s">
        <v>28</v>
      </c>
      <c r="B583" t="s">
        <v>598</v>
      </c>
      <c r="C583" s="4" t="s">
        <v>671</v>
      </c>
      <c r="D583" s="4" t="str">
        <f t="shared" si="45"/>
        <v>HP X24c</v>
      </c>
      <c r="E583" s="5">
        <v>556</v>
      </c>
      <c r="F583">
        <f t="shared" si="46"/>
        <v>0.55600000000000005</v>
      </c>
      <c r="G583">
        <v>219.342375</v>
      </c>
      <c r="H583">
        <f t="shared" si="47"/>
        <v>16889.362874999999</v>
      </c>
      <c r="I583" t="s">
        <v>43</v>
      </c>
      <c r="J583" t="s">
        <v>44</v>
      </c>
      <c r="K583" t="s">
        <v>32</v>
      </c>
      <c r="L583">
        <f t="shared" si="48"/>
        <v>121954.3605</v>
      </c>
      <c r="M583">
        <f t="shared" si="49"/>
        <v>0.1219543605</v>
      </c>
      <c r="N583" t="s">
        <v>33</v>
      </c>
      <c r="O583" t="s">
        <v>34</v>
      </c>
      <c r="P583" t="s">
        <v>40</v>
      </c>
      <c r="Q583" t="s">
        <v>40</v>
      </c>
      <c r="R583" t="s">
        <v>36</v>
      </c>
      <c r="S583" t="str">
        <f>VLOOKUP(C583,[1]Sheet1!$B:$J,9,0)</f>
        <v>2020_08</v>
      </c>
      <c r="T583">
        <v>0</v>
      </c>
      <c r="U583">
        <v>0</v>
      </c>
      <c r="V583">
        <v>0</v>
      </c>
      <c r="W583">
        <v>1</v>
      </c>
      <c r="X583">
        <v>0</v>
      </c>
      <c r="Y583">
        <v>0</v>
      </c>
      <c r="Z583">
        <v>0</v>
      </c>
      <c r="AA583">
        <v>1</v>
      </c>
      <c r="AB583">
        <v>0</v>
      </c>
      <c r="AC583">
        <v>0</v>
      </c>
      <c r="AD583">
        <v>1</v>
      </c>
      <c r="AE583">
        <v>0</v>
      </c>
      <c r="AF583">
        <v>0</v>
      </c>
    </row>
    <row r="584" spans="1:32">
      <c r="A584" s="1" t="s">
        <v>28</v>
      </c>
      <c r="B584" t="s">
        <v>598</v>
      </c>
      <c r="C584" s="4" t="s">
        <v>672</v>
      </c>
      <c r="D584" s="4" t="str">
        <f t="shared" si="45"/>
        <v>HP x24ih</v>
      </c>
      <c r="E584" s="5">
        <v>599</v>
      </c>
      <c r="F584">
        <f t="shared" si="46"/>
        <v>0.59899999999999998</v>
      </c>
      <c r="G584">
        <v>234.26746875000003</v>
      </c>
      <c r="H584">
        <f t="shared" si="47"/>
        <v>18038.595093750002</v>
      </c>
      <c r="I584" t="s">
        <v>105</v>
      </c>
      <c r="J584" t="s">
        <v>44</v>
      </c>
      <c r="K584" t="s">
        <v>32</v>
      </c>
      <c r="L584">
        <f t="shared" si="48"/>
        <v>140326.21378125003</v>
      </c>
      <c r="M584">
        <f t="shared" si="49"/>
        <v>0.14032621378125004</v>
      </c>
      <c r="N584" t="s">
        <v>33</v>
      </c>
      <c r="O584" t="s">
        <v>34</v>
      </c>
      <c r="P584" t="s">
        <v>35</v>
      </c>
      <c r="Q584" t="s">
        <v>40</v>
      </c>
      <c r="R584" t="s">
        <v>36</v>
      </c>
      <c r="S584" t="str">
        <f>VLOOKUP(C584,[1]Sheet1!$B:$J,9,0)</f>
        <v>2021_01</v>
      </c>
      <c r="T584">
        <v>0</v>
      </c>
      <c r="U584">
        <v>0</v>
      </c>
      <c r="V584">
        <v>0</v>
      </c>
      <c r="W584">
        <v>1</v>
      </c>
      <c r="X584">
        <v>0</v>
      </c>
      <c r="Y584">
        <v>0</v>
      </c>
      <c r="Z584">
        <v>0</v>
      </c>
      <c r="AA584">
        <v>1</v>
      </c>
      <c r="AB584">
        <v>0</v>
      </c>
      <c r="AC584">
        <v>0</v>
      </c>
      <c r="AD584">
        <v>0</v>
      </c>
      <c r="AE584">
        <v>0</v>
      </c>
      <c r="AF584">
        <v>0</v>
      </c>
    </row>
    <row r="585" spans="1:32">
      <c r="A585" s="1" t="s">
        <v>28</v>
      </c>
      <c r="B585" t="s">
        <v>598</v>
      </c>
      <c r="C585" s="4" t="s">
        <v>673</v>
      </c>
      <c r="D585" s="4" t="str">
        <f t="shared" si="45"/>
        <v>HP X27</v>
      </c>
      <c r="E585" s="5">
        <v>147</v>
      </c>
      <c r="F585">
        <f t="shared" si="46"/>
        <v>0.14699999999999999</v>
      </c>
      <c r="G585">
        <v>248.04871875000003</v>
      </c>
      <c r="H585">
        <f t="shared" si="47"/>
        <v>19099.751343750002</v>
      </c>
      <c r="I585" t="s">
        <v>50</v>
      </c>
      <c r="J585" t="s">
        <v>50</v>
      </c>
      <c r="K585" t="s">
        <v>61</v>
      </c>
      <c r="L585">
        <f t="shared" si="48"/>
        <v>36463.161656250006</v>
      </c>
      <c r="M585">
        <f t="shared" si="49"/>
        <v>3.6463161656250007E-2</v>
      </c>
      <c r="N585" t="s">
        <v>26</v>
      </c>
      <c r="O585" t="s">
        <v>25</v>
      </c>
      <c r="P585" t="s">
        <v>40</v>
      </c>
      <c r="Q585" t="s">
        <v>40</v>
      </c>
      <c r="R585" t="s">
        <v>36</v>
      </c>
      <c r="S585" t="str">
        <f>VLOOKUP(C585,[1]Sheet1!$B:$J,9,0)</f>
        <v>2021_08</v>
      </c>
      <c r="T585">
        <v>0</v>
      </c>
      <c r="U585">
        <v>0</v>
      </c>
      <c r="V585">
        <v>0</v>
      </c>
      <c r="W585">
        <v>1</v>
      </c>
      <c r="X585">
        <v>0</v>
      </c>
      <c r="Y585">
        <v>0</v>
      </c>
      <c r="Z585">
        <v>0</v>
      </c>
      <c r="AA585">
        <v>1</v>
      </c>
      <c r="AB585">
        <v>0</v>
      </c>
      <c r="AC585">
        <v>1</v>
      </c>
      <c r="AD585">
        <v>1</v>
      </c>
      <c r="AE585">
        <v>1</v>
      </c>
      <c r="AF585">
        <v>0</v>
      </c>
    </row>
    <row r="586" spans="1:32">
      <c r="A586" s="1" t="s">
        <v>28</v>
      </c>
      <c r="B586" t="s">
        <v>598</v>
      </c>
      <c r="C586" s="4" t="s">
        <v>674</v>
      </c>
      <c r="D586" s="4" t="str">
        <f t="shared" si="45"/>
        <v>HP X27c</v>
      </c>
      <c r="E586" s="5">
        <v>118</v>
      </c>
      <c r="F586">
        <f t="shared" si="46"/>
        <v>0.11799999999999999</v>
      </c>
      <c r="G586">
        <v>271.0220625</v>
      </c>
      <c r="H586">
        <f t="shared" si="47"/>
        <v>20868.698812499999</v>
      </c>
      <c r="I586" t="s">
        <v>50</v>
      </c>
      <c r="J586" t="s">
        <v>50</v>
      </c>
      <c r="K586" t="s">
        <v>61</v>
      </c>
      <c r="L586">
        <f t="shared" si="48"/>
        <v>31980.603374999999</v>
      </c>
      <c r="M586">
        <f t="shared" si="49"/>
        <v>3.1980603375E-2</v>
      </c>
      <c r="N586" t="s">
        <v>26</v>
      </c>
      <c r="O586" t="s">
        <v>34</v>
      </c>
      <c r="P586" t="s">
        <v>40</v>
      </c>
      <c r="Q586" t="s">
        <v>40</v>
      </c>
      <c r="R586" t="s">
        <v>41</v>
      </c>
      <c r="S586" t="str">
        <f>VLOOKUP(C586,[1]Sheet1!$B:$J,9,0)</f>
        <v>2021_09</v>
      </c>
      <c r="T586">
        <v>0</v>
      </c>
      <c r="U586">
        <v>0</v>
      </c>
      <c r="V586">
        <v>0</v>
      </c>
      <c r="W586">
        <v>1</v>
      </c>
      <c r="X586">
        <v>0</v>
      </c>
      <c r="Y586">
        <v>0</v>
      </c>
      <c r="Z586">
        <v>0</v>
      </c>
      <c r="AA586">
        <v>1</v>
      </c>
      <c r="AB586">
        <v>0</v>
      </c>
      <c r="AC586">
        <v>0</v>
      </c>
      <c r="AD586">
        <v>1</v>
      </c>
      <c r="AE586">
        <v>1</v>
      </c>
      <c r="AF586">
        <v>0</v>
      </c>
    </row>
    <row r="587" spans="1:32">
      <c r="A587" s="1" t="s">
        <v>28</v>
      </c>
      <c r="B587" t="s">
        <v>598</v>
      </c>
      <c r="C587" s="4" t="s">
        <v>675</v>
      </c>
      <c r="D587" s="4" t="str">
        <f t="shared" si="45"/>
        <v>HP X27q</v>
      </c>
      <c r="E587" s="5">
        <v>215</v>
      </c>
      <c r="F587">
        <f t="shared" si="46"/>
        <v>0.215</v>
      </c>
      <c r="G587">
        <v>344.98143750000003</v>
      </c>
      <c r="H587">
        <f t="shared" si="47"/>
        <v>26563.570687500003</v>
      </c>
      <c r="I587" t="s">
        <v>50</v>
      </c>
      <c r="J587" t="s">
        <v>50</v>
      </c>
      <c r="K587" t="s">
        <v>61</v>
      </c>
      <c r="L587">
        <f t="shared" si="48"/>
        <v>74171.009062500001</v>
      </c>
      <c r="M587">
        <f t="shared" si="49"/>
        <v>7.4171009062500001E-2</v>
      </c>
      <c r="N587" t="s">
        <v>26</v>
      </c>
      <c r="O587" t="s">
        <v>25</v>
      </c>
      <c r="P587" t="s">
        <v>35</v>
      </c>
      <c r="Q587" t="s">
        <v>40</v>
      </c>
      <c r="R587" t="s">
        <v>41</v>
      </c>
      <c r="S587" t="str">
        <f>VLOOKUP(C587,[1]Sheet1!$B:$J,9,0)</f>
        <v>2021_09</v>
      </c>
      <c r="T587">
        <v>0</v>
      </c>
      <c r="U587">
        <v>0</v>
      </c>
      <c r="V587">
        <v>0</v>
      </c>
      <c r="W587">
        <v>1</v>
      </c>
      <c r="X587">
        <v>0</v>
      </c>
      <c r="Y587">
        <v>0</v>
      </c>
      <c r="Z587">
        <v>0</v>
      </c>
      <c r="AA587">
        <v>1</v>
      </c>
      <c r="AB587">
        <v>0</v>
      </c>
      <c r="AC587">
        <v>1</v>
      </c>
      <c r="AD587">
        <v>0</v>
      </c>
      <c r="AE587">
        <v>1</v>
      </c>
      <c r="AF587">
        <v>0</v>
      </c>
    </row>
    <row r="588" spans="1:32">
      <c r="A588" s="1" t="s">
        <v>28</v>
      </c>
      <c r="B588" t="s">
        <v>598</v>
      </c>
      <c r="C588" s="4" t="s">
        <v>676</v>
      </c>
      <c r="D588" s="4" t="str">
        <f t="shared" si="45"/>
        <v>HP X27qc</v>
      </c>
      <c r="E588" s="5">
        <v>97</v>
      </c>
      <c r="F588">
        <f t="shared" si="46"/>
        <v>9.7000000000000003E-2</v>
      </c>
      <c r="G588">
        <v>294.56043750000003</v>
      </c>
      <c r="H588">
        <f t="shared" si="47"/>
        <v>22681.153687500002</v>
      </c>
      <c r="I588" t="s">
        <v>50</v>
      </c>
      <c r="J588" t="s">
        <v>50</v>
      </c>
      <c r="K588" t="s">
        <v>61</v>
      </c>
      <c r="L588">
        <f t="shared" si="48"/>
        <v>28572.362437500004</v>
      </c>
      <c r="M588">
        <f t="shared" si="49"/>
        <v>2.8572362437500002E-2</v>
      </c>
      <c r="N588" t="s">
        <v>26</v>
      </c>
      <c r="O588" t="s">
        <v>34</v>
      </c>
      <c r="P588" t="s">
        <v>40</v>
      </c>
      <c r="Q588" t="s">
        <v>40</v>
      </c>
      <c r="R588" t="s">
        <v>41</v>
      </c>
      <c r="S588" t="str">
        <f>VLOOKUP(C588,[1]Sheet1!$B:$J,9,0)</f>
        <v>2021_10</v>
      </c>
      <c r="T588">
        <v>0</v>
      </c>
      <c r="U588">
        <v>0</v>
      </c>
      <c r="V588">
        <v>0</v>
      </c>
      <c r="W588">
        <v>1</v>
      </c>
      <c r="X588">
        <v>0</v>
      </c>
      <c r="Y588">
        <v>0</v>
      </c>
      <c r="Z588">
        <v>0</v>
      </c>
      <c r="AA588">
        <v>1</v>
      </c>
      <c r="AB588">
        <v>0</v>
      </c>
      <c r="AC588">
        <v>0</v>
      </c>
      <c r="AD588">
        <v>1</v>
      </c>
      <c r="AE588">
        <v>1</v>
      </c>
      <c r="AF588">
        <v>0</v>
      </c>
    </row>
    <row r="589" spans="1:32">
      <c r="A589" s="1" t="s">
        <v>28</v>
      </c>
      <c r="B589" t="s">
        <v>598</v>
      </c>
      <c r="C589" s="4" t="s">
        <v>677</v>
      </c>
      <c r="D589" s="4" t="str">
        <f t="shared" si="45"/>
        <v>HP X32</v>
      </c>
      <c r="E589" s="5">
        <v>22</v>
      </c>
      <c r="F589">
        <f t="shared" si="46"/>
        <v>2.1999999999999999E-2</v>
      </c>
      <c r="G589">
        <v>413.42371875000009</v>
      </c>
      <c r="H589">
        <f t="shared" si="47"/>
        <v>31833.626343750006</v>
      </c>
      <c r="I589" t="s">
        <v>59</v>
      </c>
      <c r="J589" t="s">
        <v>60</v>
      </c>
      <c r="K589" t="s">
        <v>61</v>
      </c>
      <c r="L589">
        <f t="shared" si="48"/>
        <v>9095.3218125000021</v>
      </c>
      <c r="M589">
        <f t="shared" si="49"/>
        <v>9.0953218125000013E-3</v>
      </c>
      <c r="N589" t="s">
        <v>26</v>
      </c>
      <c r="O589" t="s">
        <v>25</v>
      </c>
      <c r="P589" t="s">
        <v>40</v>
      </c>
      <c r="Q589" t="s">
        <v>40</v>
      </c>
      <c r="R589" t="s">
        <v>41</v>
      </c>
      <c r="S589" t="str">
        <f>VLOOKUP(C589,[1]Sheet1!$B:$J,9,0)</f>
        <v>2021_10</v>
      </c>
      <c r="T589">
        <v>0</v>
      </c>
      <c r="U589">
        <v>0</v>
      </c>
      <c r="V589">
        <v>0</v>
      </c>
      <c r="W589">
        <v>1</v>
      </c>
      <c r="X589">
        <v>0</v>
      </c>
      <c r="Y589">
        <v>0</v>
      </c>
      <c r="Z589">
        <v>0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0</v>
      </c>
    </row>
    <row r="590" spans="1:32">
      <c r="A590" s="1" t="s">
        <v>28</v>
      </c>
      <c r="B590" t="s">
        <v>598</v>
      </c>
      <c r="C590" s="4" t="s">
        <v>678</v>
      </c>
      <c r="D590" s="4" t="str">
        <f t="shared" si="45"/>
        <v>HP X32c</v>
      </c>
      <c r="E590" s="5">
        <v>41</v>
      </c>
      <c r="F590">
        <f t="shared" si="46"/>
        <v>4.1000000000000002E-2</v>
      </c>
      <c r="G590">
        <v>316.82175000000001</v>
      </c>
      <c r="H590">
        <f t="shared" si="47"/>
        <v>24395.27475</v>
      </c>
      <c r="I590" t="s">
        <v>59</v>
      </c>
      <c r="J590" t="s">
        <v>60</v>
      </c>
      <c r="K590" t="s">
        <v>32</v>
      </c>
      <c r="L590">
        <f t="shared" si="48"/>
        <v>12989.69175</v>
      </c>
      <c r="M590">
        <f t="shared" si="49"/>
        <v>1.2989691750000001E-2</v>
      </c>
      <c r="N590" t="s">
        <v>26</v>
      </c>
      <c r="O590" t="s">
        <v>34</v>
      </c>
      <c r="P590" t="s">
        <v>40</v>
      </c>
      <c r="Q590" t="s">
        <v>40</v>
      </c>
      <c r="R590" t="s">
        <v>65</v>
      </c>
      <c r="S590" t="str">
        <f>VLOOKUP(C590,[1]Sheet1!$B:$J,9,0)</f>
        <v>2021_10</v>
      </c>
      <c r="T590">
        <v>0</v>
      </c>
      <c r="U590">
        <v>0</v>
      </c>
      <c r="V590">
        <v>0</v>
      </c>
      <c r="W590">
        <v>1</v>
      </c>
      <c r="X590">
        <v>0</v>
      </c>
      <c r="Y590">
        <v>0</v>
      </c>
      <c r="Z590">
        <v>0</v>
      </c>
      <c r="AA590">
        <v>0</v>
      </c>
      <c r="AB590">
        <v>1</v>
      </c>
      <c r="AC590">
        <v>0</v>
      </c>
      <c r="AD590">
        <v>1</v>
      </c>
      <c r="AE590">
        <v>0</v>
      </c>
      <c r="AF590">
        <v>0</v>
      </c>
    </row>
    <row r="591" spans="1:32">
      <c r="A591" s="1" t="s">
        <v>28</v>
      </c>
      <c r="B591" t="s">
        <v>598</v>
      </c>
      <c r="C591" s="4" t="s">
        <v>679</v>
      </c>
      <c r="D591" s="4" t="str">
        <f t="shared" si="45"/>
        <v>HP Z24f G3</v>
      </c>
      <c r="E591" s="5">
        <v>67</v>
      </c>
      <c r="F591">
        <f t="shared" si="46"/>
        <v>6.7000000000000004E-2</v>
      </c>
      <c r="G591">
        <v>340.81031250000001</v>
      </c>
      <c r="H591">
        <f t="shared" si="47"/>
        <v>26242.3940625</v>
      </c>
      <c r="I591" t="s">
        <v>43</v>
      </c>
      <c r="J591" t="s">
        <v>44</v>
      </c>
      <c r="K591" t="s">
        <v>32</v>
      </c>
      <c r="L591">
        <f t="shared" si="48"/>
        <v>22834.290937500002</v>
      </c>
      <c r="M591">
        <f t="shared" si="49"/>
        <v>2.2834290937500001E-2</v>
      </c>
      <c r="N591" t="s">
        <v>33</v>
      </c>
      <c r="O591" t="s">
        <v>25</v>
      </c>
      <c r="P591" t="s">
        <v>35</v>
      </c>
      <c r="Q591" t="s">
        <v>35</v>
      </c>
      <c r="R591" t="s">
        <v>36</v>
      </c>
      <c r="S591" t="str">
        <f>VLOOKUP(C591,[1]Sheet1!$B:$J,9,0)</f>
        <v>2021_04</v>
      </c>
      <c r="T591">
        <v>0</v>
      </c>
      <c r="U591">
        <v>0</v>
      </c>
      <c r="V591">
        <v>1</v>
      </c>
      <c r="W591">
        <v>0</v>
      </c>
      <c r="X591">
        <v>0</v>
      </c>
      <c r="Y591">
        <v>0</v>
      </c>
      <c r="Z591">
        <v>0</v>
      </c>
      <c r="AA591">
        <v>1</v>
      </c>
      <c r="AB591">
        <v>0</v>
      </c>
      <c r="AC591">
        <v>1</v>
      </c>
      <c r="AD591">
        <v>0</v>
      </c>
      <c r="AE591">
        <v>0</v>
      </c>
      <c r="AF591">
        <v>0</v>
      </c>
    </row>
    <row r="592" spans="1:32">
      <c r="A592" s="1" t="s">
        <v>28</v>
      </c>
      <c r="B592" t="s">
        <v>598</v>
      </c>
      <c r="C592" s="4" t="s">
        <v>680</v>
      </c>
      <c r="D592" s="4" t="str">
        <f t="shared" si="45"/>
        <v>HP Z25xs G3</v>
      </c>
      <c r="E592" s="5">
        <v>3</v>
      </c>
      <c r="F592">
        <f t="shared" si="46"/>
        <v>3.0000000000000001E-3</v>
      </c>
      <c r="G592">
        <v>659.82828947368421</v>
      </c>
      <c r="H592">
        <f t="shared" si="47"/>
        <v>50806.778289473681</v>
      </c>
      <c r="I592" t="s">
        <v>47</v>
      </c>
      <c r="J592" t="s">
        <v>48</v>
      </c>
      <c r="K592" t="s">
        <v>61</v>
      </c>
      <c r="L592">
        <f t="shared" si="48"/>
        <v>1979.4848684210526</v>
      </c>
      <c r="M592">
        <f t="shared" si="49"/>
        <v>1.9794848684210526E-3</v>
      </c>
      <c r="N592" t="s">
        <v>26</v>
      </c>
      <c r="O592" t="s">
        <v>25</v>
      </c>
      <c r="P592" t="s">
        <v>35</v>
      </c>
      <c r="Q592" t="s">
        <v>35</v>
      </c>
      <c r="R592" t="s">
        <v>51</v>
      </c>
      <c r="S592" t="str">
        <f>VLOOKUP(C592,[1]Sheet1!$B:$J,9,0)</f>
        <v>2021_05</v>
      </c>
      <c r="T592">
        <v>0</v>
      </c>
      <c r="U592">
        <v>0</v>
      </c>
      <c r="V592">
        <v>1</v>
      </c>
      <c r="W592">
        <v>0</v>
      </c>
      <c r="X592">
        <v>1</v>
      </c>
      <c r="Y592">
        <v>1</v>
      </c>
      <c r="Z592">
        <v>0</v>
      </c>
      <c r="AA592">
        <v>1</v>
      </c>
      <c r="AB592">
        <v>0</v>
      </c>
      <c r="AC592">
        <v>1</v>
      </c>
      <c r="AD592">
        <v>0</v>
      </c>
      <c r="AE592">
        <v>1</v>
      </c>
      <c r="AF592">
        <v>0</v>
      </c>
    </row>
    <row r="593" spans="1:32">
      <c r="A593" s="1" t="s">
        <v>28</v>
      </c>
      <c r="B593" t="s">
        <v>598</v>
      </c>
      <c r="C593" s="4" t="s">
        <v>681</v>
      </c>
      <c r="D593" s="4" t="str">
        <f t="shared" si="45"/>
        <v>HP Z27k G3</v>
      </c>
      <c r="E593" s="5">
        <v>9</v>
      </c>
      <c r="F593">
        <f t="shared" si="46"/>
        <v>8.9999999999999993E-3</v>
      </c>
      <c r="G593">
        <v>660.77467105263167</v>
      </c>
      <c r="H593">
        <f t="shared" si="47"/>
        <v>50879.649671052641</v>
      </c>
      <c r="I593" t="s">
        <v>50</v>
      </c>
      <c r="J593" t="s">
        <v>50</v>
      </c>
      <c r="K593" t="s">
        <v>80</v>
      </c>
      <c r="L593">
        <f t="shared" si="48"/>
        <v>5946.9720394736851</v>
      </c>
      <c r="M593">
        <f t="shared" si="49"/>
        <v>5.9469720394736848E-3</v>
      </c>
      <c r="N593" t="s">
        <v>27</v>
      </c>
      <c r="O593" t="s">
        <v>25</v>
      </c>
      <c r="P593" t="s">
        <v>35</v>
      </c>
      <c r="Q593" t="s">
        <v>35</v>
      </c>
      <c r="R593" t="s">
        <v>36</v>
      </c>
      <c r="S593" t="str">
        <f>VLOOKUP(C593,[1]Sheet1!$B:$J,9,0)</f>
        <v>2021_05</v>
      </c>
      <c r="T593">
        <v>0</v>
      </c>
      <c r="U593">
        <v>0</v>
      </c>
      <c r="V593">
        <v>1</v>
      </c>
      <c r="W593">
        <v>0</v>
      </c>
      <c r="X593">
        <v>0</v>
      </c>
      <c r="Y593">
        <v>1</v>
      </c>
      <c r="Z593">
        <v>0</v>
      </c>
      <c r="AA593">
        <v>1</v>
      </c>
      <c r="AB593">
        <v>0</v>
      </c>
      <c r="AC593">
        <v>1</v>
      </c>
      <c r="AD593">
        <v>0</v>
      </c>
      <c r="AE593">
        <v>0</v>
      </c>
      <c r="AF593">
        <v>1</v>
      </c>
    </row>
    <row r="594" spans="1:32">
      <c r="A594" s="1" t="s">
        <v>28</v>
      </c>
      <c r="B594" t="s">
        <v>598</v>
      </c>
      <c r="C594" s="4" t="s">
        <v>682</v>
      </c>
      <c r="D594" s="4" t="str">
        <f t="shared" si="45"/>
        <v>HP Z27q G3</v>
      </c>
      <c r="E594" s="5">
        <v>93</v>
      </c>
      <c r="F594">
        <f t="shared" si="46"/>
        <v>9.2999999999999999E-2</v>
      </c>
      <c r="G594">
        <v>468.09828947368419</v>
      </c>
      <c r="H594">
        <f t="shared" si="47"/>
        <v>36043.568289473682</v>
      </c>
      <c r="I594" t="s">
        <v>50</v>
      </c>
      <c r="J594" t="s">
        <v>50</v>
      </c>
      <c r="K594" t="s">
        <v>61</v>
      </c>
      <c r="L594">
        <f t="shared" si="48"/>
        <v>43533.140921052633</v>
      </c>
      <c r="M594">
        <f t="shared" si="49"/>
        <v>4.3533140921052635E-2</v>
      </c>
      <c r="N594" t="s">
        <v>26</v>
      </c>
      <c r="O594" t="s">
        <v>25</v>
      </c>
      <c r="P594" t="s">
        <v>35</v>
      </c>
      <c r="Q594" t="s">
        <v>35</v>
      </c>
      <c r="R594" t="s">
        <v>36</v>
      </c>
      <c r="S594" t="str">
        <f>VLOOKUP(C594,[1]Sheet1!$B:$J,9,0)</f>
        <v>2021_02</v>
      </c>
      <c r="T594">
        <v>0</v>
      </c>
      <c r="U594">
        <v>0</v>
      </c>
      <c r="V594">
        <v>1</v>
      </c>
      <c r="W594">
        <v>0</v>
      </c>
      <c r="X594">
        <v>0</v>
      </c>
      <c r="Y594">
        <v>0</v>
      </c>
      <c r="Z594">
        <v>0</v>
      </c>
      <c r="AA594">
        <v>1</v>
      </c>
      <c r="AB594">
        <v>0</v>
      </c>
      <c r="AC594">
        <v>1</v>
      </c>
      <c r="AD594">
        <v>0</v>
      </c>
      <c r="AE594">
        <v>1</v>
      </c>
      <c r="AF594">
        <v>0</v>
      </c>
    </row>
    <row r="595" spans="1:32">
      <c r="A595" s="1" t="s">
        <v>28</v>
      </c>
      <c r="B595" t="s">
        <v>598</v>
      </c>
      <c r="C595" s="4" t="s">
        <v>683</v>
      </c>
      <c r="D595" s="4" t="str">
        <f t="shared" si="45"/>
        <v>HP Z32</v>
      </c>
      <c r="E595" s="5">
        <v>2</v>
      </c>
      <c r="F595">
        <f t="shared" si="46"/>
        <v>2E-3</v>
      </c>
      <c r="G595">
        <v>1011.1303125000001</v>
      </c>
      <c r="H595">
        <f t="shared" si="47"/>
        <v>77857.03406250001</v>
      </c>
      <c r="I595" t="s">
        <v>63</v>
      </c>
      <c r="J595" t="s">
        <v>60</v>
      </c>
      <c r="K595" t="s">
        <v>80</v>
      </c>
      <c r="L595">
        <f t="shared" si="48"/>
        <v>2022.2606250000001</v>
      </c>
      <c r="M595">
        <f t="shared" si="49"/>
        <v>2.0222606250000002E-3</v>
      </c>
      <c r="N595" t="s">
        <v>27</v>
      </c>
      <c r="O595" t="s">
        <v>25</v>
      </c>
      <c r="P595" t="s">
        <v>35</v>
      </c>
      <c r="Q595" t="s">
        <v>35</v>
      </c>
      <c r="R595" t="s">
        <v>51</v>
      </c>
      <c r="S595" t="str">
        <f>VLOOKUP(C595,[1]Sheet1!$B:$J,9,0)</f>
        <v>2020_07</v>
      </c>
      <c r="T595">
        <v>0</v>
      </c>
      <c r="U595">
        <v>0</v>
      </c>
      <c r="V595">
        <v>1</v>
      </c>
      <c r="W595">
        <v>0</v>
      </c>
      <c r="X595">
        <v>0</v>
      </c>
      <c r="Y595">
        <v>1</v>
      </c>
      <c r="Z595">
        <v>0</v>
      </c>
      <c r="AA595">
        <v>1</v>
      </c>
      <c r="AB595">
        <v>1</v>
      </c>
      <c r="AC595">
        <v>1</v>
      </c>
      <c r="AD595">
        <v>0</v>
      </c>
      <c r="AE595">
        <v>0</v>
      </c>
      <c r="AF595">
        <v>1</v>
      </c>
    </row>
    <row r="596" spans="1:32">
      <c r="A596" s="1" t="s">
        <v>28</v>
      </c>
      <c r="B596" t="s">
        <v>598</v>
      </c>
      <c r="C596" s="4" t="s">
        <v>630</v>
      </c>
      <c r="D596" s="4" t="str">
        <f t="shared" si="45"/>
        <v>HP Z43</v>
      </c>
      <c r="E596" s="5">
        <v>5</v>
      </c>
      <c r="F596">
        <f t="shared" si="46"/>
        <v>5.0000000000000001E-3</v>
      </c>
      <c r="G596">
        <v>1107.9367031250001</v>
      </c>
      <c r="H596">
        <f t="shared" si="47"/>
        <v>85311.126140625012</v>
      </c>
      <c r="I596" t="s">
        <v>457</v>
      </c>
      <c r="J596" t="s">
        <v>116</v>
      </c>
      <c r="K596" t="s">
        <v>80</v>
      </c>
      <c r="L596">
        <f t="shared" si="48"/>
        <v>5539.6835156250008</v>
      </c>
      <c r="M596">
        <f t="shared" si="49"/>
        <v>5.5396835156250011E-3</v>
      </c>
      <c r="N596" t="s">
        <v>27</v>
      </c>
      <c r="O596" t="s">
        <v>25</v>
      </c>
      <c r="P596" t="s">
        <v>35</v>
      </c>
      <c r="Q596" t="s">
        <v>35</v>
      </c>
      <c r="R596" t="s">
        <v>36</v>
      </c>
      <c r="S596" t="str">
        <f>VLOOKUP(C596,[1]Sheet1!$B:$J,9,0)</f>
        <v>2020_07</v>
      </c>
      <c r="T596">
        <v>0</v>
      </c>
      <c r="U596">
        <v>0</v>
      </c>
      <c r="V596">
        <v>1</v>
      </c>
      <c r="W596">
        <v>0</v>
      </c>
      <c r="X596">
        <v>0</v>
      </c>
      <c r="Y596">
        <v>1</v>
      </c>
      <c r="Z596">
        <v>0</v>
      </c>
      <c r="AA596">
        <v>1</v>
      </c>
      <c r="AB596">
        <v>1</v>
      </c>
      <c r="AC596">
        <v>1</v>
      </c>
      <c r="AD596">
        <v>0</v>
      </c>
      <c r="AE596">
        <v>0</v>
      </c>
      <c r="AF596">
        <v>1</v>
      </c>
    </row>
    <row r="597" spans="1:32">
      <c r="A597" s="1" t="s">
        <v>28</v>
      </c>
      <c r="B597" t="s">
        <v>684</v>
      </c>
      <c r="C597" s="4" t="s">
        <v>685</v>
      </c>
      <c r="D597" s="4" t="str">
        <f t="shared" si="45"/>
        <v>iiYama G2230HS</v>
      </c>
      <c r="E597" s="5">
        <v>38</v>
      </c>
      <c r="F597">
        <f t="shared" si="46"/>
        <v>3.7999999999999999E-2</v>
      </c>
      <c r="G597">
        <v>196.42415625000001</v>
      </c>
      <c r="H597">
        <f t="shared" si="47"/>
        <v>15124.660031250001</v>
      </c>
      <c r="I597" t="s">
        <v>31</v>
      </c>
      <c r="J597" t="s">
        <v>31</v>
      </c>
      <c r="K597" t="s">
        <v>32</v>
      </c>
      <c r="L597">
        <f t="shared" si="48"/>
        <v>7464.1179375000002</v>
      </c>
      <c r="M597">
        <f t="shared" si="49"/>
        <v>7.4641179375000005E-3</v>
      </c>
      <c r="N597" t="s">
        <v>33</v>
      </c>
      <c r="O597" t="s">
        <v>38</v>
      </c>
      <c r="P597" t="s">
        <v>35</v>
      </c>
      <c r="Q597" t="s">
        <v>40</v>
      </c>
      <c r="R597" t="s">
        <v>41</v>
      </c>
      <c r="S597" t="str">
        <f>VLOOKUP(C597,[1]Sheet1!$B:$J,9,0)</f>
        <v>2021_08</v>
      </c>
      <c r="T597">
        <v>0</v>
      </c>
      <c r="U597">
        <v>0</v>
      </c>
      <c r="V597">
        <v>0</v>
      </c>
      <c r="W597">
        <v>1</v>
      </c>
      <c r="X597">
        <v>0</v>
      </c>
      <c r="Y597">
        <v>0</v>
      </c>
      <c r="Z597">
        <v>1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</row>
    <row r="598" spans="1:32">
      <c r="A598" s="1" t="s">
        <v>28</v>
      </c>
      <c r="B598" t="s">
        <v>684</v>
      </c>
      <c r="C598" s="4" t="s">
        <v>686</v>
      </c>
      <c r="D598" s="4" t="str">
        <f t="shared" si="45"/>
        <v>iiYama G2440HSU</v>
      </c>
      <c r="E598" s="5">
        <v>38</v>
      </c>
      <c r="F598">
        <f t="shared" si="46"/>
        <v>3.7999999999999999E-2</v>
      </c>
      <c r="G598">
        <v>212.73898026315791</v>
      </c>
      <c r="H598">
        <f t="shared" si="47"/>
        <v>16380.901480263159</v>
      </c>
      <c r="I598" t="s">
        <v>43</v>
      </c>
      <c r="J598" t="s">
        <v>44</v>
      </c>
      <c r="K598" t="s">
        <v>32</v>
      </c>
      <c r="L598">
        <f t="shared" si="48"/>
        <v>8084.0812500000011</v>
      </c>
      <c r="M598">
        <f t="shared" si="49"/>
        <v>8.0840812500000015E-3</v>
      </c>
      <c r="N598" t="s">
        <v>33</v>
      </c>
      <c r="O598" t="s">
        <v>25</v>
      </c>
      <c r="P598" t="s">
        <v>35</v>
      </c>
      <c r="Q598" t="s">
        <v>40</v>
      </c>
      <c r="R598" t="s">
        <v>41</v>
      </c>
      <c r="S598" t="str">
        <f>VLOOKUP(C598,[1]Sheet1!$B:$J,9,0)</f>
        <v>2020_12</v>
      </c>
      <c r="T598">
        <v>0</v>
      </c>
      <c r="U598">
        <v>0</v>
      </c>
      <c r="V598">
        <v>0</v>
      </c>
      <c r="W598">
        <v>1</v>
      </c>
      <c r="X598">
        <v>0</v>
      </c>
      <c r="Y598">
        <v>0</v>
      </c>
      <c r="Z598">
        <v>0</v>
      </c>
      <c r="AA598">
        <v>1</v>
      </c>
      <c r="AB598">
        <v>0</v>
      </c>
      <c r="AC598">
        <v>1</v>
      </c>
      <c r="AD598">
        <v>0</v>
      </c>
      <c r="AE598">
        <v>0</v>
      </c>
      <c r="AF598">
        <v>0</v>
      </c>
    </row>
    <row r="599" spans="1:32">
      <c r="A599" s="1" t="s">
        <v>28</v>
      </c>
      <c r="B599" t="s">
        <v>684</v>
      </c>
      <c r="C599" s="4" t="s">
        <v>687</v>
      </c>
      <c r="D599" s="4" t="str">
        <f t="shared" si="45"/>
        <v>iiYama G2466HSU</v>
      </c>
      <c r="E599" s="5">
        <v>56</v>
      </c>
      <c r="F599">
        <f t="shared" si="46"/>
        <v>5.6000000000000001E-2</v>
      </c>
      <c r="G599">
        <v>270.79696875000002</v>
      </c>
      <c r="H599">
        <f t="shared" si="47"/>
        <v>20851.366593750001</v>
      </c>
      <c r="I599" t="s">
        <v>105</v>
      </c>
      <c r="J599" t="s">
        <v>44</v>
      </c>
      <c r="K599" t="s">
        <v>32</v>
      </c>
      <c r="L599">
        <f t="shared" si="48"/>
        <v>15164.630250000002</v>
      </c>
      <c r="M599">
        <f t="shared" si="49"/>
        <v>1.5164630250000002E-2</v>
      </c>
      <c r="N599" t="s">
        <v>33</v>
      </c>
      <c r="O599" t="s">
        <v>34</v>
      </c>
      <c r="P599" t="s">
        <v>35</v>
      </c>
      <c r="Q599" t="s">
        <v>40</v>
      </c>
      <c r="R599" t="s">
        <v>41</v>
      </c>
      <c r="S599" t="str">
        <f>VLOOKUP(C599,[1]Sheet1!$B:$J,9,0)</f>
        <v>2020_11</v>
      </c>
      <c r="T599">
        <v>0</v>
      </c>
      <c r="U599">
        <v>0</v>
      </c>
      <c r="V599">
        <v>0</v>
      </c>
      <c r="W599">
        <v>1</v>
      </c>
      <c r="X599">
        <v>0</v>
      </c>
      <c r="Y599">
        <v>0</v>
      </c>
      <c r="Z599">
        <v>0</v>
      </c>
      <c r="AA599">
        <v>1</v>
      </c>
      <c r="AB599">
        <v>0</v>
      </c>
      <c r="AC599">
        <v>0</v>
      </c>
      <c r="AD599">
        <v>0</v>
      </c>
      <c r="AE599">
        <v>0</v>
      </c>
      <c r="AF599">
        <v>0</v>
      </c>
    </row>
    <row r="600" spans="1:32">
      <c r="A600" s="1" t="s">
        <v>28</v>
      </c>
      <c r="B600" t="s">
        <v>684</v>
      </c>
      <c r="C600" s="4" t="s">
        <v>688</v>
      </c>
      <c r="D600" s="4" t="str">
        <f t="shared" si="45"/>
        <v>iiYama G2470HSU</v>
      </c>
      <c r="E600" s="5">
        <v>36</v>
      </c>
      <c r="F600">
        <f t="shared" si="46"/>
        <v>3.5999999999999997E-2</v>
      </c>
      <c r="G600">
        <v>261.08578125000003</v>
      </c>
      <c r="H600">
        <f t="shared" si="47"/>
        <v>20103.605156250003</v>
      </c>
      <c r="I600" t="s">
        <v>43</v>
      </c>
      <c r="J600" t="s">
        <v>44</v>
      </c>
      <c r="K600" t="s">
        <v>32</v>
      </c>
      <c r="L600">
        <f t="shared" si="48"/>
        <v>9399.0881250000002</v>
      </c>
      <c r="M600">
        <f t="shared" si="49"/>
        <v>9.3990881249999998E-3</v>
      </c>
      <c r="N600" t="s">
        <v>33</v>
      </c>
      <c r="O600" t="s">
        <v>25</v>
      </c>
      <c r="P600" t="s">
        <v>35</v>
      </c>
      <c r="Q600" t="s">
        <v>40</v>
      </c>
      <c r="R600" t="s">
        <v>41</v>
      </c>
      <c r="S600" t="str">
        <f>VLOOKUP(C600,[1]Sheet1!$B:$J,9,0)</f>
        <v>2020_12</v>
      </c>
      <c r="T600">
        <v>0</v>
      </c>
      <c r="U600">
        <v>0</v>
      </c>
      <c r="V600">
        <v>0</v>
      </c>
      <c r="W600">
        <v>1</v>
      </c>
      <c r="X600">
        <v>0</v>
      </c>
      <c r="Y600">
        <v>0</v>
      </c>
      <c r="Z600">
        <v>0</v>
      </c>
      <c r="AA600">
        <v>1</v>
      </c>
      <c r="AB600">
        <v>0</v>
      </c>
      <c r="AC600">
        <v>1</v>
      </c>
      <c r="AD600">
        <v>0</v>
      </c>
      <c r="AE600">
        <v>0</v>
      </c>
      <c r="AF600">
        <v>0</v>
      </c>
    </row>
    <row r="601" spans="1:32">
      <c r="A601" s="1" t="s">
        <v>28</v>
      </c>
      <c r="B601" t="s">
        <v>684</v>
      </c>
      <c r="C601" s="4" t="s">
        <v>689</v>
      </c>
      <c r="D601" s="4" t="str">
        <f t="shared" si="45"/>
        <v>iiYama G2530HSU</v>
      </c>
      <c r="E601" s="5">
        <v>3</v>
      </c>
      <c r="F601">
        <f t="shared" si="46"/>
        <v>3.0000000000000001E-3</v>
      </c>
      <c r="G601">
        <v>221.34065624999999</v>
      </c>
      <c r="H601">
        <f t="shared" si="47"/>
        <v>17043.230531249999</v>
      </c>
      <c r="I601" t="s">
        <v>47</v>
      </c>
      <c r="J601" t="s">
        <v>48</v>
      </c>
      <c r="K601" t="s">
        <v>32</v>
      </c>
      <c r="L601">
        <f t="shared" si="48"/>
        <v>664.02196875000004</v>
      </c>
      <c r="M601">
        <f t="shared" si="49"/>
        <v>6.6402196875000002E-4</v>
      </c>
      <c r="N601" t="s">
        <v>33</v>
      </c>
      <c r="O601" t="s">
        <v>38</v>
      </c>
      <c r="P601" t="s">
        <v>35</v>
      </c>
      <c r="Q601" t="s">
        <v>40</v>
      </c>
      <c r="R601" t="s">
        <v>41</v>
      </c>
      <c r="S601" t="str">
        <f>VLOOKUP(C601,[1]Sheet1!$B:$J,9,0)</f>
        <v>2020_07</v>
      </c>
      <c r="T601">
        <v>0</v>
      </c>
      <c r="U601">
        <v>0</v>
      </c>
      <c r="V601">
        <v>0</v>
      </c>
      <c r="W601">
        <v>1</v>
      </c>
      <c r="X601">
        <v>0</v>
      </c>
      <c r="Y601">
        <v>0</v>
      </c>
      <c r="Z601">
        <v>0</v>
      </c>
      <c r="AA601">
        <v>1</v>
      </c>
      <c r="AB601">
        <v>0</v>
      </c>
      <c r="AC601">
        <v>0</v>
      </c>
      <c r="AD601">
        <v>0</v>
      </c>
      <c r="AE601">
        <v>0</v>
      </c>
      <c r="AF601">
        <v>0</v>
      </c>
    </row>
    <row r="602" spans="1:32">
      <c r="A602" s="1" t="s">
        <v>28</v>
      </c>
      <c r="B602" t="s">
        <v>684</v>
      </c>
      <c r="C602" s="4" t="s">
        <v>690</v>
      </c>
      <c r="D602" s="4" t="str">
        <f t="shared" si="45"/>
        <v>iiYama G2560HSU</v>
      </c>
      <c r="E602" s="5">
        <v>8</v>
      </c>
      <c r="F602">
        <f t="shared" si="46"/>
        <v>8.0000000000000002E-3</v>
      </c>
      <c r="G602">
        <v>243.56546052631583</v>
      </c>
      <c r="H602">
        <f t="shared" si="47"/>
        <v>18754.540460526317</v>
      </c>
      <c r="I602" t="s">
        <v>47</v>
      </c>
      <c r="J602" t="s">
        <v>48</v>
      </c>
      <c r="K602" t="s">
        <v>32</v>
      </c>
      <c r="L602">
        <f t="shared" si="48"/>
        <v>1948.5236842105267</v>
      </c>
      <c r="M602">
        <f t="shared" si="49"/>
        <v>1.9485236842105267E-3</v>
      </c>
      <c r="N602" t="s">
        <v>33</v>
      </c>
      <c r="O602" t="s">
        <v>38</v>
      </c>
      <c r="P602" t="s">
        <v>35</v>
      </c>
      <c r="Q602" t="s">
        <v>40</v>
      </c>
      <c r="R602" t="s">
        <v>41</v>
      </c>
      <c r="S602" t="str">
        <f>VLOOKUP(C602,[1]Sheet1!$B:$J,9,0)</f>
        <v>2021_12</v>
      </c>
      <c r="T602">
        <v>0</v>
      </c>
      <c r="U602">
        <v>0</v>
      </c>
      <c r="V602">
        <v>0</v>
      </c>
      <c r="W602">
        <v>1</v>
      </c>
      <c r="X602">
        <v>0</v>
      </c>
      <c r="Y602">
        <v>0</v>
      </c>
      <c r="Z602">
        <v>0</v>
      </c>
      <c r="AA602">
        <v>1</v>
      </c>
      <c r="AB602">
        <v>0</v>
      </c>
      <c r="AC602">
        <v>0</v>
      </c>
      <c r="AD602">
        <v>0</v>
      </c>
      <c r="AE602">
        <v>0</v>
      </c>
      <c r="AF602">
        <v>0</v>
      </c>
    </row>
    <row r="603" spans="1:32">
      <c r="A603" s="1" t="s">
        <v>28</v>
      </c>
      <c r="B603" t="s">
        <v>684</v>
      </c>
      <c r="C603" s="4" t="s">
        <v>691</v>
      </c>
      <c r="D603" s="4" t="str">
        <f t="shared" si="45"/>
        <v>iiYama G2740HSU</v>
      </c>
      <c r="E603" s="5">
        <v>40</v>
      </c>
      <c r="F603">
        <f t="shared" si="46"/>
        <v>0.04</v>
      </c>
      <c r="G603">
        <v>256.53452343750001</v>
      </c>
      <c r="H603">
        <f t="shared" si="47"/>
        <v>19753.158304687502</v>
      </c>
      <c r="I603" t="s">
        <v>43</v>
      </c>
      <c r="J603" t="s">
        <v>44</v>
      </c>
      <c r="K603" t="s">
        <v>32</v>
      </c>
      <c r="L603">
        <f t="shared" si="48"/>
        <v>10261.3809375</v>
      </c>
      <c r="M603">
        <f t="shared" si="49"/>
        <v>1.02613809375E-2</v>
      </c>
      <c r="N603" t="s">
        <v>33</v>
      </c>
      <c r="O603" t="s">
        <v>25</v>
      </c>
      <c r="P603" t="s">
        <v>35</v>
      </c>
      <c r="Q603" t="s">
        <v>40</v>
      </c>
      <c r="R603" t="s">
        <v>41</v>
      </c>
      <c r="S603" t="str">
        <f>VLOOKUP(C603,[1]Sheet1!$B:$J,9,0)</f>
        <v>2021_01</v>
      </c>
      <c r="T603">
        <v>0</v>
      </c>
      <c r="U603">
        <v>0</v>
      </c>
      <c r="V603">
        <v>0</v>
      </c>
      <c r="W603">
        <v>1</v>
      </c>
      <c r="X603">
        <v>0</v>
      </c>
      <c r="Y603">
        <v>0</v>
      </c>
      <c r="Z603">
        <v>0</v>
      </c>
      <c r="AA603">
        <v>1</v>
      </c>
      <c r="AB603">
        <v>0</v>
      </c>
      <c r="AC603">
        <v>1</v>
      </c>
      <c r="AD603">
        <v>0</v>
      </c>
      <c r="AE603">
        <v>0</v>
      </c>
      <c r="AF603">
        <v>0</v>
      </c>
    </row>
    <row r="604" spans="1:32">
      <c r="A604" s="1" t="s">
        <v>28</v>
      </c>
      <c r="B604" t="s">
        <v>684</v>
      </c>
      <c r="C604" s="4" t="s">
        <v>692</v>
      </c>
      <c r="D604" s="4" t="str">
        <f t="shared" si="45"/>
        <v>iiYama G2740QSU</v>
      </c>
      <c r="E604" s="5">
        <v>20</v>
      </c>
      <c r="F604">
        <f t="shared" si="46"/>
        <v>0.02</v>
      </c>
      <c r="G604">
        <v>360.22809375000003</v>
      </c>
      <c r="H604">
        <f t="shared" si="47"/>
        <v>27737.563218750001</v>
      </c>
      <c r="I604" t="s">
        <v>50</v>
      </c>
      <c r="J604" t="s">
        <v>50</v>
      </c>
      <c r="K604" t="s">
        <v>61</v>
      </c>
      <c r="L604">
        <f t="shared" si="48"/>
        <v>7204.5618750000003</v>
      </c>
      <c r="M604">
        <f t="shared" si="49"/>
        <v>7.2045618750000004E-3</v>
      </c>
      <c r="N604" t="s">
        <v>26</v>
      </c>
      <c r="O604" t="s">
        <v>25</v>
      </c>
      <c r="P604" t="s">
        <v>35</v>
      </c>
      <c r="Q604" t="s">
        <v>40</v>
      </c>
      <c r="R604" t="s">
        <v>41</v>
      </c>
      <c r="S604" t="str">
        <f>VLOOKUP(C604,[1]Sheet1!$B:$J,9,0)</f>
        <v>2021_03</v>
      </c>
      <c r="T604">
        <v>0</v>
      </c>
      <c r="U604">
        <v>0</v>
      </c>
      <c r="V604">
        <v>0</v>
      </c>
      <c r="W604">
        <v>1</v>
      </c>
      <c r="X604">
        <v>0</v>
      </c>
      <c r="Y604">
        <v>0</v>
      </c>
      <c r="Z604">
        <v>0</v>
      </c>
      <c r="AA604">
        <v>1</v>
      </c>
      <c r="AB604">
        <v>0</v>
      </c>
      <c r="AC604">
        <v>1</v>
      </c>
      <c r="AD604">
        <v>0</v>
      </c>
      <c r="AE604">
        <v>1</v>
      </c>
      <c r="AF604">
        <v>0</v>
      </c>
    </row>
    <row r="605" spans="1:32">
      <c r="A605" s="1" t="s">
        <v>28</v>
      </c>
      <c r="B605" t="s">
        <v>684</v>
      </c>
      <c r="C605" s="4" t="s">
        <v>693</v>
      </c>
      <c r="D605" s="4" t="str">
        <f t="shared" si="45"/>
        <v>iiYama G2766HSU</v>
      </c>
      <c r="E605" s="5">
        <v>6</v>
      </c>
      <c r="F605">
        <f t="shared" si="46"/>
        <v>6.0000000000000001E-3</v>
      </c>
      <c r="G605">
        <v>289.39246875000003</v>
      </c>
      <c r="H605">
        <f t="shared" si="47"/>
        <v>22283.220093750002</v>
      </c>
      <c r="I605" t="s">
        <v>50</v>
      </c>
      <c r="J605" t="s">
        <v>50</v>
      </c>
      <c r="K605" t="s">
        <v>32</v>
      </c>
      <c r="L605">
        <f t="shared" si="48"/>
        <v>1736.3548125000002</v>
      </c>
      <c r="M605">
        <f t="shared" si="49"/>
        <v>1.7363548125000003E-3</v>
      </c>
      <c r="N605" t="s">
        <v>33</v>
      </c>
      <c r="O605" t="s">
        <v>34</v>
      </c>
      <c r="P605" t="s">
        <v>35</v>
      </c>
      <c r="Q605" t="s">
        <v>40</v>
      </c>
      <c r="R605" t="s">
        <v>65</v>
      </c>
      <c r="S605" t="str">
        <f>VLOOKUP(C605,[1]Sheet1!$B:$J,9,0)</f>
        <v>2021_11</v>
      </c>
      <c r="T605">
        <v>0</v>
      </c>
      <c r="U605">
        <v>0</v>
      </c>
      <c r="V605">
        <v>0</v>
      </c>
      <c r="W605">
        <v>1</v>
      </c>
      <c r="X605">
        <v>0</v>
      </c>
      <c r="Y605">
        <v>0</v>
      </c>
      <c r="Z605">
        <v>0</v>
      </c>
      <c r="AA605">
        <v>1</v>
      </c>
      <c r="AB605">
        <v>0</v>
      </c>
      <c r="AC605">
        <v>0</v>
      </c>
      <c r="AD605">
        <v>0</v>
      </c>
      <c r="AE605">
        <v>0</v>
      </c>
      <c r="AF605">
        <v>0</v>
      </c>
    </row>
    <row r="606" spans="1:32">
      <c r="A606" s="1" t="s">
        <v>28</v>
      </c>
      <c r="B606" t="s">
        <v>684</v>
      </c>
      <c r="C606" s="4" t="s">
        <v>694</v>
      </c>
      <c r="D606" s="4" t="str">
        <f t="shared" si="45"/>
        <v>iiYama G2770HSU</v>
      </c>
      <c r="E606" s="5">
        <v>22</v>
      </c>
      <c r="F606">
        <f t="shared" si="46"/>
        <v>2.1999999999999999E-2</v>
      </c>
      <c r="G606">
        <v>316.20389062500004</v>
      </c>
      <c r="H606">
        <f t="shared" si="47"/>
        <v>24347.699578125004</v>
      </c>
      <c r="I606" t="s">
        <v>50</v>
      </c>
      <c r="J606" t="s">
        <v>50</v>
      </c>
      <c r="K606" t="s">
        <v>32</v>
      </c>
      <c r="L606">
        <f t="shared" si="48"/>
        <v>6956.4855937500006</v>
      </c>
      <c r="M606">
        <f t="shared" si="49"/>
        <v>6.9564855937500007E-3</v>
      </c>
      <c r="N606" t="s">
        <v>33</v>
      </c>
      <c r="O606" t="s">
        <v>38</v>
      </c>
      <c r="P606" t="s">
        <v>35</v>
      </c>
      <c r="Q606" t="s">
        <v>40</v>
      </c>
      <c r="R606" t="s">
        <v>41</v>
      </c>
      <c r="S606" t="str">
        <f>VLOOKUP(C606,[1]Sheet1!$B:$J,9,0)</f>
        <v>2020_12</v>
      </c>
      <c r="T606">
        <v>0</v>
      </c>
      <c r="U606">
        <v>0</v>
      </c>
      <c r="V606">
        <v>0</v>
      </c>
      <c r="W606">
        <v>1</v>
      </c>
      <c r="X606">
        <v>0</v>
      </c>
      <c r="Y606">
        <v>0</v>
      </c>
      <c r="Z606">
        <v>0</v>
      </c>
      <c r="AA606">
        <v>1</v>
      </c>
      <c r="AB606">
        <v>0</v>
      </c>
      <c r="AC606">
        <v>0</v>
      </c>
      <c r="AD606">
        <v>0</v>
      </c>
      <c r="AE606">
        <v>0</v>
      </c>
      <c r="AF606">
        <v>0</v>
      </c>
    </row>
    <row r="607" spans="1:32">
      <c r="A607" s="1" t="s">
        <v>28</v>
      </c>
      <c r="B607" t="s">
        <v>684</v>
      </c>
      <c r="C607" s="4" t="s">
        <v>695</v>
      </c>
      <c r="D607" s="4" t="str">
        <f t="shared" si="45"/>
        <v>iiYama GB2466HSU</v>
      </c>
      <c r="E607" s="5">
        <v>68</v>
      </c>
      <c r="F607">
        <f t="shared" si="46"/>
        <v>6.8000000000000005E-2</v>
      </c>
      <c r="G607">
        <v>330.63745312500004</v>
      </c>
      <c r="H607">
        <f t="shared" si="47"/>
        <v>25459.083890625003</v>
      </c>
      <c r="I607" t="s">
        <v>43</v>
      </c>
      <c r="J607" t="s">
        <v>44</v>
      </c>
      <c r="K607" t="s">
        <v>32</v>
      </c>
      <c r="L607">
        <f t="shared" si="48"/>
        <v>22483.346812500004</v>
      </c>
      <c r="M607">
        <f t="shared" si="49"/>
        <v>2.2483346812500003E-2</v>
      </c>
      <c r="N607" t="s">
        <v>33</v>
      </c>
      <c r="O607" t="s">
        <v>25</v>
      </c>
      <c r="P607" t="s">
        <v>35</v>
      </c>
      <c r="Q607" t="s">
        <v>40</v>
      </c>
      <c r="R607" t="s">
        <v>41</v>
      </c>
      <c r="S607" t="str">
        <f>VLOOKUP(C607,[1]Sheet1!$B:$J,9,0)</f>
        <v>2021_03</v>
      </c>
      <c r="T607">
        <v>0</v>
      </c>
      <c r="U607">
        <v>0</v>
      </c>
      <c r="V607">
        <v>0</v>
      </c>
      <c r="W607">
        <v>1</v>
      </c>
      <c r="X607">
        <v>0</v>
      </c>
      <c r="Y607">
        <v>0</v>
      </c>
      <c r="Z607">
        <v>0</v>
      </c>
      <c r="AA607">
        <v>1</v>
      </c>
      <c r="AB607">
        <v>0</v>
      </c>
      <c r="AC607">
        <v>1</v>
      </c>
      <c r="AD607">
        <v>0</v>
      </c>
      <c r="AE607">
        <v>0</v>
      </c>
      <c r="AF607">
        <v>0</v>
      </c>
    </row>
    <row r="608" spans="1:32">
      <c r="A608" s="1" t="s">
        <v>28</v>
      </c>
      <c r="B608" t="s">
        <v>684</v>
      </c>
      <c r="C608" s="4" t="s">
        <v>696</v>
      </c>
      <c r="D608" s="4" t="str">
        <f t="shared" si="45"/>
        <v>iiYama GB2470HSU</v>
      </c>
      <c r="E608" s="5">
        <v>44</v>
      </c>
      <c r="F608">
        <f t="shared" si="46"/>
        <v>4.3999999999999997E-2</v>
      </c>
      <c r="G608">
        <v>273.60260156250001</v>
      </c>
      <c r="H608">
        <f t="shared" si="47"/>
        <v>21067.400320312499</v>
      </c>
      <c r="I608" t="s">
        <v>43</v>
      </c>
      <c r="J608" t="s">
        <v>44</v>
      </c>
      <c r="K608" t="s">
        <v>32</v>
      </c>
      <c r="L608">
        <f t="shared" si="48"/>
        <v>12038.51446875</v>
      </c>
      <c r="M608">
        <f t="shared" si="49"/>
        <v>1.2038514468749999E-2</v>
      </c>
      <c r="N608" t="s">
        <v>33</v>
      </c>
      <c r="O608" t="s">
        <v>25</v>
      </c>
      <c r="P608" t="s">
        <v>35</v>
      </c>
      <c r="Q608" t="s">
        <v>40</v>
      </c>
      <c r="R608" t="s">
        <v>41</v>
      </c>
      <c r="S608" t="str">
        <f>VLOOKUP(C608,[1]Sheet1!$B:$J,9,0)</f>
        <v>2020_12</v>
      </c>
      <c r="T608">
        <v>0</v>
      </c>
      <c r="U608">
        <v>0</v>
      </c>
      <c r="V608">
        <v>0</v>
      </c>
      <c r="W608">
        <v>1</v>
      </c>
      <c r="X608">
        <v>0</v>
      </c>
      <c r="Y608">
        <v>0</v>
      </c>
      <c r="Z608">
        <v>0</v>
      </c>
      <c r="AA608">
        <v>1</v>
      </c>
      <c r="AB608">
        <v>0</v>
      </c>
      <c r="AC608">
        <v>1</v>
      </c>
      <c r="AD608">
        <v>0</v>
      </c>
      <c r="AE608">
        <v>0</v>
      </c>
      <c r="AF608">
        <v>0</v>
      </c>
    </row>
    <row r="609" spans="1:32">
      <c r="A609" s="1" t="s">
        <v>28</v>
      </c>
      <c r="B609" t="s">
        <v>684</v>
      </c>
      <c r="C609" s="4" t="s">
        <v>697</v>
      </c>
      <c r="D609" s="4" t="str">
        <f t="shared" si="45"/>
        <v>iiYama GB2570HSU</v>
      </c>
      <c r="E609" s="5">
        <v>27</v>
      </c>
      <c r="F609">
        <f t="shared" si="46"/>
        <v>2.7E-2</v>
      </c>
      <c r="G609">
        <v>295.87884375000004</v>
      </c>
      <c r="H609">
        <f t="shared" si="47"/>
        <v>22782.670968750004</v>
      </c>
      <c r="I609" t="s">
        <v>47</v>
      </c>
      <c r="J609" t="s">
        <v>48</v>
      </c>
      <c r="K609" t="s">
        <v>32</v>
      </c>
      <c r="L609">
        <f t="shared" si="48"/>
        <v>7988.7287812500008</v>
      </c>
      <c r="M609">
        <f t="shared" si="49"/>
        <v>7.988728781250001E-3</v>
      </c>
      <c r="N609" t="s">
        <v>33</v>
      </c>
      <c r="O609" t="s">
        <v>25</v>
      </c>
      <c r="P609" t="s">
        <v>35</v>
      </c>
      <c r="Q609" t="s">
        <v>40</v>
      </c>
      <c r="R609" t="s">
        <v>41</v>
      </c>
      <c r="S609" t="str">
        <f>VLOOKUP(C609,[1]Sheet1!$B:$J,9,0)</f>
        <v>2021_08</v>
      </c>
      <c r="T609">
        <v>0</v>
      </c>
      <c r="U609">
        <v>0</v>
      </c>
      <c r="V609">
        <v>0</v>
      </c>
      <c r="W609">
        <v>1</v>
      </c>
      <c r="X609">
        <v>0</v>
      </c>
      <c r="Y609">
        <v>0</v>
      </c>
      <c r="Z609">
        <v>0</v>
      </c>
      <c r="AA609">
        <v>1</v>
      </c>
      <c r="AB609">
        <v>0</v>
      </c>
      <c r="AC609">
        <v>1</v>
      </c>
      <c r="AD609">
        <v>0</v>
      </c>
      <c r="AE609">
        <v>0</v>
      </c>
      <c r="AF609">
        <v>0</v>
      </c>
    </row>
    <row r="610" spans="1:32">
      <c r="A610" s="1" t="s">
        <v>28</v>
      </c>
      <c r="B610" t="s">
        <v>684</v>
      </c>
      <c r="C610" s="4" t="s">
        <v>698</v>
      </c>
      <c r="D610" s="4" t="str">
        <f t="shared" si="45"/>
        <v>iiYama GB2590HSU</v>
      </c>
      <c r="E610" s="5">
        <v>13</v>
      </c>
      <c r="F610">
        <f t="shared" si="46"/>
        <v>1.2999999999999999E-2</v>
      </c>
      <c r="G610">
        <v>399.71137500000003</v>
      </c>
      <c r="H610">
        <f t="shared" si="47"/>
        <v>30777.775875000003</v>
      </c>
      <c r="I610" t="s">
        <v>47</v>
      </c>
      <c r="J610" t="s">
        <v>48</v>
      </c>
      <c r="K610" t="s">
        <v>32</v>
      </c>
      <c r="L610">
        <f t="shared" si="48"/>
        <v>5196.247875</v>
      </c>
      <c r="M610">
        <f t="shared" si="49"/>
        <v>5.1962478749999997E-3</v>
      </c>
      <c r="N610" t="s">
        <v>33</v>
      </c>
      <c r="O610" t="s">
        <v>25</v>
      </c>
      <c r="P610" t="s">
        <v>35</v>
      </c>
      <c r="Q610" t="s">
        <v>40</v>
      </c>
      <c r="R610" t="s">
        <v>422</v>
      </c>
      <c r="S610" t="str">
        <f>VLOOKUP(C610,[1]Sheet1!$B:$J,9,0)</f>
        <v>2021_11</v>
      </c>
      <c r="T610">
        <v>0</v>
      </c>
      <c r="U610">
        <v>0</v>
      </c>
      <c r="V610">
        <v>0</v>
      </c>
      <c r="W610">
        <v>1</v>
      </c>
      <c r="X610">
        <v>0</v>
      </c>
      <c r="Y610">
        <v>0</v>
      </c>
      <c r="Z610">
        <v>0</v>
      </c>
      <c r="AA610">
        <v>1</v>
      </c>
      <c r="AB610">
        <v>0</v>
      </c>
      <c r="AC610">
        <v>1</v>
      </c>
      <c r="AD610">
        <v>0</v>
      </c>
      <c r="AE610">
        <v>0</v>
      </c>
      <c r="AF610">
        <v>0</v>
      </c>
    </row>
    <row r="611" spans="1:32">
      <c r="A611" s="1" t="s">
        <v>28</v>
      </c>
      <c r="B611" t="s">
        <v>684</v>
      </c>
      <c r="C611" s="4" t="s">
        <v>699</v>
      </c>
      <c r="D611" s="4" t="str">
        <f t="shared" si="45"/>
        <v>iiYama GB2730HSU</v>
      </c>
      <c r="E611" s="5">
        <v>4</v>
      </c>
      <c r="F611">
        <f t="shared" si="46"/>
        <v>4.0000000000000001E-3</v>
      </c>
      <c r="G611">
        <v>285.9609375</v>
      </c>
      <c r="H611">
        <f t="shared" si="47"/>
        <v>22018.9921875</v>
      </c>
      <c r="I611" t="s">
        <v>50</v>
      </c>
      <c r="J611" t="s">
        <v>50</v>
      </c>
      <c r="K611" t="s">
        <v>61</v>
      </c>
      <c r="L611">
        <f t="shared" si="48"/>
        <v>1143.84375</v>
      </c>
      <c r="M611">
        <f t="shared" si="49"/>
        <v>1.1438437499999999E-3</v>
      </c>
      <c r="N611" t="s">
        <v>26</v>
      </c>
      <c r="O611" t="s">
        <v>38</v>
      </c>
      <c r="P611" t="s">
        <v>35</v>
      </c>
      <c r="Q611" t="s">
        <v>40</v>
      </c>
      <c r="R611" t="s">
        <v>41</v>
      </c>
      <c r="S611" t="str">
        <f>VLOOKUP(C611,[1]Sheet1!$B:$J,9,0)</f>
        <v>2020_07</v>
      </c>
      <c r="T611">
        <v>0</v>
      </c>
      <c r="U611">
        <v>0</v>
      </c>
      <c r="V611">
        <v>0</v>
      </c>
      <c r="W611">
        <v>1</v>
      </c>
      <c r="X611">
        <v>0</v>
      </c>
      <c r="Y611">
        <v>0</v>
      </c>
      <c r="Z611">
        <v>0</v>
      </c>
      <c r="AA611">
        <v>1</v>
      </c>
      <c r="AB611">
        <v>0</v>
      </c>
      <c r="AC611">
        <v>0</v>
      </c>
      <c r="AD611">
        <v>0</v>
      </c>
      <c r="AE611">
        <v>1</v>
      </c>
      <c r="AF611">
        <v>0</v>
      </c>
    </row>
    <row r="612" spans="1:32">
      <c r="A612" s="1" t="s">
        <v>28</v>
      </c>
      <c r="B612" t="s">
        <v>684</v>
      </c>
      <c r="C612" s="4" t="s">
        <v>700</v>
      </c>
      <c r="D612" s="4" t="str">
        <f t="shared" si="45"/>
        <v>iiYama GB2760HSU</v>
      </c>
      <c r="E612" s="5">
        <v>5</v>
      </c>
      <c r="F612">
        <f t="shared" si="46"/>
        <v>5.0000000000000001E-3</v>
      </c>
      <c r="G612">
        <v>348.42215625</v>
      </c>
      <c r="H612">
        <f t="shared" si="47"/>
        <v>26828.506031249999</v>
      </c>
      <c r="I612" t="s">
        <v>50</v>
      </c>
      <c r="J612" t="s">
        <v>50</v>
      </c>
      <c r="K612" t="s">
        <v>61</v>
      </c>
      <c r="L612">
        <f t="shared" si="48"/>
        <v>1742.1107812499999</v>
      </c>
      <c r="M612">
        <f t="shared" si="49"/>
        <v>1.7421107812499999E-3</v>
      </c>
      <c r="N612" t="s">
        <v>26</v>
      </c>
      <c r="O612" t="s">
        <v>38</v>
      </c>
      <c r="P612" t="s">
        <v>35</v>
      </c>
      <c r="Q612" t="s">
        <v>40</v>
      </c>
      <c r="R612" t="s">
        <v>41</v>
      </c>
      <c r="S612" t="str">
        <f>VLOOKUP(C612,[1]Sheet1!$B:$J,9,0)</f>
        <v>2020_07</v>
      </c>
      <c r="T612">
        <v>0</v>
      </c>
      <c r="U612">
        <v>0</v>
      </c>
      <c r="V612">
        <v>0</v>
      </c>
      <c r="W612">
        <v>1</v>
      </c>
      <c r="X612">
        <v>0</v>
      </c>
      <c r="Y612">
        <v>0</v>
      </c>
      <c r="Z612">
        <v>0</v>
      </c>
      <c r="AA612">
        <v>1</v>
      </c>
      <c r="AB612">
        <v>0</v>
      </c>
      <c r="AC612">
        <v>0</v>
      </c>
      <c r="AD612">
        <v>0</v>
      </c>
      <c r="AE612">
        <v>1</v>
      </c>
      <c r="AF612">
        <v>0</v>
      </c>
    </row>
    <row r="613" spans="1:32">
      <c r="A613" s="1" t="s">
        <v>28</v>
      </c>
      <c r="B613" t="s">
        <v>684</v>
      </c>
      <c r="C613" s="4" t="s">
        <v>701</v>
      </c>
      <c r="D613" s="4" t="str">
        <f t="shared" si="45"/>
        <v>iiYama GB2760QSU</v>
      </c>
      <c r="E613" s="5">
        <v>12</v>
      </c>
      <c r="F613">
        <f t="shared" si="46"/>
        <v>1.2E-2</v>
      </c>
      <c r="G613">
        <v>411.38481907894737</v>
      </c>
      <c r="H613">
        <f t="shared" si="47"/>
        <v>31676.631069078947</v>
      </c>
      <c r="I613" t="s">
        <v>50</v>
      </c>
      <c r="J613" t="s">
        <v>50</v>
      </c>
      <c r="K613" t="s">
        <v>61</v>
      </c>
      <c r="L613">
        <f t="shared" si="48"/>
        <v>4936.6178289473683</v>
      </c>
      <c r="M613">
        <f t="shared" si="49"/>
        <v>4.9366178289473681E-3</v>
      </c>
      <c r="N613" t="s">
        <v>26</v>
      </c>
      <c r="O613" t="s">
        <v>38</v>
      </c>
      <c r="P613" t="s">
        <v>35</v>
      </c>
      <c r="Q613" t="s">
        <v>40</v>
      </c>
      <c r="R613" t="s">
        <v>41</v>
      </c>
      <c r="S613" t="str">
        <f>VLOOKUP(C613,[1]Sheet1!$B:$J,9,0)</f>
        <v>2020_07</v>
      </c>
      <c r="T613">
        <v>0</v>
      </c>
      <c r="U613">
        <v>0</v>
      </c>
      <c r="V613">
        <v>0</v>
      </c>
      <c r="W613">
        <v>1</v>
      </c>
      <c r="X613">
        <v>0</v>
      </c>
      <c r="Y613">
        <v>0</v>
      </c>
      <c r="Z613">
        <v>0</v>
      </c>
      <c r="AA613">
        <v>1</v>
      </c>
      <c r="AB613">
        <v>0</v>
      </c>
      <c r="AC613">
        <v>0</v>
      </c>
      <c r="AD613">
        <v>0</v>
      </c>
      <c r="AE613">
        <v>1</v>
      </c>
      <c r="AF613">
        <v>0</v>
      </c>
    </row>
    <row r="614" spans="1:32">
      <c r="A614" s="1" t="s">
        <v>28</v>
      </c>
      <c r="B614" t="s">
        <v>684</v>
      </c>
      <c r="C614" s="4" t="s">
        <v>702</v>
      </c>
      <c r="D614" s="4" t="str">
        <f t="shared" si="45"/>
        <v>iiYama GB2766HSU</v>
      </c>
      <c r="E614" s="5">
        <v>32</v>
      </c>
      <c r="F614">
        <f t="shared" si="46"/>
        <v>3.2000000000000001E-2</v>
      </c>
      <c r="G614">
        <v>359.27718750000003</v>
      </c>
      <c r="H614">
        <f t="shared" si="47"/>
        <v>27664.343437500003</v>
      </c>
      <c r="I614" t="s">
        <v>50</v>
      </c>
      <c r="J614" t="s">
        <v>50</v>
      </c>
      <c r="K614" t="s">
        <v>32</v>
      </c>
      <c r="L614">
        <f t="shared" si="48"/>
        <v>11496.87</v>
      </c>
      <c r="M614">
        <f t="shared" si="49"/>
        <v>1.1496870000000001E-2</v>
      </c>
      <c r="N614" t="s">
        <v>33</v>
      </c>
      <c r="O614" t="s">
        <v>34</v>
      </c>
      <c r="P614" t="s">
        <v>40</v>
      </c>
      <c r="Q614" t="s">
        <v>40</v>
      </c>
      <c r="R614" t="s">
        <v>65</v>
      </c>
      <c r="S614" t="str">
        <f>VLOOKUP(C614,[1]Sheet1!$B:$J,9,0)</f>
        <v>2021_10</v>
      </c>
      <c r="T614">
        <v>0</v>
      </c>
      <c r="U614">
        <v>0</v>
      </c>
      <c r="V614">
        <v>0</v>
      </c>
      <c r="W614">
        <v>1</v>
      </c>
      <c r="X614">
        <v>0</v>
      </c>
      <c r="Y614">
        <v>0</v>
      </c>
      <c r="Z614">
        <v>0</v>
      </c>
      <c r="AA614">
        <v>1</v>
      </c>
      <c r="AB614">
        <v>0</v>
      </c>
      <c r="AC614">
        <v>0</v>
      </c>
      <c r="AD614">
        <v>1</v>
      </c>
      <c r="AE614">
        <v>0</v>
      </c>
      <c r="AF614">
        <v>0</v>
      </c>
    </row>
    <row r="615" spans="1:32">
      <c r="A615" s="1" t="s">
        <v>28</v>
      </c>
      <c r="B615" t="s">
        <v>684</v>
      </c>
      <c r="C615" s="4" t="s">
        <v>703</v>
      </c>
      <c r="D615" s="4" t="str">
        <f t="shared" si="45"/>
        <v>iiYama GB2770HSU</v>
      </c>
      <c r="E615" s="5">
        <v>52</v>
      </c>
      <c r="F615">
        <f t="shared" si="46"/>
        <v>5.1999999999999998E-2</v>
      </c>
      <c r="G615">
        <v>357.47184375000006</v>
      </c>
      <c r="H615">
        <f t="shared" si="47"/>
        <v>27525.331968750004</v>
      </c>
      <c r="I615" t="s">
        <v>50</v>
      </c>
      <c r="J615" t="s">
        <v>50</v>
      </c>
      <c r="K615" t="s">
        <v>32</v>
      </c>
      <c r="L615">
        <f t="shared" si="48"/>
        <v>18588.535875000001</v>
      </c>
      <c r="M615">
        <f t="shared" si="49"/>
        <v>1.8588535875000003E-2</v>
      </c>
      <c r="N615" t="s">
        <v>33</v>
      </c>
      <c r="O615" t="s">
        <v>25</v>
      </c>
      <c r="P615" t="s">
        <v>35</v>
      </c>
      <c r="Q615" t="s">
        <v>40</v>
      </c>
      <c r="R615" t="s">
        <v>41</v>
      </c>
      <c r="S615" t="str">
        <f>VLOOKUP(C615,[1]Sheet1!$B:$J,9,0)</f>
        <v>2020_12</v>
      </c>
      <c r="T615">
        <v>0</v>
      </c>
      <c r="U615">
        <v>0</v>
      </c>
      <c r="V615">
        <v>0</v>
      </c>
      <c r="W615">
        <v>1</v>
      </c>
      <c r="X615">
        <v>0</v>
      </c>
      <c r="Y615">
        <v>0</v>
      </c>
      <c r="Z615">
        <v>0</v>
      </c>
      <c r="AA615">
        <v>1</v>
      </c>
      <c r="AB615">
        <v>0</v>
      </c>
      <c r="AC615">
        <v>1</v>
      </c>
      <c r="AD615">
        <v>0</v>
      </c>
      <c r="AE615">
        <v>0</v>
      </c>
      <c r="AF615">
        <v>0</v>
      </c>
    </row>
    <row r="616" spans="1:32">
      <c r="A616" s="1" t="s">
        <v>28</v>
      </c>
      <c r="B616" t="s">
        <v>684</v>
      </c>
      <c r="C616" s="4" t="s">
        <v>704</v>
      </c>
      <c r="D616" s="4" t="str">
        <f t="shared" si="45"/>
        <v>iiYama GB2770QSU</v>
      </c>
      <c r="E616" s="5">
        <v>42</v>
      </c>
      <c r="F616">
        <f t="shared" si="46"/>
        <v>4.2000000000000003E-2</v>
      </c>
      <c r="G616">
        <v>519.56690624999999</v>
      </c>
      <c r="H616">
        <f t="shared" si="47"/>
        <v>40006.651781250002</v>
      </c>
      <c r="I616" t="s">
        <v>50</v>
      </c>
      <c r="J616" t="s">
        <v>50</v>
      </c>
      <c r="K616" t="s">
        <v>596</v>
      </c>
      <c r="L616">
        <f t="shared" si="48"/>
        <v>21821.810062500001</v>
      </c>
      <c r="M616">
        <f t="shared" si="49"/>
        <v>2.1821810062500002E-2</v>
      </c>
      <c r="N616" t="s">
        <v>26</v>
      </c>
      <c r="O616" t="s">
        <v>25</v>
      </c>
      <c r="P616" t="s">
        <v>35</v>
      </c>
      <c r="Q616" t="s">
        <v>40</v>
      </c>
      <c r="R616" t="s">
        <v>65</v>
      </c>
      <c r="S616" t="str">
        <f>VLOOKUP(C616,[1]Sheet1!$B:$J,9,0)</f>
        <v>2021_06</v>
      </c>
      <c r="T616">
        <v>0</v>
      </c>
      <c r="U616">
        <v>0</v>
      </c>
      <c r="V616">
        <v>0</v>
      </c>
      <c r="W616">
        <v>1</v>
      </c>
      <c r="X616">
        <v>0</v>
      </c>
      <c r="Y616">
        <v>0</v>
      </c>
      <c r="Z616">
        <v>0</v>
      </c>
      <c r="AA616">
        <v>1</v>
      </c>
      <c r="AB616">
        <v>0</v>
      </c>
      <c r="AC616">
        <v>1</v>
      </c>
      <c r="AD616">
        <v>0</v>
      </c>
      <c r="AE616">
        <v>1</v>
      </c>
      <c r="AF616">
        <v>0</v>
      </c>
    </row>
    <row r="617" spans="1:32">
      <c r="A617" s="1" t="s">
        <v>28</v>
      </c>
      <c r="B617" t="s">
        <v>684</v>
      </c>
      <c r="C617" s="4" t="s">
        <v>705</v>
      </c>
      <c r="D617" s="4" t="str">
        <f t="shared" si="45"/>
        <v>iiYama GB3266QSU</v>
      </c>
      <c r="E617" s="5">
        <v>33</v>
      </c>
      <c r="F617">
        <f t="shared" si="46"/>
        <v>3.3000000000000002E-2</v>
      </c>
      <c r="G617">
        <v>508.38571874999997</v>
      </c>
      <c r="H617">
        <f t="shared" si="47"/>
        <v>39145.700343749995</v>
      </c>
      <c r="I617" t="s">
        <v>63</v>
      </c>
      <c r="J617" t="s">
        <v>60</v>
      </c>
      <c r="K617" t="s">
        <v>596</v>
      </c>
      <c r="L617">
        <f t="shared" si="48"/>
        <v>16776.728718750001</v>
      </c>
      <c r="M617">
        <f t="shared" si="49"/>
        <v>1.6776728718750002E-2</v>
      </c>
      <c r="N617" t="s">
        <v>26</v>
      </c>
      <c r="O617" t="s">
        <v>34</v>
      </c>
      <c r="P617" t="s">
        <v>40</v>
      </c>
      <c r="Q617" t="s">
        <v>40</v>
      </c>
      <c r="R617" t="s">
        <v>41</v>
      </c>
      <c r="S617" t="str">
        <f>VLOOKUP(C617,[1]Sheet1!$B:$J,9,0)</f>
        <v>2020_10</v>
      </c>
      <c r="T617">
        <v>0</v>
      </c>
      <c r="U617">
        <v>0</v>
      </c>
      <c r="V617">
        <v>0</v>
      </c>
      <c r="W617">
        <v>1</v>
      </c>
      <c r="X617">
        <v>0</v>
      </c>
      <c r="Y617">
        <v>0</v>
      </c>
      <c r="Z617">
        <v>0</v>
      </c>
      <c r="AA617">
        <v>0</v>
      </c>
      <c r="AB617">
        <v>1</v>
      </c>
      <c r="AC617">
        <v>0</v>
      </c>
      <c r="AD617">
        <v>1</v>
      </c>
      <c r="AE617">
        <v>1</v>
      </c>
      <c r="AF617">
        <v>0</v>
      </c>
    </row>
    <row r="618" spans="1:32">
      <c r="A618" s="1" t="s">
        <v>28</v>
      </c>
      <c r="B618" t="s">
        <v>684</v>
      </c>
      <c r="C618" s="4" t="s">
        <v>706</v>
      </c>
      <c r="D618" s="4" t="str">
        <f t="shared" si="45"/>
        <v>iiYama GB3271QSU</v>
      </c>
      <c r="E618" s="5">
        <v>52</v>
      </c>
      <c r="F618">
        <f t="shared" si="46"/>
        <v>5.1999999999999998E-2</v>
      </c>
      <c r="G618">
        <v>592.57996874999992</v>
      </c>
      <c r="H618">
        <f t="shared" si="47"/>
        <v>45628.657593749995</v>
      </c>
      <c r="I618" t="s">
        <v>59</v>
      </c>
      <c r="J618" t="s">
        <v>60</v>
      </c>
      <c r="K618" t="s">
        <v>61</v>
      </c>
      <c r="L618">
        <f t="shared" si="48"/>
        <v>30814.158374999995</v>
      </c>
      <c r="M618">
        <f t="shared" si="49"/>
        <v>3.0814158374999994E-2</v>
      </c>
      <c r="N618" t="s">
        <v>26</v>
      </c>
      <c r="O618" t="s">
        <v>25</v>
      </c>
      <c r="P618" t="s">
        <v>35</v>
      </c>
      <c r="Q618" t="s">
        <v>40</v>
      </c>
      <c r="R618" t="s">
        <v>65</v>
      </c>
      <c r="S618" t="str">
        <f>VLOOKUP(C618,[1]Sheet1!$B:$J,9,0)</f>
        <v>2021_09</v>
      </c>
      <c r="T618">
        <v>0</v>
      </c>
      <c r="U618">
        <v>0</v>
      </c>
      <c r="V618">
        <v>0</v>
      </c>
      <c r="W618">
        <v>1</v>
      </c>
      <c r="X618">
        <v>0</v>
      </c>
      <c r="Y618">
        <v>0</v>
      </c>
      <c r="Z618">
        <v>0</v>
      </c>
      <c r="AA618">
        <v>1</v>
      </c>
      <c r="AB618">
        <v>1</v>
      </c>
      <c r="AC618">
        <v>1</v>
      </c>
      <c r="AD618">
        <v>0</v>
      </c>
      <c r="AE618">
        <v>1</v>
      </c>
      <c r="AF618">
        <v>0</v>
      </c>
    </row>
    <row r="619" spans="1:32">
      <c r="A619" s="1" t="s">
        <v>28</v>
      </c>
      <c r="B619" t="s">
        <v>684</v>
      </c>
      <c r="C619" s="4" t="s">
        <v>707</v>
      </c>
      <c r="D619" s="4" t="str">
        <f t="shared" si="45"/>
        <v>iiYama GB3461WQSU</v>
      </c>
      <c r="E619" s="5">
        <v>113</v>
      </c>
      <c r="F619">
        <f t="shared" si="46"/>
        <v>0.113</v>
      </c>
      <c r="G619">
        <v>648.92805468749998</v>
      </c>
      <c r="H619">
        <f t="shared" si="47"/>
        <v>49967.460210937497</v>
      </c>
      <c r="I619" t="s">
        <v>93</v>
      </c>
      <c r="J619" t="s">
        <v>60</v>
      </c>
      <c r="K619" t="s">
        <v>94</v>
      </c>
      <c r="L619">
        <f t="shared" si="48"/>
        <v>73328.870179687496</v>
      </c>
      <c r="M619">
        <f t="shared" si="49"/>
        <v>7.3328870179687491E-2</v>
      </c>
      <c r="N619" t="s">
        <v>27</v>
      </c>
      <c r="O619" t="s">
        <v>25</v>
      </c>
      <c r="P619" t="s">
        <v>40</v>
      </c>
      <c r="Q619" t="s">
        <v>40</v>
      </c>
      <c r="R619" t="s">
        <v>41</v>
      </c>
      <c r="S619" t="str">
        <f>VLOOKUP(C619,[1]Sheet1!$B:$J,9,0)</f>
        <v>2020_07</v>
      </c>
      <c r="T619">
        <v>0</v>
      </c>
      <c r="U619">
        <v>0</v>
      </c>
      <c r="V619">
        <v>0</v>
      </c>
      <c r="W619">
        <v>1</v>
      </c>
      <c r="X619">
        <v>0</v>
      </c>
      <c r="Y619">
        <v>1</v>
      </c>
      <c r="Z619">
        <v>0</v>
      </c>
      <c r="AA619">
        <v>1</v>
      </c>
      <c r="AB619">
        <v>1</v>
      </c>
      <c r="AC619">
        <v>1</v>
      </c>
      <c r="AD619">
        <v>1</v>
      </c>
      <c r="AE619">
        <v>0</v>
      </c>
      <c r="AF619">
        <v>1</v>
      </c>
    </row>
    <row r="620" spans="1:32">
      <c r="A620" s="1" t="s">
        <v>28</v>
      </c>
      <c r="B620" t="s">
        <v>684</v>
      </c>
      <c r="C620" s="4" t="s">
        <v>708</v>
      </c>
      <c r="D620" s="4" t="str">
        <f t="shared" si="45"/>
        <v>iiYama GB3466WQSU</v>
      </c>
      <c r="E620" s="5">
        <v>24</v>
      </c>
      <c r="F620">
        <f t="shared" si="46"/>
        <v>2.4E-2</v>
      </c>
      <c r="G620">
        <v>657.2002500000001</v>
      </c>
      <c r="H620">
        <f t="shared" si="47"/>
        <v>50604.419250000006</v>
      </c>
      <c r="I620" t="s">
        <v>93</v>
      </c>
      <c r="J620" t="s">
        <v>60</v>
      </c>
      <c r="K620" t="s">
        <v>94</v>
      </c>
      <c r="L620">
        <f t="shared" si="48"/>
        <v>15772.806000000002</v>
      </c>
      <c r="M620">
        <f t="shared" si="49"/>
        <v>1.5772806000000004E-2</v>
      </c>
      <c r="N620" t="s">
        <v>27</v>
      </c>
      <c r="O620" t="s">
        <v>34</v>
      </c>
      <c r="P620" t="s">
        <v>40</v>
      </c>
      <c r="Q620" t="s">
        <v>40</v>
      </c>
      <c r="R620" t="s">
        <v>41</v>
      </c>
      <c r="S620" t="str">
        <f>VLOOKUP(C620,[1]Sheet1!$B:$J,9,0)</f>
        <v>2020_08</v>
      </c>
      <c r="T620">
        <v>0</v>
      </c>
      <c r="U620">
        <v>0</v>
      </c>
      <c r="V620">
        <v>0</v>
      </c>
      <c r="W620">
        <v>1</v>
      </c>
      <c r="X620">
        <v>0</v>
      </c>
      <c r="Y620">
        <v>0</v>
      </c>
      <c r="Z620">
        <v>0</v>
      </c>
      <c r="AA620">
        <v>0</v>
      </c>
      <c r="AB620">
        <v>1</v>
      </c>
      <c r="AC620">
        <v>0</v>
      </c>
      <c r="AD620">
        <v>1</v>
      </c>
      <c r="AE620">
        <v>0</v>
      </c>
      <c r="AF620">
        <v>1</v>
      </c>
    </row>
    <row r="621" spans="1:32">
      <c r="A621" s="1" t="s">
        <v>28</v>
      </c>
      <c r="B621" t="s">
        <v>684</v>
      </c>
      <c r="C621" s="4" t="s">
        <v>709</v>
      </c>
      <c r="D621" s="4" t="str">
        <f t="shared" si="45"/>
        <v>iiYama X2474HS</v>
      </c>
      <c r="E621" s="5">
        <v>6</v>
      </c>
      <c r="F621">
        <f t="shared" si="46"/>
        <v>6.0000000000000001E-3</v>
      </c>
      <c r="G621">
        <v>248.97206250000002</v>
      </c>
      <c r="H621">
        <f t="shared" si="47"/>
        <v>19170.8488125</v>
      </c>
      <c r="I621" t="s">
        <v>105</v>
      </c>
      <c r="J621" t="s">
        <v>44</v>
      </c>
      <c r="K621" t="s">
        <v>32</v>
      </c>
      <c r="L621">
        <f t="shared" si="48"/>
        <v>1493.8323750000002</v>
      </c>
      <c r="M621">
        <f t="shared" si="49"/>
        <v>1.4938323750000001E-3</v>
      </c>
      <c r="N621" t="s">
        <v>33</v>
      </c>
      <c r="O621" t="s">
        <v>34</v>
      </c>
      <c r="P621" t="s">
        <v>35</v>
      </c>
      <c r="Q621" t="s">
        <v>35</v>
      </c>
      <c r="R621">
        <v>0</v>
      </c>
      <c r="S621" t="str">
        <f>VLOOKUP(C621,[1]Sheet1!$B:$J,9,0)</f>
        <v>2020_07</v>
      </c>
      <c r="T621">
        <v>0</v>
      </c>
      <c r="U621">
        <v>0</v>
      </c>
      <c r="V621">
        <v>1</v>
      </c>
      <c r="W621">
        <v>0</v>
      </c>
      <c r="X621">
        <v>0</v>
      </c>
      <c r="Y621">
        <v>0</v>
      </c>
      <c r="Z621">
        <v>0</v>
      </c>
      <c r="AA621">
        <v>1</v>
      </c>
      <c r="AB621">
        <v>0</v>
      </c>
      <c r="AC621">
        <v>0</v>
      </c>
      <c r="AD621">
        <v>0</v>
      </c>
      <c r="AE621">
        <v>0</v>
      </c>
      <c r="AF621">
        <v>0</v>
      </c>
    </row>
    <row r="622" spans="1:32">
      <c r="A622" s="1" t="s">
        <v>28</v>
      </c>
      <c r="B622" t="s">
        <v>684</v>
      </c>
      <c r="C622" s="4" t="s">
        <v>710</v>
      </c>
      <c r="D622" s="4" t="str">
        <f t="shared" si="45"/>
        <v>iiYama X2481HS</v>
      </c>
      <c r="E622" s="5">
        <v>10</v>
      </c>
      <c r="F622">
        <f t="shared" si="46"/>
        <v>0.01</v>
      </c>
      <c r="G622">
        <v>197.62312500000002</v>
      </c>
      <c r="H622">
        <f t="shared" si="47"/>
        <v>15216.980625000002</v>
      </c>
      <c r="I622" t="s">
        <v>105</v>
      </c>
      <c r="J622" t="s">
        <v>44</v>
      </c>
      <c r="K622" t="s">
        <v>32</v>
      </c>
      <c r="L622">
        <f t="shared" si="48"/>
        <v>1976.2312500000003</v>
      </c>
      <c r="M622">
        <f t="shared" si="49"/>
        <v>1.9762312500000005E-3</v>
      </c>
      <c r="N622" t="s">
        <v>33</v>
      </c>
      <c r="O622" t="s">
        <v>34</v>
      </c>
      <c r="P622" t="s">
        <v>35</v>
      </c>
      <c r="Q622" t="s">
        <v>35</v>
      </c>
      <c r="R622">
        <v>0</v>
      </c>
      <c r="S622" t="str">
        <f>VLOOKUP(C622,[1]Sheet1!$B:$J,9,0)</f>
        <v>2020_07</v>
      </c>
      <c r="T622">
        <v>0</v>
      </c>
      <c r="U622">
        <v>0</v>
      </c>
      <c r="V622">
        <v>1</v>
      </c>
      <c r="W622">
        <v>0</v>
      </c>
      <c r="X622">
        <v>0</v>
      </c>
      <c r="Y622">
        <v>0</v>
      </c>
      <c r="Z622">
        <v>0</v>
      </c>
      <c r="AA622">
        <v>1</v>
      </c>
      <c r="AB622">
        <v>0</v>
      </c>
      <c r="AC622">
        <v>0</v>
      </c>
      <c r="AD622">
        <v>0</v>
      </c>
      <c r="AE622">
        <v>0</v>
      </c>
      <c r="AF622">
        <v>0</v>
      </c>
    </row>
    <row r="623" spans="1:32">
      <c r="A623" s="1" t="s">
        <v>28</v>
      </c>
      <c r="B623" t="s">
        <v>684</v>
      </c>
      <c r="C623" s="4" t="s">
        <v>711</v>
      </c>
      <c r="D623" s="4" t="str">
        <f t="shared" si="45"/>
        <v>iiYama X2483HSU</v>
      </c>
      <c r="E623" s="5">
        <v>76</v>
      </c>
      <c r="F623">
        <f t="shared" si="46"/>
        <v>7.5999999999999998E-2</v>
      </c>
      <c r="G623">
        <v>209.50256250000001</v>
      </c>
      <c r="H623">
        <f t="shared" si="47"/>
        <v>16131.6973125</v>
      </c>
      <c r="I623" t="s">
        <v>44</v>
      </c>
      <c r="J623" t="s">
        <v>44</v>
      </c>
      <c r="K623" t="s">
        <v>32</v>
      </c>
      <c r="L623">
        <f t="shared" si="48"/>
        <v>15922.194750000001</v>
      </c>
      <c r="M623">
        <f t="shared" si="49"/>
        <v>1.592219475E-2</v>
      </c>
      <c r="N623" t="s">
        <v>33</v>
      </c>
      <c r="O623" t="s">
        <v>34</v>
      </c>
      <c r="P623" t="s">
        <v>35</v>
      </c>
      <c r="Q623" t="s">
        <v>35</v>
      </c>
      <c r="R623">
        <v>0</v>
      </c>
      <c r="S623" t="str">
        <f>VLOOKUP(C623,[1]Sheet1!$B:$J,9,0)</f>
        <v>2020_07</v>
      </c>
      <c r="T623">
        <v>0</v>
      </c>
      <c r="U623">
        <v>0</v>
      </c>
      <c r="V623">
        <v>1</v>
      </c>
      <c r="W623">
        <v>0</v>
      </c>
      <c r="X623">
        <v>0</v>
      </c>
      <c r="Y623">
        <v>0</v>
      </c>
      <c r="Z623">
        <v>0</v>
      </c>
      <c r="AA623">
        <v>1</v>
      </c>
      <c r="AB623">
        <v>0</v>
      </c>
      <c r="AC623">
        <v>0</v>
      </c>
      <c r="AD623">
        <v>0</v>
      </c>
      <c r="AE623">
        <v>0</v>
      </c>
      <c r="AF623">
        <v>0</v>
      </c>
    </row>
    <row r="624" spans="1:32">
      <c r="A624" s="1" t="s">
        <v>28</v>
      </c>
      <c r="B624" t="s">
        <v>684</v>
      </c>
      <c r="C624" s="4" t="s">
        <v>712</v>
      </c>
      <c r="D624" s="4" t="str">
        <f t="shared" si="45"/>
        <v>iiYama X4373UHSU</v>
      </c>
      <c r="E624" s="5">
        <v>6</v>
      </c>
      <c r="F624">
        <f t="shared" si="46"/>
        <v>6.0000000000000001E-3</v>
      </c>
      <c r="G624">
        <v>754.23403125000004</v>
      </c>
      <c r="H624">
        <f t="shared" si="47"/>
        <v>58076.020406250005</v>
      </c>
      <c r="I624" t="s">
        <v>457</v>
      </c>
      <c r="J624" t="s">
        <v>116</v>
      </c>
      <c r="K624" t="s">
        <v>80</v>
      </c>
      <c r="L624">
        <f t="shared" si="48"/>
        <v>4525.4041875000003</v>
      </c>
      <c r="M624">
        <f t="shared" si="49"/>
        <v>4.5254041875000001E-3</v>
      </c>
      <c r="N624" t="s">
        <v>27</v>
      </c>
      <c r="O624" t="s">
        <v>34</v>
      </c>
      <c r="P624" t="s">
        <v>35</v>
      </c>
      <c r="Q624" t="s">
        <v>40</v>
      </c>
      <c r="R624" t="s">
        <v>422</v>
      </c>
      <c r="S624" t="str">
        <f>VLOOKUP(C624,[1]Sheet1!$B:$J,9,0)</f>
        <v>2022_02</v>
      </c>
      <c r="T624">
        <v>0</v>
      </c>
      <c r="U624">
        <v>0</v>
      </c>
      <c r="V624">
        <v>1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1</v>
      </c>
      <c r="AC624">
        <v>0</v>
      </c>
      <c r="AD624">
        <v>0</v>
      </c>
      <c r="AE624">
        <v>0</v>
      </c>
      <c r="AF624">
        <v>1</v>
      </c>
    </row>
    <row r="625" spans="1:32">
      <c r="A625" s="1" t="s">
        <v>28</v>
      </c>
      <c r="B625" t="s">
        <v>684</v>
      </c>
      <c r="C625" s="4" t="s">
        <v>713</v>
      </c>
      <c r="D625" s="4" t="str">
        <f t="shared" si="45"/>
        <v>iiYama XB2474HS</v>
      </c>
      <c r="E625" s="5">
        <v>72</v>
      </c>
      <c r="F625">
        <f t="shared" si="46"/>
        <v>7.1999999999999995E-2</v>
      </c>
      <c r="G625">
        <v>261.15468750000002</v>
      </c>
      <c r="H625">
        <f t="shared" si="47"/>
        <v>20108.910937500001</v>
      </c>
      <c r="I625" t="s">
        <v>105</v>
      </c>
      <c r="J625" t="s">
        <v>44</v>
      </c>
      <c r="K625" t="s">
        <v>32</v>
      </c>
      <c r="L625">
        <f t="shared" si="48"/>
        <v>18803.137500000001</v>
      </c>
      <c r="M625">
        <f t="shared" si="49"/>
        <v>1.8803137500000001E-2</v>
      </c>
      <c r="N625" t="s">
        <v>33</v>
      </c>
      <c r="O625" t="s">
        <v>34</v>
      </c>
      <c r="P625" t="s">
        <v>35</v>
      </c>
      <c r="Q625" t="s">
        <v>35</v>
      </c>
      <c r="R625">
        <v>0</v>
      </c>
      <c r="S625" t="str">
        <f>VLOOKUP(C625,[1]Sheet1!$B:$J,9,0)</f>
        <v>2020_07</v>
      </c>
      <c r="T625">
        <v>0</v>
      </c>
      <c r="U625">
        <v>0</v>
      </c>
      <c r="V625">
        <v>1</v>
      </c>
      <c r="W625">
        <v>0</v>
      </c>
      <c r="X625">
        <v>0</v>
      </c>
      <c r="Y625">
        <v>0</v>
      </c>
      <c r="Z625">
        <v>0</v>
      </c>
      <c r="AA625">
        <v>1</v>
      </c>
      <c r="AB625">
        <v>0</v>
      </c>
      <c r="AC625">
        <v>0</v>
      </c>
      <c r="AD625">
        <v>0</v>
      </c>
      <c r="AE625">
        <v>0</v>
      </c>
      <c r="AF625">
        <v>0</v>
      </c>
    </row>
    <row r="626" spans="1:32">
      <c r="A626" s="1" t="s">
        <v>28</v>
      </c>
      <c r="B626" t="s">
        <v>684</v>
      </c>
      <c r="C626" s="4" t="s">
        <v>714</v>
      </c>
      <c r="D626" s="4" t="str">
        <f t="shared" si="45"/>
        <v>iiYama XB2481HS</v>
      </c>
      <c r="E626" s="5">
        <v>9</v>
      </c>
      <c r="F626">
        <f t="shared" si="46"/>
        <v>8.9999999999999993E-3</v>
      </c>
      <c r="G626">
        <v>219.94875000000005</v>
      </c>
      <c r="H626">
        <f t="shared" si="47"/>
        <v>16936.053750000003</v>
      </c>
      <c r="I626" t="s">
        <v>105</v>
      </c>
      <c r="J626" t="s">
        <v>44</v>
      </c>
      <c r="K626" t="s">
        <v>32</v>
      </c>
      <c r="L626">
        <f t="shared" si="48"/>
        <v>1979.5387500000004</v>
      </c>
      <c r="M626">
        <f t="shared" si="49"/>
        <v>1.9795387500000003E-3</v>
      </c>
      <c r="N626" t="s">
        <v>33</v>
      </c>
      <c r="O626" t="s">
        <v>34</v>
      </c>
      <c r="P626" t="s">
        <v>35</v>
      </c>
      <c r="Q626" t="s">
        <v>35</v>
      </c>
      <c r="R626">
        <v>0</v>
      </c>
      <c r="S626" t="str">
        <f>VLOOKUP(C626,[1]Sheet1!$B:$J,9,0)</f>
        <v>2020_07</v>
      </c>
      <c r="T626">
        <v>0</v>
      </c>
      <c r="U626">
        <v>0</v>
      </c>
      <c r="V626">
        <v>1</v>
      </c>
      <c r="W626">
        <v>0</v>
      </c>
      <c r="X626">
        <v>0</v>
      </c>
      <c r="Y626">
        <v>0</v>
      </c>
      <c r="Z626">
        <v>0</v>
      </c>
      <c r="AA626">
        <v>1</v>
      </c>
      <c r="AB626">
        <v>0</v>
      </c>
      <c r="AC626">
        <v>0</v>
      </c>
      <c r="AD626">
        <v>0</v>
      </c>
      <c r="AE626">
        <v>0</v>
      </c>
      <c r="AF626">
        <v>0</v>
      </c>
    </row>
    <row r="627" spans="1:32">
      <c r="A627" s="1" t="s">
        <v>28</v>
      </c>
      <c r="B627" t="s">
        <v>684</v>
      </c>
      <c r="C627" s="4" t="s">
        <v>715</v>
      </c>
      <c r="D627" s="4" t="str">
        <f t="shared" si="45"/>
        <v>iiYama XB2483HSU</v>
      </c>
      <c r="E627" s="5">
        <v>31</v>
      </c>
      <c r="F627">
        <f t="shared" si="46"/>
        <v>3.1E-2</v>
      </c>
      <c r="G627">
        <v>254.33296875000002</v>
      </c>
      <c r="H627">
        <f t="shared" si="47"/>
        <v>19583.638593750002</v>
      </c>
      <c r="I627" t="s">
        <v>44</v>
      </c>
      <c r="J627" t="s">
        <v>44</v>
      </c>
      <c r="K627" t="s">
        <v>32</v>
      </c>
      <c r="L627">
        <f t="shared" si="48"/>
        <v>7884.3220312500007</v>
      </c>
      <c r="M627">
        <f t="shared" si="49"/>
        <v>7.88432203125E-3</v>
      </c>
      <c r="N627" t="s">
        <v>33</v>
      </c>
      <c r="O627" t="s">
        <v>34</v>
      </c>
      <c r="P627" t="s">
        <v>35</v>
      </c>
      <c r="Q627" t="s">
        <v>35</v>
      </c>
      <c r="R627">
        <v>0</v>
      </c>
      <c r="S627" t="str">
        <f>VLOOKUP(C627,[1]Sheet1!$B:$J,9,0)</f>
        <v>2020_07</v>
      </c>
      <c r="T627">
        <v>0</v>
      </c>
      <c r="U627">
        <v>0</v>
      </c>
      <c r="V627">
        <v>1</v>
      </c>
      <c r="W627">
        <v>0</v>
      </c>
      <c r="X627">
        <v>0</v>
      </c>
      <c r="Y627">
        <v>0</v>
      </c>
      <c r="Z627">
        <v>0</v>
      </c>
      <c r="AA627">
        <v>1</v>
      </c>
      <c r="AB627">
        <v>0</v>
      </c>
      <c r="AC627">
        <v>0</v>
      </c>
      <c r="AD627">
        <v>0</v>
      </c>
      <c r="AE627">
        <v>0</v>
      </c>
      <c r="AF627">
        <v>0</v>
      </c>
    </row>
    <row r="628" spans="1:32">
      <c r="A628" s="1" t="s">
        <v>28</v>
      </c>
      <c r="B628" t="s">
        <v>684</v>
      </c>
      <c r="C628" s="4" t="s">
        <v>716</v>
      </c>
      <c r="D628" s="4" t="str">
        <f t="shared" si="45"/>
        <v>iiYama XB2783HSU</v>
      </c>
      <c r="E628" s="5">
        <v>9</v>
      </c>
      <c r="F628">
        <f t="shared" si="46"/>
        <v>8.9999999999999993E-3</v>
      </c>
      <c r="G628">
        <v>306.01265625000002</v>
      </c>
      <c r="H628">
        <f t="shared" si="47"/>
        <v>23562.974531250002</v>
      </c>
      <c r="I628" t="s">
        <v>50</v>
      </c>
      <c r="J628" t="s">
        <v>50</v>
      </c>
      <c r="K628" t="s">
        <v>32</v>
      </c>
      <c r="L628">
        <f t="shared" si="48"/>
        <v>2754.1139062500001</v>
      </c>
      <c r="M628">
        <f t="shared" si="49"/>
        <v>2.7541139062500003E-3</v>
      </c>
      <c r="N628" t="s">
        <v>33</v>
      </c>
      <c r="O628" t="s">
        <v>34</v>
      </c>
      <c r="P628" t="s">
        <v>35</v>
      </c>
      <c r="Q628" t="s">
        <v>35</v>
      </c>
      <c r="R628">
        <v>0</v>
      </c>
      <c r="S628" t="str">
        <f>VLOOKUP(C628,[1]Sheet1!$B:$J,9,0)</f>
        <v>2020_07</v>
      </c>
      <c r="T628">
        <v>0</v>
      </c>
      <c r="U628">
        <v>0</v>
      </c>
      <c r="V628">
        <v>1</v>
      </c>
      <c r="W628">
        <v>0</v>
      </c>
      <c r="X628">
        <v>0</v>
      </c>
      <c r="Y628">
        <v>0</v>
      </c>
      <c r="Z628">
        <v>0</v>
      </c>
      <c r="AA628">
        <v>1</v>
      </c>
      <c r="AB628">
        <v>0</v>
      </c>
      <c r="AC628">
        <v>0</v>
      </c>
      <c r="AD628">
        <v>0</v>
      </c>
      <c r="AE628">
        <v>0</v>
      </c>
      <c r="AF628">
        <v>0</v>
      </c>
    </row>
    <row r="629" spans="1:32">
      <c r="A629" s="1" t="s">
        <v>28</v>
      </c>
      <c r="B629" t="s">
        <v>684</v>
      </c>
      <c r="C629" s="4" t="s">
        <v>717</v>
      </c>
      <c r="D629" s="4" t="str">
        <f t="shared" si="45"/>
        <v>iiYama XB3270QS</v>
      </c>
      <c r="E629" s="5">
        <v>180</v>
      </c>
      <c r="F629">
        <f t="shared" si="46"/>
        <v>0.18</v>
      </c>
      <c r="G629">
        <v>404.83110937500004</v>
      </c>
      <c r="H629">
        <f t="shared" si="47"/>
        <v>31171.995421875003</v>
      </c>
      <c r="I629" t="s">
        <v>63</v>
      </c>
      <c r="J629" t="s">
        <v>60</v>
      </c>
      <c r="K629" t="s">
        <v>596</v>
      </c>
      <c r="L629">
        <f t="shared" si="48"/>
        <v>72869.599687500013</v>
      </c>
      <c r="M629">
        <f t="shared" si="49"/>
        <v>7.2869599687500008E-2</v>
      </c>
      <c r="N629" t="s">
        <v>26</v>
      </c>
      <c r="O629" t="s">
        <v>25</v>
      </c>
      <c r="P629" t="s">
        <v>35</v>
      </c>
      <c r="Q629" t="s">
        <v>35</v>
      </c>
      <c r="R629">
        <v>0</v>
      </c>
      <c r="S629" t="str">
        <f>VLOOKUP(C629,[1]Sheet1!$B:$J,9,0)</f>
        <v>2020_07</v>
      </c>
      <c r="T629">
        <v>0</v>
      </c>
      <c r="U629">
        <v>0</v>
      </c>
      <c r="V629">
        <v>1</v>
      </c>
      <c r="W629">
        <v>0</v>
      </c>
      <c r="X629">
        <v>0</v>
      </c>
      <c r="Y629">
        <v>0</v>
      </c>
      <c r="Z629">
        <v>0</v>
      </c>
      <c r="AA629">
        <v>1</v>
      </c>
      <c r="AB629">
        <v>1</v>
      </c>
      <c r="AC629">
        <v>1</v>
      </c>
      <c r="AD629">
        <v>0</v>
      </c>
      <c r="AE629">
        <v>1</v>
      </c>
      <c r="AF629">
        <v>0</v>
      </c>
    </row>
    <row r="630" spans="1:32">
      <c r="A630" s="1" t="s">
        <v>28</v>
      </c>
      <c r="B630" t="s">
        <v>684</v>
      </c>
      <c r="C630" s="4" t="s">
        <v>718</v>
      </c>
      <c r="D630" s="4" t="str">
        <f t="shared" si="45"/>
        <v>iiYama XB3288UHSU</v>
      </c>
      <c r="E630" s="5">
        <v>69</v>
      </c>
      <c r="F630">
        <f t="shared" si="46"/>
        <v>6.9000000000000006E-2</v>
      </c>
      <c r="G630">
        <v>515.15001562500004</v>
      </c>
      <c r="H630">
        <f t="shared" si="47"/>
        <v>39666.551203125004</v>
      </c>
      <c r="I630" t="s">
        <v>63</v>
      </c>
      <c r="J630" t="s">
        <v>60</v>
      </c>
      <c r="K630" t="s">
        <v>80</v>
      </c>
      <c r="L630">
        <f t="shared" si="48"/>
        <v>35545.351078125001</v>
      </c>
      <c r="M630">
        <f t="shared" si="49"/>
        <v>3.5545351078125002E-2</v>
      </c>
      <c r="N630" t="s">
        <v>27</v>
      </c>
      <c r="O630" t="s">
        <v>34</v>
      </c>
      <c r="P630" t="s">
        <v>35</v>
      </c>
      <c r="Q630" t="s">
        <v>35</v>
      </c>
      <c r="R630">
        <v>0</v>
      </c>
      <c r="S630" t="str">
        <f>VLOOKUP(C630,[1]Sheet1!$B:$J,9,0)</f>
        <v>2020_07</v>
      </c>
      <c r="T630">
        <v>0</v>
      </c>
      <c r="U630">
        <v>0</v>
      </c>
      <c r="V630">
        <v>1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1</v>
      </c>
      <c r="AC630">
        <v>0</v>
      </c>
      <c r="AD630">
        <v>0</v>
      </c>
      <c r="AE630">
        <v>0</v>
      </c>
      <c r="AF630">
        <v>1</v>
      </c>
    </row>
    <row r="631" spans="1:32">
      <c r="A631" s="1" t="s">
        <v>28</v>
      </c>
      <c r="B631" t="s">
        <v>684</v>
      </c>
      <c r="C631" s="4" t="s">
        <v>719</v>
      </c>
      <c r="D631" s="4" t="str">
        <f t="shared" si="45"/>
        <v>iiYama XU2294HSU</v>
      </c>
      <c r="E631" s="5">
        <v>30</v>
      </c>
      <c r="F631">
        <f t="shared" si="46"/>
        <v>0.03</v>
      </c>
      <c r="G631">
        <v>194.68312499999999</v>
      </c>
      <c r="H631">
        <f t="shared" si="47"/>
        <v>14990.600624999999</v>
      </c>
      <c r="I631" t="s">
        <v>31</v>
      </c>
      <c r="J631" t="s">
        <v>31</v>
      </c>
      <c r="K631" t="s">
        <v>32</v>
      </c>
      <c r="L631">
        <f t="shared" si="48"/>
        <v>5840.4937499999996</v>
      </c>
      <c r="M631">
        <f t="shared" si="49"/>
        <v>5.84049375E-3</v>
      </c>
      <c r="N631" t="s">
        <v>33</v>
      </c>
      <c r="O631" t="s">
        <v>25</v>
      </c>
      <c r="P631" t="s">
        <v>35</v>
      </c>
      <c r="Q631" t="s">
        <v>35</v>
      </c>
      <c r="R631">
        <v>0</v>
      </c>
      <c r="S631" t="str">
        <f>VLOOKUP(C631,[1]Sheet1!$B:$J,9,0)</f>
        <v>2020_07</v>
      </c>
      <c r="T631">
        <v>1</v>
      </c>
      <c r="U631">
        <v>0</v>
      </c>
      <c r="V631">
        <v>1</v>
      </c>
      <c r="W631">
        <v>0</v>
      </c>
      <c r="X631">
        <v>0</v>
      </c>
      <c r="Y631">
        <v>0</v>
      </c>
      <c r="Z631">
        <v>1</v>
      </c>
      <c r="AA631">
        <v>1</v>
      </c>
      <c r="AB631">
        <v>0</v>
      </c>
      <c r="AC631">
        <v>1</v>
      </c>
      <c r="AD631">
        <v>0</v>
      </c>
      <c r="AE631">
        <v>0</v>
      </c>
      <c r="AF631">
        <v>0</v>
      </c>
    </row>
    <row r="632" spans="1:32">
      <c r="A632" s="1" t="s">
        <v>28</v>
      </c>
      <c r="B632" t="s">
        <v>684</v>
      </c>
      <c r="C632" s="4" t="s">
        <v>720</v>
      </c>
      <c r="D632" s="4" t="str">
        <f t="shared" si="45"/>
        <v>iiYama XU2390HS</v>
      </c>
      <c r="E632" s="5">
        <v>7</v>
      </c>
      <c r="F632">
        <f t="shared" si="46"/>
        <v>7.0000000000000001E-3</v>
      </c>
      <c r="G632">
        <v>278.89115625000005</v>
      </c>
      <c r="H632">
        <f t="shared" si="47"/>
        <v>21474.619031250004</v>
      </c>
      <c r="I632" t="s">
        <v>409</v>
      </c>
      <c r="J632" t="s">
        <v>409</v>
      </c>
      <c r="K632" t="s">
        <v>32</v>
      </c>
      <c r="L632">
        <f t="shared" si="48"/>
        <v>1952.2380937500004</v>
      </c>
      <c r="M632">
        <f t="shared" si="49"/>
        <v>1.9522380937500004E-3</v>
      </c>
      <c r="N632" t="s">
        <v>33</v>
      </c>
      <c r="O632" t="s">
        <v>25</v>
      </c>
      <c r="P632" t="s">
        <v>35</v>
      </c>
      <c r="Q632" t="s">
        <v>35</v>
      </c>
      <c r="R632">
        <v>0</v>
      </c>
      <c r="S632" t="str">
        <f>VLOOKUP(C632,[1]Sheet1!$B:$J,9,0)</f>
        <v>2020_07</v>
      </c>
      <c r="T632">
        <v>0</v>
      </c>
      <c r="U632">
        <v>0</v>
      </c>
      <c r="V632">
        <v>1</v>
      </c>
      <c r="W632">
        <v>0</v>
      </c>
      <c r="X632">
        <v>0</v>
      </c>
      <c r="Y632">
        <v>0</v>
      </c>
      <c r="Z632">
        <v>0</v>
      </c>
      <c r="AA632">
        <v>1</v>
      </c>
      <c r="AB632">
        <v>0</v>
      </c>
      <c r="AC632">
        <v>1</v>
      </c>
      <c r="AD632">
        <v>0</v>
      </c>
      <c r="AE632">
        <v>0</v>
      </c>
      <c r="AF632">
        <v>0</v>
      </c>
    </row>
    <row r="633" spans="1:32">
      <c r="A633" s="1" t="s">
        <v>28</v>
      </c>
      <c r="B633" t="s">
        <v>684</v>
      </c>
      <c r="C633" s="4" t="s">
        <v>721</v>
      </c>
      <c r="D633" s="4" t="str">
        <f t="shared" si="45"/>
        <v>iiYama XU2492HSU</v>
      </c>
      <c r="E633" s="5">
        <v>2</v>
      </c>
      <c r="F633">
        <f t="shared" si="46"/>
        <v>2E-3</v>
      </c>
      <c r="G633">
        <v>337.10315625000004</v>
      </c>
      <c r="H633">
        <f t="shared" si="47"/>
        <v>25956.943031250004</v>
      </c>
      <c r="I633" t="s">
        <v>44</v>
      </c>
      <c r="J633" t="s">
        <v>44</v>
      </c>
      <c r="K633" t="s">
        <v>32</v>
      </c>
      <c r="L633">
        <f t="shared" si="48"/>
        <v>674.20631250000008</v>
      </c>
      <c r="M633">
        <f t="shared" si="49"/>
        <v>6.7420631250000005E-4</v>
      </c>
      <c r="N633" t="s">
        <v>33</v>
      </c>
      <c r="O633" t="s">
        <v>25</v>
      </c>
      <c r="P633" t="s">
        <v>35</v>
      </c>
      <c r="Q633" t="s">
        <v>35</v>
      </c>
      <c r="R633">
        <v>0</v>
      </c>
      <c r="S633" t="str">
        <f>VLOOKUP(C633,[1]Sheet1!$B:$J,9,0)</f>
        <v>2020_07</v>
      </c>
      <c r="T633">
        <v>0</v>
      </c>
      <c r="U633">
        <v>0</v>
      </c>
      <c r="V633">
        <v>1</v>
      </c>
      <c r="W633">
        <v>0</v>
      </c>
      <c r="X633">
        <v>0</v>
      </c>
      <c r="Y633">
        <v>0</v>
      </c>
      <c r="Z633">
        <v>0</v>
      </c>
      <c r="AA633">
        <v>1</v>
      </c>
      <c r="AB633">
        <v>0</v>
      </c>
      <c r="AC633">
        <v>1</v>
      </c>
      <c r="AD633">
        <v>0</v>
      </c>
      <c r="AE633">
        <v>0</v>
      </c>
      <c r="AF633">
        <v>0</v>
      </c>
    </row>
    <row r="634" spans="1:32">
      <c r="A634" s="1" t="s">
        <v>28</v>
      </c>
      <c r="B634" t="s">
        <v>684</v>
      </c>
      <c r="C634" s="4" t="s">
        <v>722</v>
      </c>
      <c r="D634" s="4" t="str">
        <f t="shared" si="45"/>
        <v>iiYama XU2493HS</v>
      </c>
      <c r="E634" s="5">
        <v>525</v>
      </c>
      <c r="F634">
        <f t="shared" si="46"/>
        <v>0.52500000000000002</v>
      </c>
      <c r="G634">
        <v>223.73496710526317</v>
      </c>
      <c r="H634">
        <f t="shared" si="47"/>
        <v>17227.592467105263</v>
      </c>
      <c r="I634" t="s">
        <v>44</v>
      </c>
      <c r="J634" t="s">
        <v>44</v>
      </c>
      <c r="K634" t="s">
        <v>32</v>
      </c>
      <c r="L634">
        <f t="shared" si="48"/>
        <v>117460.85773026316</v>
      </c>
      <c r="M634">
        <f t="shared" si="49"/>
        <v>0.11746085773026316</v>
      </c>
      <c r="N634" t="s">
        <v>33</v>
      </c>
      <c r="O634" t="s">
        <v>25</v>
      </c>
      <c r="P634" t="s">
        <v>35</v>
      </c>
      <c r="Q634" t="s">
        <v>35</v>
      </c>
      <c r="R634">
        <v>0</v>
      </c>
      <c r="S634" t="str">
        <f>VLOOKUP(C634,[1]Sheet1!$B:$J,9,0)</f>
        <v>2021_11</v>
      </c>
      <c r="T634">
        <v>0</v>
      </c>
      <c r="U634">
        <v>0</v>
      </c>
      <c r="V634">
        <v>1</v>
      </c>
      <c r="W634">
        <v>0</v>
      </c>
      <c r="X634">
        <v>0</v>
      </c>
      <c r="Y634">
        <v>0</v>
      </c>
      <c r="Z634">
        <v>0</v>
      </c>
      <c r="AA634">
        <v>1</v>
      </c>
      <c r="AB634">
        <v>0</v>
      </c>
      <c r="AC634">
        <v>1</v>
      </c>
      <c r="AD634">
        <v>0</v>
      </c>
      <c r="AE634">
        <v>0</v>
      </c>
      <c r="AF634">
        <v>0</v>
      </c>
    </row>
    <row r="635" spans="1:32">
      <c r="A635" s="1" t="s">
        <v>28</v>
      </c>
      <c r="B635" t="s">
        <v>684</v>
      </c>
      <c r="C635" s="4" t="s">
        <v>723</v>
      </c>
      <c r="D635" s="4" t="str">
        <f t="shared" si="45"/>
        <v>iiYama XU2493HSU</v>
      </c>
      <c r="E635" s="5">
        <v>135</v>
      </c>
      <c r="F635">
        <f t="shared" si="46"/>
        <v>0.13500000000000001</v>
      </c>
      <c r="G635">
        <v>339.6630234375001</v>
      </c>
      <c r="H635">
        <f t="shared" si="47"/>
        <v>26154.052804687508</v>
      </c>
      <c r="I635" t="s">
        <v>44</v>
      </c>
      <c r="J635" t="s">
        <v>44</v>
      </c>
      <c r="K635" t="s">
        <v>32</v>
      </c>
      <c r="L635">
        <f t="shared" si="48"/>
        <v>45854.508164062514</v>
      </c>
      <c r="M635">
        <f t="shared" si="49"/>
        <v>4.5854508164062516E-2</v>
      </c>
      <c r="N635" t="s">
        <v>33</v>
      </c>
      <c r="O635" t="s">
        <v>25</v>
      </c>
      <c r="P635" t="s">
        <v>35</v>
      </c>
      <c r="Q635" t="s">
        <v>35</v>
      </c>
      <c r="R635">
        <v>0</v>
      </c>
      <c r="S635" t="str">
        <f>VLOOKUP(C635,[1]Sheet1!$B:$J,9,0)</f>
        <v>2020_07</v>
      </c>
      <c r="T635">
        <v>0</v>
      </c>
      <c r="U635">
        <v>0</v>
      </c>
      <c r="V635">
        <v>1</v>
      </c>
      <c r="W635">
        <v>0</v>
      </c>
      <c r="X635">
        <v>0</v>
      </c>
      <c r="Y635">
        <v>0</v>
      </c>
      <c r="Z635">
        <v>0</v>
      </c>
      <c r="AA635">
        <v>1</v>
      </c>
      <c r="AB635">
        <v>0</v>
      </c>
      <c r="AC635">
        <v>1</v>
      </c>
      <c r="AD635">
        <v>0</v>
      </c>
      <c r="AE635">
        <v>0</v>
      </c>
      <c r="AF635">
        <v>0</v>
      </c>
    </row>
    <row r="636" spans="1:32">
      <c r="A636" s="1" t="s">
        <v>28</v>
      </c>
      <c r="B636" t="s">
        <v>684</v>
      </c>
      <c r="C636" s="4" t="s">
        <v>724</v>
      </c>
      <c r="D636" s="4" t="str">
        <f t="shared" si="45"/>
        <v>iiYama XU2494HSU</v>
      </c>
      <c r="E636" s="5">
        <v>43</v>
      </c>
      <c r="F636">
        <f t="shared" si="46"/>
        <v>4.2999999999999997E-2</v>
      </c>
      <c r="G636">
        <v>229.35215625000001</v>
      </c>
      <c r="H636">
        <f t="shared" si="47"/>
        <v>17660.11603125</v>
      </c>
      <c r="I636" t="s">
        <v>44</v>
      </c>
      <c r="J636" t="s">
        <v>44</v>
      </c>
      <c r="K636" t="s">
        <v>32</v>
      </c>
      <c r="L636">
        <f t="shared" si="48"/>
        <v>9862.1427187500012</v>
      </c>
      <c r="M636">
        <f t="shared" si="49"/>
        <v>9.8621427187500013E-3</v>
      </c>
      <c r="N636" t="s">
        <v>33</v>
      </c>
      <c r="O636" t="s">
        <v>34</v>
      </c>
      <c r="P636" t="s">
        <v>35</v>
      </c>
      <c r="Q636" t="s">
        <v>35</v>
      </c>
      <c r="R636">
        <v>0</v>
      </c>
      <c r="S636" t="str">
        <f>VLOOKUP(C636,[1]Sheet1!$B:$J,9,0)</f>
        <v>2021_12</v>
      </c>
      <c r="T636">
        <v>0</v>
      </c>
      <c r="U636">
        <v>0</v>
      </c>
      <c r="V636">
        <v>1</v>
      </c>
      <c r="W636">
        <v>0</v>
      </c>
      <c r="X636">
        <v>0</v>
      </c>
      <c r="Y636">
        <v>0</v>
      </c>
      <c r="Z636">
        <v>0</v>
      </c>
      <c r="AA636">
        <v>1</v>
      </c>
      <c r="AB636">
        <v>0</v>
      </c>
      <c r="AC636">
        <v>0</v>
      </c>
      <c r="AD636">
        <v>0</v>
      </c>
      <c r="AE636">
        <v>0</v>
      </c>
      <c r="AF636">
        <v>0</v>
      </c>
    </row>
    <row r="637" spans="1:32">
      <c r="A637" s="1" t="s">
        <v>28</v>
      </c>
      <c r="B637" t="s">
        <v>684</v>
      </c>
      <c r="C637" s="4" t="s">
        <v>725</v>
      </c>
      <c r="D637" s="4" t="str">
        <f t="shared" si="45"/>
        <v>iiYama XU2792HSU</v>
      </c>
      <c r="E637" s="5">
        <v>59</v>
      </c>
      <c r="F637">
        <f t="shared" si="46"/>
        <v>5.8999999999999997E-2</v>
      </c>
      <c r="G637">
        <v>303.72496875000007</v>
      </c>
      <c r="H637">
        <f t="shared" si="47"/>
        <v>23386.822593750006</v>
      </c>
      <c r="I637" t="s">
        <v>50</v>
      </c>
      <c r="J637" t="s">
        <v>50</v>
      </c>
      <c r="K637" t="s">
        <v>32</v>
      </c>
      <c r="L637">
        <f t="shared" si="48"/>
        <v>17919.773156250005</v>
      </c>
      <c r="M637">
        <f t="shared" si="49"/>
        <v>1.7919773156250006E-2</v>
      </c>
      <c r="N637" t="s">
        <v>33</v>
      </c>
      <c r="O637" t="s">
        <v>25</v>
      </c>
      <c r="P637" t="s">
        <v>35</v>
      </c>
      <c r="Q637" t="s">
        <v>35</v>
      </c>
      <c r="R637" t="s">
        <v>65</v>
      </c>
      <c r="S637" t="str">
        <f>VLOOKUP(C637,[1]Sheet1!$B:$J,9,0)</f>
        <v>2022_02</v>
      </c>
      <c r="T637">
        <v>0</v>
      </c>
      <c r="U637">
        <v>0</v>
      </c>
      <c r="V637">
        <v>1</v>
      </c>
      <c r="W637">
        <v>0</v>
      </c>
      <c r="X637">
        <v>0</v>
      </c>
      <c r="Y637">
        <v>0</v>
      </c>
      <c r="Z637">
        <v>0</v>
      </c>
      <c r="AA637">
        <v>1</v>
      </c>
      <c r="AB637">
        <v>0</v>
      </c>
      <c r="AC637">
        <v>1</v>
      </c>
      <c r="AD637">
        <v>0</v>
      </c>
      <c r="AE637">
        <v>0</v>
      </c>
      <c r="AF637">
        <v>0</v>
      </c>
    </row>
    <row r="638" spans="1:32">
      <c r="A638" s="1" t="s">
        <v>28</v>
      </c>
      <c r="B638" t="s">
        <v>684</v>
      </c>
      <c r="C638" s="4" t="s">
        <v>726</v>
      </c>
      <c r="D638" s="4" t="str">
        <f t="shared" si="45"/>
        <v>iiYama XU2792QSU</v>
      </c>
      <c r="E638" s="5">
        <v>3</v>
      </c>
      <c r="F638">
        <f t="shared" si="46"/>
        <v>3.0000000000000001E-3</v>
      </c>
      <c r="G638">
        <v>376.26965753424662</v>
      </c>
      <c r="H638">
        <f t="shared" si="47"/>
        <v>28972.763630136989</v>
      </c>
      <c r="I638" t="s">
        <v>50</v>
      </c>
      <c r="J638" t="s">
        <v>50</v>
      </c>
      <c r="K638" t="s">
        <v>61</v>
      </c>
      <c r="L638">
        <f t="shared" si="48"/>
        <v>1128.8089726027399</v>
      </c>
      <c r="M638">
        <f t="shared" si="49"/>
        <v>1.1288089726027399E-3</v>
      </c>
      <c r="N638" t="s">
        <v>26</v>
      </c>
      <c r="O638" t="s">
        <v>25</v>
      </c>
      <c r="P638" t="s">
        <v>35</v>
      </c>
      <c r="Q638" t="s">
        <v>35</v>
      </c>
      <c r="R638">
        <v>0</v>
      </c>
      <c r="S638" t="str">
        <f>VLOOKUP(C638,[1]Sheet1!$B:$J,9,0)</f>
        <v>2021_03</v>
      </c>
      <c r="T638">
        <v>0</v>
      </c>
      <c r="U638">
        <v>0</v>
      </c>
      <c r="V638">
        <v>1</v>
      </c>
      <c r="W638">
        <v>0</v>
      </c>
      <c r="X638">
        <v>0</v>
      </c>
      <c r="Y638">
        <v>0</v>
      </c>
      <c r="Z638">
        <v>0</v>
      </c>
      <c r="AA638">
        <v>1</v>
      </c>
      <c r="AB638">
        <v>0</v>
      </c>
      <c r="AC638">
        <v>1</v>
      </c>
      <c r="AD638">
        <v>0</v>
      </c>
      <c r="AE638">
        <v>1</v>
      </c>
      <c r="AF638">
        <v>0</v>
      </c>
    </row>
    <row r="639" spans="1:32">
      <c r="A639" s="1" t="s">
        <v>28</v>
      </c>
      <c r="B639" t="s">
        <v>684</v>
      </c>
      <c r="C639" s="4" t="s">
        <v>727</v>
      </c>
      <c r="D639" s="4" t="str">
        <f t="shared" si="45"/>
        <v>iiYama XU2792UHSU</v>
      </c>
      <c r="E639" s="5">
        <v>31</v>
      </c>
      <c r="F639">
        <f t="shared" si="46"/>
        <v>3.1E-2</v>
      </c>
      <c r="G639">
        <v>450.04968750000006</v>
      </c>
      <c r="H639">
        <f t="shared" si="47"/>
        <v>34653.825937500005</v>
      </c>
      <c r="I639" t="s">
        <v>50</v>
      </c>
      <c r="J639" t="s">
        <v>50</v>
      </c>
      <c r="K639" t="s">
        <v>80</v>
      </c>
      <c r="L639">
        <f t="shared" si="48"/>
        <v>13951.540312500001</v>
      </c>
      <c r="M639">
        <f t="shared" si="49"/>
        <v>1.3951540312500002E-2</v>
      </c>
      <c r="N639" t="s">
        <v>27</v>
      </c>
      <c r="O639" t="s">
        <v>25</v>
      </c>
      <c r="P639" t="s">
        <v>35</v>
      </c>
      <c r="Q639" t="s">
        <v>35</v>
      </c>
      <c r="R639">
        <v>0</v>
      </c>
      <c r="S639" t="str">
        <f>VLOOKUP(C639,[1]Sheet1!$B:$J,9,0)</f>
        <v>2020_09</v>
      </c>
      <c r="T639">
        <v>0</v>
      </c>
      <c r="U639">
        <v>0</v>
      </c>
      <c r="V639">
        <v>1</v>
      </c>
      <c r="W639">
        <v>0</v>
      </c>
      <c r="X639">
        <v>0</v>
      </c>
      <c r="Y639">
        <v>0</v>
      </c>
      <c r="Z639">
        <v>0</v>
      </c>
      <c r="AA639">
        <v>1</v>
      </c>
      <c r="AB639">
        <v>0</v>
      </c>
      <c r="AC639">
        <v>1</v>
      </c>
      <c r="AD639">
        <v>0</v>
      </c>
      <c r="AE639">
        <v>0</v>
      </c>
      <c r="AF639">
        <v>1</v>
      </c>
    </row>
    <row r="640" spans="1:32">
      <c r="A640" s="1" t="s">
        <v>28</v>
      </c>
      <c r="B640" t="s">
        <v>684</v>
      </c>
      <c r="C640" s="4" t="s">
        <v>728</v>
      </c>
      <c r="D640" s="4" t="str">
        <f t="shared" si="45"/>
        <v>iiYama XU2793HSU</v>
      </c>
      <c r="E640" s="5">
        <v>8</v>
      </c>
      <c r="F640">
        <f t="shared" si="46"/>
        <v>8.0000000000000002E-3</v>
      </c>
      <c r="G640">
        <v>270.388125</v>
      </c>
      <c r="H640">
        <f t="shared" si="47"/>
        <v>20819.885624999999</v>
      </c>
      <c r="I640" t="s">
        <v>50</v>
      </c>
      <c r="J640" t="s">
        <v>50</v>
      </c>
      <c r="K640" t="s">
        <v>32</v>
      </c>
      <c r="L640">
        <f t="shared" si="48"/>
        <v>2163.105</v>
      </c>
      <c r="M640">
        <f t="shared" si="49"/>
        <v>2.1631049999999998E-3</v>
      </c>
      <c r="N640" t="s">
        <v>33</v>
      </c>
      <c r="O640" t="s">
        <v>25</v>
      </c>
      <c r="P640" t="s">
        <v>35</v>
      </c>
      <c r="Q640" t="s">
        <v>35</v>
      </c>
      <c r="R640" t="s">
        <v>65</v>
      </c>
      <c r="S640" t="str">
        <f>VLOOKUP(C640,[1]Sheet1!$B:$J,9,0)</f>
        <v>2022_03</v>
      </c>
      <c r="T640">
        <v>0</v>
      </c>
      <c r="U640">
        <v>0</v>
      </c>
      <c r="V640">
        <v>1</v>
      </c>
      <c r="W640">
        <v>0</v>
      </c>
      <c r="X640">
        <v>0</v>
      </c>
      <c r="Y640">
        <v>0</v>
      </c>
      <c r="Z640">
        <v>0</v>
      </c>
      <c r="AA640">
        <v>1</v>
      </c>
      <c r="AB640">
        <v>0</v>
      </c>
      <c r="AC640">
        <v>1</v>
      </c>
      <c r="AD640">
        <v>0</v>
      </c>
      <c r="AE640">
        <v>0</v>
      </c>
      <c r="AF640">
        <v>0</v>
      </c>
    </row>
    <row r="641" spans="1:32">
      <c r="A641" s="1" t="s">
        <v>28</v>
      </c>
      <c r="B641" t="s">
        <v>684</v>
      </c>
      <c r="C641" s="4" t="s">
        <v>729</v>
      </c>
      <c r="D641" s="4" t="str">
        <f t="shared" si="45"/>
        <v>iiYama XUB2294HSU</v>
      </c>
      <c r="E641" s="5">
        <v>4</v>
      </c>
      <c r="F641">
        <f t="shared" si="46"/>
        <v>4.0000000000000001E-3</v>
      </c>
      <c r="G641">
        <v>379.51725000000005</v>
      </c>
      <c r="H641">
        <f t="shared" si="47"/>
        <v>29222.828250000002</v>
      </c>
      <c r="I641" t="s">
        <v>31</v>
      </c>
      <c r="J641" t="s">
        <v>31</v>
      </c>
      <c r="K641" t="s">
        <v>32</v>
      </c>
      <c r="L641">
        <f t="shared" si="48"/>
        <v>1518.0690000000002</v>
      </c>
      <c r="M641">
        <f t="shared" si="49"/>
        <v>1.5180690000000001E-3</v>
      </c>
      <c r="N641" t="s">
        <v>33</v>
      </c>
      <c r="O641" t="s">
        <v>25</v>
      </c>
      <c r="P641" t="s">
        <v>35</v>
      </c>
      <c r="Q641" t="s">
        <v>35</v>
      </c>
      <c r="R641">
        <v>0</v>
      </c>
      <c r="S641" t="str">
        <f>VLOOKUP(C641,[1]Sheet1!$B:$J,9,0)</f>
        <v>2020_07</v>
      </c>
      <c r="T641">
        <v>0</v>
      </c>
      <c r="U641">
        <v>0</v>
      </c>
      <c r="V641">
        <v>1</v>
      </c>
      <c r="W641">
        <v>0</v>
      </c>
      <c r="X641">
        <v>0</v>
      </c>
      <c r="Y641">
        <v>0</v>
      </c>
      <c r="Z641">
        <v>1</v>
      </c>
      <c r="AA641">
        <v>1</v>
      </c>
      <c r="AB641">
        <v>0</v>
      </c>
      <c r="AC641">
        <v>1</v>
      </c>
      <c r="AD641">
        <v>0</v>
      </c>
      <c r="AE641">
        <v>0</v>
      </c>
      <c r="AF641">
        <v>0</v>
      </c>
    </row>
    <row r="642" spans="1:32">
      <c r="A642" s="1" t="s">
        <v>28</v>
      </c>
      <c r="B642" t="s">
        <v>684</v>
      </c>
      <c r="C642" s="4" t="s">
        <v>729</v>
      </c>
      <c r="D642" s="4" t="str">
        <f t="shared" ref="D642:D705" si="50">CONCATENATE(B642," ",C642)</f>
        <v>iiYama XUB2294HSU</v>
      </c>
      <c r="E642" s="5">
        <v>21</v>
      </c>
      <c r="F642">
        <f t="shared" ref="F642:F705" si="51">E642/1000</f>
        <v>2.1000000000000001E-2</v>
      </c>
      <c r="G642">
        <v>379.51725000000005</v>
      </c>
      <c r="H642">
        <f t="shared" si="47"/>
        <v>29222.828250000002</v>
      </c>
      <c r="I642" t="s">
        <v>31</v>
      </c>
      <c r="J642" t="s">
        <v>31</v>
      </c>
      <c r="K642" t="s">
        <v>32</v>
      </c>
      <c r="L642">
        <f t="shared" si="48"/>
        <v>7969.862250000001</v>
      </c>
      <c r="M642">
        <f t="shared" si="49"/>
        <v>7.969862250000001E-3</v>
      </c>
      <c r="N642" t="s">
        <v>33</v>
      </c>
      <c r="O642" t="s">
        <v>25</v>
      </c>
      <c r="P642" t="s">
        <v>35</v>
      </c>
      <c r="Q642" t="s">
        <v>35</v>
      </c>
      <c r="R642">
        <v>0</v>
      </c>
      <c r="S642" t="str">
        <f>VLOOKUP(C642,[1]Sheet1!$B:$J,9,0)</f>
        <v>2020_07</v>
      </c>
      <c r="T642">
        <v>0</v>
      </c>
      <c r="U642">
        <v>0</v>
      </c>
      <c r="V642">
        <v>1</v>
      </c>
      <c r="W642">
        <v>0</v>
      </c>
      <c r="X642">
        <v>0</v>
      </c>
      <c r="Y642">
        <v>0</v>
      </c>
      <c r="Z642">
        <v>1</v>
      </c>
      <c r="AA642">
        <v>1</v>
      </c>
      <c r="AB642">
        <v>0</v>
      </c>
      <c r="AC642">
        <v>1</v>
      </c>
      <c r="AD642">
        <v>0</v>
      </c>
      <c r="AE642">
        <v>0</v>
      </c>
      <c r="AF642">
        <v>0</v>
      </c>
    </row>
    <row r="643" spans="1:32">
      <c r="A643" s="1" t="s">
        <v>28</v>
      </c>
      <c r="B643" t="s">
        <v>684</v>
      </c>
      <c r="C643" s="4" t="s">
        <v>730</v>
      </c>
      <c r="D643" s="4" t="str">
        <f t="shared" si="50"/>
        <v>iiYama XUB2390HS</v>
      </c>
      <c r="E643" s="5">
        <v>2</v>
      </c>
      <c r="F643">
        <f t="shared" si="51"/>
        <v>2E-3</v>
      </c>
      <c r="G643">
        <v>230.73946875000001</v>
      </c>
      <c r="H643">
        <f t="shared" ref="H643:H706" si="52">G643*77</f>
        <v>17766.939093749999</v>
      </c>
      <c r="I643" t="s">
        <v>409</v>
      </c>
      <c r="J643" t="s">
        <v>409</v>
      </c>
      <c r="K643" t="s">
        <v>32</v>
      </c>
      <c r="L643">
        <f t="shared" ref="L643:L706" si="53">E643*G643</f>
        <v>461.47893750000003</v>
      </c>
      <c r="M643">
        <f t="shared" ref="M643:M706" si="54">L643/1000000</f>
        <v>4.6147893750000002E-4</v>
      </c>
      <c r="N643" t="s">
        <v>33</v>
      </c>
      <c r="O643" t="s">
        <v>25</v>
      </c>
      <c r="P643" t="s">
        <v>35</v>
      </c>
      <c r="Q643" t="s">
        <v>35</v>
      </c>
      <c r="R643">
        <v>0</v>
      </c>
      <c r="S643" t="str">
        <f>VLOOKUP(C643,[1]Sheet1!$B:$J,9,0)</f>
        <v>2020_07</v>
      </c>
      <c r="T643">
        <v>0</v>
      </c>
      <c r="U643">
        <v>0</v>
      </c>
      <c r="V643">
        <v>1</v>
      </c>
      <c r="W643">
        <v>0</v>
      </c>
      <c r="X643">
        <v>0</v>
      </c>
      <c r="Y643">
        <v>0</v>
      </c>
      <c r="Z643">
        <v>0</v>
      </c>
      <c r="AA643">
        <v>1</v>
      </c>
      <c r="AB643">
        <v>0</v>
      </c>
      <c r="AC643">
        <v>1</v>
      </c>
      <c r="AD643">
        <v>0</v>
      </c>
      <c r="AE643">
        <v>0</v>
      </c>
      <c r="AF643">
        <v>0</v>
      </c>
    </row>
    <row r="644" spans="1:32">
      <c r="A644" s="1" t="s">
        <v>28</v>
      </c>
      <c r="B644" t="s">
        <v>684</v>
      </c>
      <c r="C644" s="4" t="s">
        <v>731</v>
      </c>
      <c r="D644" s="4" t="str">
        <f t="shared" si="50"/>
        <v>iiYama XUB2395WSU</v>
      </c>
      <c r="E644" s="5">
        <v>3</v>
      </c>
      <c r="F644">
        <f t="shared" si="51"/>
        <v>3.0000000000000001E-3</v>
      </c>
      <c r="G644">
        <v>237.29934375000002</v>
      </c>
      <c r="H644">
        <f t="shared" si="52"/>
        <v>18272.049468750003</v>
      </c>
      <c r="I644" t="s">
        <v>409</v>
      </c>
      <c r="J644" t="s">
        <v>409</v>
      </c>
      <c r="K644" t="s">
        <v>32</v>
      </c>
      <c r="L644">
        <f t="shared" si="53"/>
        <v>711.89803125000003</v>
      </c>
      <c r="M644">
        <f t="shared" si="54"/>
        <v>7.1189803125000007E-4</v>
      </c>
      <c r="N644" t="s">
        <v>33</v>
      </c>
      <c r="O644" t="s">
        <v>25</v>
      </c>
      <c r="P644" t="s">
        <v>35</v>
      </c>
      <c r="Q644" t="s">
        <v>35</v>
      </c>
      <c r="R644">
        <v>0</v>
      </c>
      <c r="S644" t="str">
        <f>VLOOKUP(C644,[1]Sheet1!$B:$J,9,0)</f>
        <v>2020_07</v>
      </c>
      <c r="T644">
        <v>0</v>
      </c>
      <c r="U644">
        <v>0</v>
      </c>
      <c r="V644">
        <v>1</v>
      </c>
      <c r="W644">
        <v>0</v>
      </c>
      <c r="X644">
        <v>0</v>
      </c>
      <c r="Y644">
        <v>0</v>
      </c>
      <c r="Z644">
        <v>0</v>
      </c>
      <c r="AA644">
        <v>1</v>
      </c>
      <c r="AB644">
        <v>0</v>
      </c>
      <c r="AC644">
        <v>1</v>
      </c>
      <c r="AD644">
        <v>0</v>
      </c>
      <c r="AE644">
        <v>0</v>
      </c>
      <c r="AF644">
        <v>0</v>
      </c>
    </row>
    <row r="645" spans="1:32">
      <c r="A645" s="1" t="s">
        <v>28</v>
      </c>
      <c r="B645" t="s">
        <v>684</v>
      </c>
      <c r="C645" s="4" t="s">
        <v>732</v>
      </c>
      <c r="D645" s="4" t="str">
        <f t="shared" si="50"/>
        <v>iiYama XUB2490HSUC</v>
      </c>
      <c r="E645" s="5">
        <v>66</v>
      </c>
      <c r="F645">
        <f t="shared" si="51"/>
        <v>6.6000000000000003E-2</v>
      </c>
      <c r="G645">
        <v>290.37093750000003</v>
      </c>
      <c r="H645">
        <f t="shared" si="52"/>
        <v>22358.562187500003</v>
      </c>
      <c r="I645" t="s">
        <v>43</v>
      </c>
      <c r="J645" t="s">
        <v>44</v>
      </c>
      <c r="K645" t="s">
        <v>32</v>
      </c>
      <c r="L645">
        <f t="shared" si="53"/>
        <v>19164.481875000001</v>
      </c>
      <c r="M645">
        <f t="shared" si="54"/>
        <v>1.9164481875E-2</v>
      </c>
      <c r="N645" t="s">
        <v>33</v>
      </c>
      <c r="O645" t="s">
        <v>25</v>
      </c>
      <c r="P645" t="s">
        <v>35</v>
      </c>
      <c r="Q645" t="s">
        <v>35</v>
      </c>
      <c r="R645" t="s">
        <v>36</v>
      </c>
      <c r="S645" t="str">
        <f>VLOOKUP(C645,[1]Sheet1!$B:$J,9,0)</f>
        <v>2021_09</v>
      </c>
      <c r="T645">
        <v>0</v>
      </c>
      <c r="U645">
        <v>0</v>
      </c>
      <c r="V645">
        <v>1</v>
      </c>
      <c r="W645">
        <v>0</v>
      </c>
      <c r="X645">
        <v>0</v>
      </c>
      <c r="Y645">
        <v>0</v>
      </c>
      <c r="Z645">
        <v>0</v>
      </c>
      <c r="AA645">
        <v>1</v>
      </c>
      <c r="AB645">
        <v>0</v>
      </c>
      <c r="AC645">
        <v>1</v>
      </c>
      <c r="AD645">
        <v>0</v>
      </c>
      <c r="AE645">
        <v>0</v>
      </c>
      <c r="AF645">
        <v>0</v>
      </c>
    </row>
    <row r="646" spans="1:32">
      <c r="A646" s="1" t="s">
        <v>28</v>
      </c>
      <c r="B646" t="s">
        <v>684</v>
      </c>
      <c r="C646" s="4" t="s">
        <v>733</v>
      </c>
      <c r="D646" s="4" t="str">
        <f t="shared" si="50"/>
        <v>iiYama XUB2492HSN</v>
      </c>
      <c r="E646" s="5">
        <v>30</v>
      </c>
      <c r="F646">
        <f t="shared" si="51"/>
        <v>0.03</v>
      </c>
      <c r="G646">
        <v>331.30125000000004</v>
      </c>
      <c r="H646">
        <f t="shared" si="52"/>
        <v>25510.196250000005</v>
      </c>
      <c r="I646" t="s">
        <v>43</v>
      </c>
      <c r="J646" t="s">
        <v>44</v>
      </c>
      <c r="K646" t="s">
        <v>32</v>
      </c>
      <c r="L646">
        <f t="shared" si="53"/>
        <v>9939.0375000000004</v>
      </c>
      <c r="M646">
        <f t="shared" si="54"/>
        <v>9.939037500000001E-3</v>
      </c>
      <c r="N646" t="s">
        <v>33</v>
      </c>
      <c r="O646" t="s">
        <v>25</v>
      </c>
      <c r="P646" t="s">
        <v>35</v>
      </c>
      <c r="Q646" t="s">
        <v>35</v>
      </c>
      <c r="R646">
        <v>0</v>
      </c>
      <c r="S646" t="str">
        <f>VLOOKUP(C646,[1]Sheet1!$B:$J,9,0)</f>
        <v>2020_12</v>
      </c>
      <c r="T646">
        <v>0</v>
      </c>
      <c r="U646">
        <v>0</v>
      </c>
      <c r="V646">
        <v>1</v>
      </c>
      <c r="W646">
        <v>0</v>
      </c>
      <c r="X646">
        <v>0</v>
      </c>
      <c r="Y646">
        <v>0</v>
      </c>
      <c r="Z646">
        <v>0</v>
      </c>
      <c r="AA646">
        <v>1</v>
      </c>
      <c r="AB646">
        <v>0</v>
      </c>
      <c r="AC646">
        <v>1</v>
      </c>
      <c r="AD646">
        <v>0</v>
      </c>
      <c r="AE646">
        <v>0</v>
      </c>
      <c r="AF646">
        <v>0</v>
      </c>
    </row>
    <row r="647" spans="1:32">
      <c r="A647" s="1" t="s">
        <v>28</v>
      </c>
      <c r="B647" t="s">
        <v>684</v>
      </c>
      <c r="C647" s="4" t="s">
        <v>734</v>
      </c>
      <c r="D647" s="4" t="str">
        <f t="shared" si="50"/>
        <v>iiYama XUB2492HSU</v>
      </c>
      <c r="E647" s="5">
        <v>1</v>
      </c>
      <c r="F647">
        <f t="shared" si="51"/>
        <v>1E-3</v>
      </c>
      <c r="G647">
        <v>255.26320312500005</v>
      </c>
      <c r="H647">
        <f t="shared" si="52"/>
        <v>19655.266640625003</v>
      </c>
      <c r="I647" t="s">
        <v>43</v>
      </c>
      <c r="J647" t="s">
        <v>44</v>
      </c>
      <c r="K647" t="s">
        <v>32</v>
      </c>
      <c r="L647">
        <f t="shared" si="53"/>
        <v>255.26320312500005</v>
      </c>
      <c r="M647">
        <f t="shared" si="54"/>
        <v>2.5526320312500004E-4</v>
      </c>
      <c r="N647" t="s">
        <v>33</v>
      </c>
      <c r="O647" t="s">
        <v>25</v>
      </c>
      <c r="P647" t="s">
        <v>35</v>
      </c>
      <c r="Q647" t="s">
        <v>35</v>
      </c>
      <c r="R647">
        <v>0</v>
      </c>
      <c r="S647" t="str">
        <f>VLOOKUP(C647,[1]Sheet1!$B:$J,9,0)</f>
        <v>2020_07</v>
      </c>
      <c r="T647">
        <v>0</v>
      </c>
      <c r="U647">
        <v>0</v>
      </c>
      <c r="V647">
        <v>1</v>
      </c>
      <c r="W647">
        <v>0</v>
      </c>
      <c r="X647">
        <v>0</v>
      </c>
      <c r="Y647">
        <v>0</v>
      </c>
      <c r="Z647">
        <v>0</v>
      </c>
      <c r="AA647">
        <v>1</v>
      </c>
      <c r="AB647">
        <v>0</v>
      </c>
      <c r="AC647">
        <v>1</v>
      </c>
      <c r="AD647">
        <v>0</v>
      </c>
      <c r="AE647">
        <v>0</v>
      </c>
      <c r="AF647">
        <v>0</v>
      </c>
    </row>
    <row r="648" spans="1:32">
      <c r="A648" s="1" t="s">
        <v>28</v>
      </c>
      <c r="B648" t="s">
        <v>684</v>
      </c>
      <c r="C648" s="4" t="s">
        <v>734</v>
      </c>
      <c r="D648" s="4" t="str">
        <f t="shared" si="50"/>
        <v>iiYama XUB2492HSU</v>
      </c>
      <c r="E648" s="5">
        <v>125</v>
      </c>
      <c r="F648">
        <f t="shared" si="51"/>
        <v>0.125</v>
      </c>
      <c r="G648">
        <v>255.26320312500005</v>
      </c>
      <c r="H648">
        <f t="shared" si="52"/>
        <v>19655.266640625003</v>
      </c>
      <c r="I648" t="s">
        <v>43</v>
      </c>
      <c r="J648" t="s">
        <v>44</v>
      </c>
      <c r="K648" t="s">
        <v>32</v>
      </c>
      <c r="L648">
        <f t="shared" si="53"/>
        <v>31907.900390625007</v>
      </c>
      <c r="M648">
        <f t="shared" si="54"/>
        <v>3.1907900390625007E-2</v>
      </c>
      <c r="N648" t="s">
        <v>33</v>
      </c>
      <c r="O648" t="s">
        <v>25</v>
      </c>
      <c r="P648" t="s">
        <v>35</v>
      </c>
      <c r="Q648" t="s">
        <v>35</v>
      </c>
      <c r="R648">
        <v>0</v>
      </c>
      <c r="S648" t="str">
        <f>VLOOKUP(C648,[1]Sheet1!$B:$J,9,0)</f>
        <v>2020_07</v>
      </c>
      <c r="T648">
        <v>0</v>
      </c>
      <c r="U648">
        <v>0</v>
      </c>
      <c r="V648">
        <v>1</v>
      </c>
      <c r="W648">
        <v>0</v>
      </c>
      <c r="X648">
        <v>0</v>
      </c>
      <c r="Y648">
        <v>0</v>
      </c>
      <c r="Z648">
        <v>0</v>
      </c>
      <c r="AA648">
        <v>1</v>
      </c>
      <c r="AB648">
        <v>0</v>
      </c>
      <c r="AC648">
        <v>1</v>
      </c>
      <c r="AD648">
        <v>0</v>
      </c>
      <c r="AE648">
        <v>0</v>
      </c>
      <c r="AF648">
        <v>0</v>
      </c>
    </row>
    <row r="649" spans="1:32">
      <c r="A649" s="1" t="s">
        <v>28</v>
      </c>
      <c r="B649" t="s">
        <v>684</v>
      </c>
      <c r="C649" s="4" t="s">
        <v>735</v>
      </c>
      <c r="D649" s="4" t="str">
        <f t="shared" si="50"/>
        <v>iiYama XUB2493HS</v>
      </c>
      <c r="E649" s="5">
        <v>2146</v>
      </c>
      <c r="F649">
        <f t="shared" si="51"/>
        <v>2.1459999999999999</v>
      </c>
      <c r="G649">
        <v>147.58806239388798</v>
      </c>
      <c r="H649">
        <f t="shared" si="52"/>
        <v>11364.280804329375</v>
      </c>
      <c r="I649" t="s">
        <v>736</v>
      </c>
      <c r="J649" t="s">
        <v>377</v>
      </c>
      <c r="K649" t="s">
        <v>378</v>
      </c>
      <c r="L649">
        <f t="shared" si="53"/>
        <v>316723.98189728358</v>
      </c>
      <c r="M649">
        <f t="shared" si="54"/>
        <v>0.31672398189728357</v>
      </c>
      <c r="N649" t="s">
        <v>33</v>
      </c>
      <c r="O649" t="s">
        <v>25</v>
      </c>
      <c r="P649" t="s">
        <v>35</v>
      </c>
      <c r="Q649" t="s">
        <v>35</v>
      </c>
      <c r="R649">
        <v>0</v>
      </c>
      <c r="S649" t="str">
        <f>VLOOKUP(C649,[1]Sheet1!$B:$J,9,0)</f>
        <v>2020_07</v>
      </c>
      <c r="T649">
        <v>0</v>
      </c>
      <c r="U649">
        <v>0</v>
      </c>
      <c r="V649">
        <v>1</v>
      </c>
      <c r="W649">
        <v>0</v>
      </c>
      <c r="X649">
        <v>0</v>
      </c>
      <c r="Y649">
        <v>0</v>
      </c>
      <c r="Z649">
        <v>0</v>
      </c>
      <c r="AA649">
        <v>1</v>
      </c>
      <c r="AB649">
        <v>0</v>
      </c>
      <c r="AC649">
        <v>1</v>
      </c>
      <c r="AD649">
        <v>0</v>
      </c>
      <c r="AE649">
        <v>0</v>
      </c>
      <c r="AF649">
        <v>0</v>
      </c>
    </row>
    <row r="650" spans="1:32">
      <c r="A650" s="1" t="s">
        <v>28</v>
      </c>
      <c r="B650" t="s">
        <v>684</v>
      </c>
      <c r="C650" s="4" t="s">
        <v>737</v>
      </c>
      <c r="D650" s="4" t="str">
        <f t="shared" si="50"/>
        <v>iiYama XUB2493HSU</v>
      </c>
      <c r="E650" s="5">
        <v>231</v>
      </c>
      <c r="F650">
        <f t="shared" si="51"/>
        <v>0.23100000000000001</v>
      </c>
      <c r="G650">
        <v>242.34328125000005</v>
      </c>
      <c r="H650">
        <f t="shared" si="52"/>
        <v>18660.432656250003</v>
      </c>
      <c r="I650" t="s">
        <v>43</v>
      </c>
      <c r="J650" t="s">
        <v>44</v>
      </c>
      <c r="K650" t="s">
        <v>32</v>
      </c>
      <c r="L650">
        <f t="shared" si="53"/>
        <v>55981.297968750012</v>
      </c>
      <c r="M650">
        <f t="shared" si="54"/>
        <v>5.598129796875001E-2</v>
      </c>
      <c r="N650" t="s">
        <v>33</v>
      </c>
      <c r="O650" t="s">
        <v>25</v>
      </c>
      <c r="P650" t="s">
        <v>35</v>
      </c>
      <c r="Q650" t="s">
        <v>35</v>
      </c>
      <c r="R650">
        <v>0</v>
      </c>
      <c r="S650" t="str">
        <f>VLOOKUP(C650,[1]Sheet1!$B:$J,9,0)</f>
        <v>2020_07</v>
      </c>
      <c r="T650">
        <v>0</v>
      </c>
      <c r="U650">
        <v>0</v>
      </c>
      <c r="V650">
        <v>1</v>
      </c>
      <c r="W650">
        <v>0</v>
      </c>
      <c r="X650">
        <v>0</v>
      </c>
      <c r="Y650">
        <v>0</v>
      </c>
      <c r="Z650">
        <v>0</v>
      </c>
      <c r="AA650">
        <v>1</v>
      </c>
      <c r="AB650">
        <v>0</v>
      </c>
      <c r="AC650">
        <v>1</v>
      </c>
      <c r="AD650">
        <v>0</v>
      </c>
      <c r="AE650">
        <v>0</v>
      </c>
      <c r="AF650">
        <v>0</v>
      </c>
    </row>
    <row r="651" spans="1:32">
      <c r="A651" s="1" t="s">
        <v>28</v>
      </c>
      <c r="B651" t="s">
        <v>684</v>
      </c>
      <c r="C651" s="4" t="s">
        <v>738</v>
      </c>
      <c r="D651" s="4" t="str">
        <f t="shared" si="50"/>
        <v>iiYama XUB2494HSU</v>
      </c>
      <c r="E651" s="5">
        <v>10</v>
      </c>
      <c r="F651">
        <f t="shared" si="51"/>
        <v>0.01</v>
      </c>
      <c r="G651">
        <v>248.49431250000001</v>
      </c>
      <c r="H651">
        <f t="shared" si="52"/>
        <v>19134.062062500001</v>
      </c>
      <c r="I651" t="s">
        <v>44</v>
      </c>
      <c r="J651" t="s">
        <v>44</v>
      </c>
      <c r="K651" t="s">
        <v>32</v>
      </c>
      <c r="L651">
        <f t="shared" si="53"/>
        <v>2484.9431250000002</v>
      </c>
      <c r="M651">
        <f t="shared" si="54"/>
        <v>2.4849431250000002E-3</v>
      </c>
      <c r="N651" t="s">
        <v>33</v>
      </c>
      <c r="O651" t="s">
        <v>34</v>
      </c>
      <c r="P651" t="s">
        <v>35</v>
      </c>
      <c r="Q651" t="s">
        <v>35</v>
      </c>
      <c r="R651">
        <v>0</v>
      </c>
      <c r="S651" t="str">
        <f>VLOOKUP(C651,[1]Sheet1!$B:$J,9,0)</f>
        <v>2021_12</v>
      </c>
      <c r="T651">
        <v>0</v>
      </c>
      <c r="U651">
        <v>0</v>
      </c>
      <c r="V651">
        <v>1</v>
      </c>
      <c r="W651">
        <v>0</v>
      </c>
      <c r="X651">
        <v>0</v>
      </c>
      <c r="Y651">
        <v>0</v>
      </c>
      <c r="Z651">
        <v>0</v>
      </c>
      <c r="AA651">
        <v>1</v>
      </c>
      <c r="AB651">
        <v>0</v>
      </c>
      <c r="AC651">
        <v>0</v>
      </c>
      <c r="AD651">
        <v>0</v>
      </c>
      <c r="AE651">
        <v>0</v>
      </c>
      <c r="AF651">
        <v>0</v>
      </c>
    </row>
    <row r="652" spans="1:32">
      <c r="A652" s="1" t="s">
        <v>28</v>
      </c>
      <c r="B652" t="s">
        <v>684</v>
      </c>
      <c r="C652" s="4" t="s">
        <v>739</v>
      </c>
      <c r="D652" s="4" t="str">
        <f t="shared" si="50"/>
        <v>iiYama XUB2496HSU</v>
      </c>
      <c r="E652" s="5">
        <v>117</v>
      </c>
      <c r="F652">
        <f t="shared" si="51"/>
        <v>0.11700000000000001</v>
      </c>
      <c r="G652">
        <v>270.09182812500006</v>
      </c>
      <c r="H652">
        <f t="shared" si="52"/>
        <v>20797.070765625005</v>
      </c>
      <c r="I652" t="s">
        <v>43</v>
      </c>
      <c r="J652" t="s">
        <v>44</v>
      </c>
      <c r="K652" t="s">
        <v>32</v>
      </c>
      <c r="L652">
        <f t="shared" si="53"/>
        <v>31600.743890625006</v>
      </c>
      <c r="M652">
        <f t="shared" si="54"/>
        <v>3.1600743890625005E-2</v>
      </c>
      <c r="N652" t="s">
        <v>33</v>
      </c>
      <c r="O652" t="s">
        <v>25</v>
      </c>
      <c r="P652" t="s">
        <v>35</v>
      </c>
      <c r="Q652" t="s">
        <v>35</v>
      </c>
      <c r="R652">
        <v>0</v>
      </c>
      <c r="S652" t="str">
        <f>VLOOKUP(C652,[1]Sheet1!$B:$J,9,0)</f>
        <v>2021_02</v>
      </c>
      <c r="T652">
        <v>0</v>
      </c>
      <c r="U652">
        <v>0</v>
      </c>
      <c r="V652">
        <v>1</v>
      </c>
      <c r="W652">
        <v>0</v>
      </c>
      <c r="X652">
        <v>0</v>
      </c>
      <c r="Y652">
        <v>0</v>
      </c>
      <c r="Z652">
        <v>0</v>
      </c>
      <c r="AA652">
        <v>1</v>
      </c>
      <c r="AB652">
        <v>0</v>
      </c>
      <c r="AC652">
        <v>1</v>
      </c>
      <c r="AD652">
        <v>0</v>
      </c>
      <c r="AE652">
        <v>0</v>
      </c>
      <c r="AF652">
        <v>0</v>
      </c>
    </row>
    <row r="653" spans="1:32">
      <c r="A653" s="1" t="s">
        <v>28</v>
      </c>
      <c r="B653" t="s">
        <v>684</v>
      </c>
      <c r="C653" s="4" t="s">
        <v>740</v>
      </c>
      <c r="D653" s="4" t="str">
        <f t="shared" si="50"/>
        <v>iiYama XUB2792HSU</v>
      </c>
      <c r="E653" s="5">
        <v>192</v>
      </c>
      <c r="F653">
        <f t="shared" si="51"/>
        <v>0.192</v>
      </c>
      <c r="G653">
        <v>297.60264843750002</v>
      </c>
      <c r="H653">
        <f t="shared" si="52"/>
        <v>22915.403929687502</v>
      </c>
      <c r="I653" t="s">
        <v>50</v>
      </c>
      <c r="J653" t="s">
        <v>50</v>
      </c>
      <c r="K653" t="s">
        <v>80</v>
      </c>
      <c r="L653">
        <f t="shared" si="53"/>
        <v>57139.708500000008</v>
      </c>
      <c r="M653">
        <f t="shared" si="54"/>
        <v>5.7139708500000011E-2</v>
      </c>
      <c r="N653" t="s">
        <v>27</v>
      </c>
      <c r="O653" t="s">
        <v>25</v>
      </c>
      <c r="P653" t="s">
        <v>35</v>
      </c>
      <c r="Q653" t="s">
        <v>35</v>
      </c>
      <c r="R653">
        <v>0</v>
      </c>
      <c r="S653" t="str">
        <f>VLOOKUP(C653,[1]Sheet1!$B:$J,9,0)</f>
        <v>2020_07</v>
      </c>
      <c r="T653">
        <v>0</v>
      </c>
      <c r="U653">
        <v>0</v>
      </c>
      <c r="V653">
        <v>1</v>
      </c>
      <c r="W653">
        <v>0</v>
      </c>
      <c r="X653">
        <v>0</v>
      </c>
      <c r="Y653">
        <v>0</v>
      </c>
      <c r="Z653">
        <v>0</v>
      </c>
      <c r="AA653">
        <v>1</v>
      </c>
      <c r="AB653">
        <v>0</v>
      </c>
      <c r="AC653">
        <v>1</v>
      </c>
      <c r="AD653">
        <v>0</v>
      </c>
      <c r="AE653">
        <v>0</v>
      </c>
      <c r="AF653">
        <v>1</v>
      </c>
    </row>
    <row r="654" spans="1:32">
      <c r="A654" s="1" t="s">
        <v>28</v>
      </c>
      <c r="B654" t="s">
        <v>684</v>
      </c>
      <c r="C654" s="4" t="s">
        <v>740</v>
      </c>
      <c r="D654" s="4" t="str">
        <f t="shared" si="50"/>
        <v>iiYama XUB2792HSU</v>
      </c>
      <c r="E654" s="5">
        <v>88</v>
      </c>
      <c r="F654">
        <f t="shared" si="51"/>
        <v>8.7999999999999995E-2</v>
      </c>
      <c r="G654">
        <v>297.60264843750002</v>
      </c>
      <c r="H654">
        <f t="shared" si="52"/>
        <v>22915.403929687502</v>
      </c>
      <c r="I654" t="s">
        <v>50</v>
      </c>
      <c r="J654" t="s">
        <v>50</v>
      </c>
      <c r="K654" t="s">
        <v>80</v>
      </c>
      <c r="L654">
        <f t="shared" si="53"/>
        <v>26189.033062500002</v>
      </c>
      <c r="M654">
        <f t="shared" si="54"/>
        <v>2.6189033062500002E-2</v>
      </c>
      <c r="N654" t="s">
        <v>27</v>
      </c>
      <c r="O654" t="s">
        <v>25</v>
      </c>
      <c r="P654" t="s">
        <v>35</v>
      </c>
      <c r="Q654" t="s">
        <v>35</v>
      </c>
      <c r="R654">
        <v>0</v>
      </c>
      <c r="S654" t="str">
        <f>VLOOKUP(C654,[1]Sheet1!$B:$J,9,0)</f>
        <v>2020_07</v>
      </c>
      <c r="T654">
        <v>0</v>
      </c>
      <c r="U654">
        <v>0</v>
      </c>
      <c r="V654">
        <v>1</v>
      </c>
      <c r="W654">
        <v>0</v>
      </c>
      <c r="X654">
        <v>0</v>
      </c>
      <c r="Y654">
        <v>0</v>
      </c>
      <c r="Z654">
        <v>0</v>
      </c>
      <c r="AA654">
        <v>1</v>
      </c>
      <c r="AB654">
        <v>0</v>
      </c>
      <c r="AC654">
        <v>1</v>
      </c>
      <c r="AD654">
        <v>0</v>
      </c>
      <c r="AE654">
        <v>0</v>
      </c>
      <c r="AF654">
        <v>1</v>
      </c>
    </row>
    <row r="655" spans="1:32">
      <c r="A655" s="1" t="s">
        <v>28</v>
      </c>
      <c r="B655" t="s">
        <v>684</v>
      </c>
      <c r="C655" s="4" t="s">
        <v>741</v>
      </c>
      <c r="D655" s="4" t="str">
        <f t="shared" si="50"/>
        <v>iiYama XUB2792QSN</v>
      </c>
      <c r="E655" s="5">
        <v>1</v>
      </c>
      <c r="F655">
        <f t="shared" si="51"/>
        <v>1E-3</v>
      </c>
      <c r="G655">
        <v>452.8125</v>
      </c>
      <c r="H655">
        <f t="shared" si="52"/>
        <v>34866.5625</v>
      </c>
      <c r="I655" t="s">
        <v>50</v>
      </c>
      <c r="J655" t="s">
        <v>50</v>
      </c>
      <c r="K655" t="s">
        <v>61</v>
      </c>
      <c r="L655">
        <f t="shared" si="53"/>
        <v>452.8125</v>
      </c>
      <c r="M655">
        <f t="shared" si="54"/>
        <v>4.5281249999999998E-4</v>
      </c>
      <c r="N655" t="s">
        <v>26</v>
      </c>
      <c r="O655" t="s">
        <v>25</v>
      </c>
      <c r="P655" t="s">
        <v>35</v>
      </c>
      <c r="Q655" t="s">
        <v>35</v>
      </c>
      <c r="R655">
        <v>0</v>
      </c>
      <c r="S655" t="str">
        <f>VLOOKUP(C655,[1]Sheet1!$B:$J,9,0)</f>
        <v>2021_05</v>
      </c>
      <c r="T655">
        <v>0</v>
      </c>
      <c r="U655">
        <v>0</v>
      </c>
      <c r="V655">
        <v>1</v>
      </c>
      <c r="W655">
        <v>0</v>
      </c>
      <c r="X655">
        <v>0</v>
      </c>
      <c r="Y655">
        <v>0</v>
      </c>
      <c r="Z655">
        <v>0</v>
      </c>
      <c r="AA655">
        <v>1</v>
      </c>
      <c r="AB655">
        <v>0</v>
      </c>
      <c r="AC655">
        <v>1</v>
      </c>
      <c r="AD655">
        <v>0</v>
      </c>
      <c r="AE655">
        <v>1</v>
      </c>
      <c r="AF655">
        <v>0</v>
      </c>
    </row>
    <row r="656" spans="1:32">
      <c r="A656" s="1" t="s">
        <v>28</v>
      </c>
      <c r="B656" t="s">
        <v>684</v>
      </c>
      <c r="C656" s="4" t="s">
        <v>742</v>
      </c>
      <c r="D656" s="4" t="str">
        <f t="shared" si="50"/>
        <v>iiYama XUB2792QSU</v>
      </c>
      <c r="E656" s="5">
        <v>79</v>
      </c>
      <c r="F656">
        <f t="shared" si="51"/>
        <v>7.9000000000000001E-2</v>
      </c>
      <c r="G656">
        <v>456.99314062500008</v>
      </c>
      <c r="H656">
        <f t="shared" si="52"/>
        <v>35188.47182812501</v>
      </c>
      <c r="I656" t="s">
        <v>50</v>
      </c>
      <c r="J656" t="s">
        <v>50</v>
      </c>
      <c r="K656" t="s">
        <v>61</v>
      </c>
      <c r="L656">
        <f t="shared" si="53"/>
        <v>36102.458109375009</v>
      </c>
      <c r="M656">
        <f t="shared" si="54"/>
        <v>3.6102458109375006E-2</v>
      </c>
      <c r="N656" t="s">
        <v>26</v>
      </c>
      <c r="O656" t="s">
        <v>25</v>
      </c>
      <c r="P656" t="s">
        <v>35</v>
      </c>
      <c r="Q656" t="s">
        <v>35</v>
      </c>
      <c r="R656">
        <v>0</v>
      </c>
      <c r="S656" t="str">
        <f>VLOOKUP(C656,[1]Sheet1!$B:$J,9,0)</f>
        <v>2020_07</v>
      </c>
      <c r="T656">
        <v>0</v>
      </c>
      <c r="U656">
        <v>0</v>
      </c>
      <c r="V656">
        <v>1</v>
      </c>
      <c r="W656">
        <v>0</v>
      </c>
      <c r="X656">
        <v>0</v>
      </c>
      <c r="Y656">
        <v>0</v>
      </c>
      <c r="Z656">
        <v>0</v>
      </c>
      <c r="AA656">
        <v>1</v>
      </c>
      <c r="AB656">
        <v>0</v>
      </c>
      <c r="AC656">
        <v>1</v>
      </c>
      <c r="AD656">
        <v>0</v>
      </c>
      <c r="AE656">
        <v>1</v>
      </c>
      <c r="AF656">
        <v>0</v>
      </c>
    </row>
    <row r="657" spans="1:32">
      <c r="A657" s="1" t="s">
        <v>28</v>
      </c>
      <c r="B657" t="s">
        <v>684</v>
      </c>
      <c r="C657" s="4" t="s">
        <v>742</v>
      </c>
      <c r="D657" s="4" t="str">
        <f t="shared" si="50"/>
        <v>iiYama XUB2792QSU</v>
      </c>
      <c r="E657" s="5">
        <v>240</v>
      </c>
      <c r="F657">
        <f t="shared" si="51"/>
        <v>0.24</v>
      </c>
      <c r="G657">
        <v>456.99314062500008</v>
      </c>
      <c r="H657">
        <f t="shared" si="52"/>
        <v>35188.47182812501</v>
      </c>
      <c r="I657" t="s">
        <v>50</v>
      </c>
      <c r="J657" t="s">
        <v>50</v>
      </c>
      <c r="K657" t="s">
        <v>61</v>
      </c>
      <c r="L657">
        <f t="shared" si="53"/>
        <v>109678.35375000002</v>
      </c>
      <c r="M657">
        <f t="shared" si="54"/>
        <v>0.10967835375000003</v>
      </c>
      <c r="N657" t="s">
        <v>26</v>
      </c>
      <c r="O657" t="s">
        <v>25</v>
      </c>
      <c r="P657" t="s">
        <v>35</v>
      </c>
      <c r="Q657" t="s">
        <v>35</v>
      </c>
      <c r="R657">
        <v>0</v>
      </c>
      <c r="S657" t="str">
        <f>VLOOKUP(C657,[1]Sheet1!$B:$J,9,0)</f>
        <v>2020_07</v>
      </c>
      <c r="T657">
        <v>0</v>
      </c>
      <c r="U657">
        <v>0</v>
      </c>
      <c r="V657">
        <v>1</v>
      </c>
      <c r="W657">
        <v>0</v>
      </c>
      <c r="X657">
        <v>0</v>
      </c>
      <c r="Y657">
        <v>0</v>
      </c>
      <c r="Z657">
        <v>0</v>
      </c>
      <c r="AA657">
        <v>1</v>
      </c>
      <c r="AB657">
        <v>0</v>
      </c>
      <c r="AC657">
        <v>1</v>
      </c>
      <c r="AD657">
        <v>0</v>
      </c>
      <c r="AE657">
        <v>1</v>
      </c>
      <c r="AF657">
        <v>0</v>
      </c>
    </row>
    <row r="658" spans="1:32">
      <c r="A658" s="1" t="s">
        <v>28</v>
      </c>
      <c r="B658" t="s">
        <v>684</v>
      </c>
      <c r="C658" s="4" t="s">
        <v>743</v>
      </c>
      <c r="D658" s="4" t="str">
        <f t="shared" si="50"/>
        <v>iiYama XUB2792UHSU</v>
      </c>
      <c r="E658" s="5">
        <v>109</v>
      </c>
      <c r="F658">
        <f t="shared" si="51"/>
        <v>0.109</v>
      </c>
      <c r="G658">
        <v>475.58404687500001</v>
      </c>
      <c r="H658">
        <f t="shared" si="52"/>
        <v>36619.971609375003</v>
      </c>
      <c r="I658" t="s">
        <v>50</v>
      </c>
      <c r="J658" t="s">
        <v>50</v>
      </c>
      <c r="K658" t="s">
        <v>61</v>
      </c>
      <c r="L658">
        <f t="shared" si="53"/>
        <v>51838.661109375003</v>
      </c>
      <c r="M658">
        <f t="shared" si="54"/>
        <v>5.1838661109375003E-2</v>
      </c>
      <c r="N658" t="s">
        <v>26</v>
      </c>
      <c r="O658" t="s">
        <v>25</v>
      </c>
      <c r="P658" t="s">
        <v>35</v>
      </c>
      <c r="Q658" t="s">
        <v>35</v>
      </c>
      <c r="R658">
        <v>0</v>
      </c>
      <c r="S658" t="str">
        <f>VLOOKUP(C658,[1]Sheet1!$B:$J,9,0)</f>
        <v>2020_07</v>
      </c>
      <c r="T658">
        <v>0</v>
      </c>
      <c r="U658">
        <v>0</v>
      </c>
      <c r="V658">
        <v>1</v>
      </c>
      <c r="W658">
        <v>0</v>
      </c>
      <c r="X658">
        <v>0</v>
      </c>
      <c r="Y658">
        <v>0</v>
      </c>
      <c r="Z658">
        <v>0</v>
      </c>
      <c r="AA658">
        <v>1</v>
      </c>
      <c r="AB658">
        <v>0</v>
      </c>
      <c r="AC658">
        <v>1</v>
      </c>
      <c r="AD658">
        <v>0</v>
      </c>
      <c r="AE658">
        <v>1</v>
      </c>
      <c r="AF658">
        <v>0</v>
      </c>
    </row>
    <row r="659" spans="1:32">
      <c r="A659" s="1" t="s">
        <v>28</v>
      </c>
      <c r="B659" t="s">
        <v>684</v>
      </c>
      <c r="C659" s="4" t="s">
        <v>744</v>
      </c>
      <c r="D659" s="4" t="str">
        <f t="shared" si="50"/>
        <v>iiYama XUB2793HSU</v>
      </c>
      <c r="E659" s="5">
        <v>14</v>
      </c>
      <c r="F659">
        <f t="shared" si="51"/>
        <v>1.4E-2</v>
      </c>
      <c r="G659">
        <v>296.56733203125003</v>
      </c>
      <c r="H659">
        <f t="shared" si="52"/>
        <v>22835.684566406253</v>
      </c>
      <c r="I659" t="s">
        <v>50</v>
      </c>
      <c r="J659" t="s">
        <v>50</v>
      </c>
      <c r="K659" t="s">
        <v>80</v>
      </c>
      <c r="L659">
        <f t="shared" si="53"/>
        <v>4151.9426484375008</v>
      </c>
      <c r="M659">
        <f t="shared" si="54"/>
        <v>4.1519426484375012E-3</v>
      </c>
      <c r="N659" t="s">
        <v>27</v>
      </c>
      <c r="O659" t="s">
        <v>25</v>
      </c>
      <c r="P659" t="s">
        <v>35</v>
      </c>
      <c r="Q659" t="s">
        <v>35</v>
      </c>
      <c r="R659">
        <v>0</v>
      </c>
      <c r="S659" t="str">
        <f>VLOOKUP(C659,[1]Sheet1!$B:$J,9,0)</f>
        <v>2022_01</v>
      </c>
      <c r="T659">
        <v>0</v>
      </c>
      <c r="U659">
        <v>0</v>
      </c>
      <c r="V659">
        <v>1</v>
      </c>
      <c r="W659">
        <v>0</v>
      </c>
      <c r="X659">
        <v>0</v>
      </c>
      <c r="Y659">
        <v>0</v>
      </c>
      <c r="Z659">
        <v>0</v>
      </c>
      <c r="AA659">
        <v>1</v>
      </c>
      <c r="AB659">
        <v>0</v>
      </c>
      <c r="AC659">
        <v>1</v>
      </c>
      <c r="AD659">
        <v>0</v>
      </c>
      <c r="AE659">
        <v>0</v>
      </c>
      <c r="AF659">
        <v>1</v>
      </c>
    </row>
    <row r="660" spans="1:32">
      <c r="A660" s="1" t="s">
        <v>28</v>
      </c>
      <c r="B660" t="s">
        <v>684</v>
      </c>
      <c r="C660" s="4" t="s">
        <v>745</v>
      </c>
      <c r="D660" s="4" t="str">
        <f t="shared" si="50"/>
        <v>iiYama XUB2796HSU</v>
      </c>
      <c r="E660" s="5">
        <v>106</v>
      </c>
      <c r="F660">
        <f t="shared" si="51"/>
        <v>0.106</v>
      </c>
      <c r="G660">
        <v>276.13490625000003</v>
      </c>
      <c r="H660">
        <f t="shared" si="52"/>
        <v>21262.387781250003</v>
      </c>
      <c r="I660" t="s">
        <v>50</v>
      </c>
      <c r="J660" t="s">
        <v>50</v>
      </c>
      <c r="K660" t="s">
        <v>80</v>
      </c>
      <c r="L660">
        <f t="shared" si="53"/>
        <v>29270.300062500002</v>
      </c>
      <c r="M660">
        <f t="shared" si="54"/>
        <v>2.9270300062500001E-2</v>
      </c>
      <c r="N660" t="s">
        <v>27</v>
      </c>
      <c r="O660" t="s">
        <v>25</v>
      </c>
      <c r="P660" t="s">
        <v>35</v>
      </c>
      <c r="Q660" t="s">
        <v>35</v>
      </c>
      <c r="R660">
        <v>0</v>
      </c>
      <c r="S660" t="str">
        <f>VLOOKUP(C660,[1]Sheet1!$B:$J,9,0)</f>
        <v>2021_01</v>
      </c>
      <c r="T660">
        <v>0</v>
      </c>
      <c r="U660">
        <v>0</v>
      </c>
      <c r="V660">
        <v>1</v>
      </c>
      <c r="W660">
        <v>0</v>
      </c>
      <c r="X660">
        <v>0</v>
      </c>
      <c r="Y660">
        <v>0</v>
      </c>
      <c r="Z660">
        <v>0</v>
      </c>
      <c r="AA660">
        <v>1</v>
      </c>
      <c r="AB660">
        <v>0</v>
      </c>
      <c r="AC660">
        <v>1</v>
      </c>
      <c r="AD660">
        <v>0</v>
      </c>
      <c r="AE660">
        <v>0</v>
      </c>
      <c r="AF660">
        <v>1</v>
      </c>
    </row>
    <row r="661" spans="1:32">
      <c r="A661" s="1" t="s">
        <v>28</v>
      </c>
      <c r="B661" t="s">
        <v>684</v>
      </c>
      <c r="C661" s="4" t="s">
        <v>746</v>
      </c>
      <c r="D661" s="4" t="str">
        <f t="shared" si="50"/>
        <v>iiYama XUB2796QSU</v>
      </c>
      <c r="E661" s="5">
        <v>688</v>
      </c>
      <c r="F661">
        <f t="shared" si="51"/>
        <v>0.68799999999999994</v>
      </c>
      <c r="G661">
        <v>364.29700781250006</v>
      </c>
      <c r="H661">
        <f t="shared" si="52"/>
        <v>28050.869601562503</v>
      </c>
      <c r="I661" t="s">
        <v>50</v>
      </c>
      <c r="J661" t="s">
        <v>50</v>
      </c>
      <c r="K661" t="s">
        <v>61</v>
      </c>
      <c r="L661">
        <f t="shared" si="53"/>
        <v>250636.34137500005</v>
      </c>
      <c r="M661">
        <f t="shared" si="54"/>
        <v>0.25063634137500007</v>
      </c>
      <c r="N661" t="s">
        <v>26</v>
      </c>
      <c r="O661" t="s">
        <v>25</v>
      </c>
      <c r="P661" t="s">
        <v>35</v>
      </c>
      <c r="Q661" t="s">
        <v>35</v>
      </c>
      <c r="R661">
        <v>0</v>
      </c>
      <c r="S661" t="str">
        <f>VLOOKUP(C661,[1]Sheet1!$B:$J,9,0)</f>
        <v>2021_01</v>
      </c>
      <c r="T661">
        <v>0</v>
      </c>
      <c r="U661">
        <v>0</v>
      </c>
      <c r="V661">
        <v>1</v>
      </c>
      <c r="W661">
        <v>0</v>
      </c>
      <c r="X661">
        <v>0</v>
      </c>
      <c r="Y661">
        <v>0</v>
      </c>
      <c r="Z661">
        <v>0</v>
      </c>
      <c r="AA661">
        <v>1</v>
      </c>
      <c r="AB661">
        <v>0</v>
      </c>
      <c r="AC661">
        <v>1</v>
      </c>
      <c r="AD661">
        <v>0</v>
      </c>
      <c r="AE661">
        <v>1</v>
      </c>
      <c r="AF661">
        <v>0</v>
      </c>
    </row>
    <row r="662" spans="1:32">
      <c r="A662" s="1" t="s">
        <v>28</v>
      </c>
      <c r="B662" t="s">
        <v>684</v>
      </c>
      <c r="C662" s="4" t="s">
        <v>747</v>
      </c>
      <c r="D662" s="4" t="str">
        <f t="shared" si="50"/>
        <v>iiYama XUB2893UHSU</v>
      </c>
      <c r="E662" s="5">
        <v>20</v>
      </c>
      <c r="F662">
        <f t="shared" si="51"/>
        <v>0.02</v>
      </c>
      <c r="G662">
        <v>464.91046875000006</v>
      </c>
      <c r="H662">
        <f t="shared" si="52"/>
        <v>35798.106093750008</v>
      </c>
      <c r="I662" t="s">
        <v>50</v>
      </c>
      <c r="J662" t="s">
        <v>50</v>
      </c>
      <c r="K662" t="s">
        <v>80</v>
      </c>
      <c r="L662">
        <f t="shared" si="53"/>
        <v>9298.2093750000022</v>
      </c>
      <c r="M662">
        <f t="shared" si="54"/>
        <v>9.2982093750000015E-3</v>
      </c>
      <c r="N662" t="s">
        <v>27</v>
      </c>
      <c r="O662" t="s">
        <v>25</v>
      </c>
      <c r="P662" t="s">
        <v>35</v>
      </c>
      <c r="Q662" t="s">
        <v>35</v>
      </c>
      <c r="R662" t="s">
        <v>422</v>
      </c>
      <c r="S662" t="str">
        <f>VLOOKUP(C662,[1]Sheet1!$B:$J,9,0)</f>
        <v>2021_10</v>
      </c>
      <c r="T662">
        <v>0</v>
      </c>
      <c r="U662">
        <v>0</v>
      </c>
      <c r="V662">
        <v>1</v>
      </c>
      <c r="W662">
        <v>0</v>
      </c>
      <c r="X662">
        <v>0</v>
      </c>
      <c r="Y662">
        <v>0</v>
      </c>
      <c r="Z662">
        <v>0</v>
      </c>
      <c r="AA662">
        <v>1</v>
      </c>
      <c r="AB662">
        <v>0</v>
      </c>
      <c r="AC662">
        <v>1</v>
      </c>
      <c r="AD662">
        <v>0</v>
      </c>
      <c r="AE662">
        <v>0</v>
      </c>
      <c r="AF662">
        <v>1</v>
      </c>
    </row>
    <row r="663" spans="1:32">
      <c r="A663" s="1" t="s">
        <v>28</v>
      </c>
      <c r="B663" t="s">
        <v>684</v>
      </c>
      <c r="C663" s="4" t="s">
        <v>748</v>
      </c>
      <c r="D663" s="4" t="str">
        <f t="shared" si="50"/>
        <v>iiYama XUB3493WQSU</v>
      </c>
      <c r="E663" s="5">
        <v>20</v>
      </c>
      <c r="F663">
        <f t="shared" si="51"/>
        <v>0.02</v>
      </c>
      <c r="G663">
        <v>558.140625</v>
      </c>
      <c r="H663">
        <f t="shared" si="52"/>
        <v>42976.828125</v>
      </c>
      <c r="I663" t="s">
        <v>93</v>
      </c>
      <c r="J663" t="s">
        <v>60</v>
      </c>
      <c r="K663" t="s">
        <v>94</v>
      </c>
      <c r="L663">
        <f t="shared" si="53"/>
        <v>11162.8125</v>
      </c>
      <c r="M663">
        <f t="shared" si="54"/>
        <v>1.1162812500000001E-2</v>
      </c>
      <c r="N663" t="s">
        <v>27</v>
      </c>
      <c r="O663" t="s">
        <v>25</v>
      </c>
      <c r="P663" t="s">
        <v>35</v>
      </c>
      <c r="Q663" t="s">
        <v>35</v>
      </c>
      <c r="R663">
        <v>0</v>
      </c>
      <c r="S663" t="str">
        <f>VLOOKUP(C663,[1]Sheet1!$B:$J,9,0)</f>
        <v>2020_07</v>
      </c>
      <c r="T663">
        <v>0</v>
      </c>
      <c r="U663">
        <v>0</v>
      </c>
      <c r="V663">
        <v>1</v>
      </c>
      <c r="W663">
        <v>0</v>
      </c>
      <c r="X663">
        <v>0</v>
      </c>
      <c r="Y663">
        <v>1</v>
      </c>
      <c r="Z663">
        <v>0</v>
      </c>
      <c r="AA663">
        <v>1</v>
      </c>
      <c r="AB663">
        <v>1</v>
      </c>
      <c r="AC663">
        <v>1</v>
      </c>
      <c r="AD663">
        <v>0</v>
      </c>
      <c r="AE663">
        <v>0</v>
      </c>
      <c r="AF663">
        <v>1</v>
      </c>
    </row>
    <row r="664" spans="1:32">
      <c r="A664" s="1" t="s">
        <v>28</v>
      </c>
      <c r="B664" t="s">
        <v>749</v>
      </c>
      <c r="C664" s="4" t="s">
        <v>750</v>
      </c>
      <c r="D664" s="4" t="str">
        <f t="shared" si="50"/>
        <v>Lenovo C22-20</v>
      </c>
      <c r="E664" s="5">
        <v>1</v>
      </c>
      <c r="F664">
        <f t="shared" si="51"/>
        <v>1E-3</v>
      </c>
      <c r="G664">
        <v>210.1132894736842</v>
      </c>
      <c r="H664">
        <f t="shared" si="52"/>
        <v>16178.723289473684</v>
      </c>
      <c r="I664" t="s">
        <v>31</v>
      </c>
      <c r="J664" t="s">
        <v>31</v>
      </c>
      <c r="K664" t="s">
        <v>32</v>
      </c>
      <c r="L664">
        <f t="shared" si="53"/>
        <v>210.1132894736842</v>
      </c>
      <c r="M664">
        <f t="shared" si="54"/>
        <v>2.101132894736842E-4</v>
      </c>
      <c r="N664" t="s">
        <v>33</v>
      </c>
      <c r="O664" t="s">
        <v>38</v>
      </c>
      <c r="P664" t="s">
        <v>35</v>
      </c>
      <c r="Q664" t="s">
        <v>35</v>
      </c>
      <c r="R664" t="s">
        <v>36</v>
      </c>
      <c r="S664" t="str">
        <f>VLOOKUP(C664,[1]Sheet1!$B:$J,9,0)</f>
        <v>2020_11</v>
      </c>
      <c r="T664">
        <v>1</v>
      </c>
      <c r="U664">
        <v>1</v>
      </c>
      <c r="V664">
        <v>0</v>
      </c>
      <c r="W664">
        <v>0</v>
      </c>
      <c r="X664">
        <v>0</v>
      </c>
      <c r="Y664">
        <v>0</v>
      </c>
      <c r="Z664">
        <v>1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</row>
    <row r="665" spans="1:32">
      <c r="A665" s="1" t="s">
        <v>28</v>
      </c>
      <c r="B665" t="s">
        <v>749</v>
      </c>
      <c r="C665" s="4" t="s">
        <v>751</v>
      </c>
      <c r="D665" s="4" t="str">
        <f t="shared" si="50"/>
        <v>Lenovo C24-20</v>
      </c>
      <c r="E665" s="5">
        <v>15</v>
      </c>
      <c r="F665">
        <f t="shared" si="51"/>
        <v>1.4999999999999999E-2</v>
      </c>
      <c r="G665">
        <v>199.6903125</v>
      </c>
      <c r="H665">
        <f t="shared" si="52"/>
        <v>15376.1540625</v>
      </c>
      <c r="I665" t="s">
        <v>43</v>
      </c>
      <c r="J665" t="s">
        <v>44</v>
      </c>
      <c r="K665" t="s">
        <v>32</v>
      </c>
      <c r="L665">
        <f t="shared" si="53"/>
        <v>2995.3546875000002</v>
      </c>
      <c r="M665">
        <f t="shared" si="54"/>
        <v>2.9953546875000001E-3</v>
      </c>
      <c r="N665" t="s">
        <v>33</v>
      </c>
      <c r="O665" t="s">
        <v>25</v>
      </c>
      <c r="P665" t="s">
        <v>35</v>
      </c>
      <c r="Q665" t="s">
        <v>35</v>
      </c>
      <c r="R665" t="s">
        <v>65</v>
      </c>
      <c r="S665" t="str">
        <f>VLOOKUP(C665,[1]Sheet1!$B:$J,9,0)</f>
        <v>2020_11</v>
      </c>
      <c r="T665">
        <v>0</v>
      </c>
      <c r="U665">
        <v>1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1</v>
      </c>
      <c r="AB665">
        <v>0</v>
      </c>
      <c r="AC665">
        <v>0</v>
      </c>
      <c r="AD665">
        <v>0</v>
      </c>
      <c r="AE665">
        <v>0</v>
      </c>
      <c r="AF665">
        <v>0</v>
      </c>
    </row>
    <row r="666" spans="1:32">
      <c r="A666" s="1" t="s">
        <v>28</v>
      </c>
      <c r="B666" t="s">
        <v>749</v>
      </c>
      <c r="C666" s="4" t="s">
        <v>752</v>
      </c>
      <c r="D666" s="4" t="str">
        <f t="shared" si="50"/>
        <v>Lenovo C24-25</v>
      </c>
      <c r="E666" s="5">
        <v>2</v>
      </c>
      <c r="F666">
        <f t="shared" si="51"/>
        <v>2E-3</v>
      </c>
      <c r="G666">
        <v>196.10718750000001</v>
      </c>
      <c r="H666">
        <f t="shared" si="52"/>
        <v>15100.253437500001</v>
      </c>
      <c r="I666" t="s">
        <v>43</v>
      </c>
      <c r="J666" t="s">
        <v>44</v>
      </c>
      <c r="K666" t="s">
        <v>32</v>
      </c>
      <c r="L666">
        <f t="shared" si="53"/>
        <v>392.21437500000002</v>
      </c>
      <c r="M666">
        <f t="shared" si="54"/>
        <v>3.9221437500000002E-4</v>
      </c>
      <c r="N666" t="s">
        <v>33</v>
      </c>
      <c r="O666" t="s">
        <v>34</v>
      </c>
      <c r="P666" t="s">
        <v>35</v>
      </c>
      <c r="Q666" t="s">
        <v>35</v>
      </c>
      <c r="R666" t="s">
        <v>65</v>
      </c>
      <c r="S666" t="str">
        <f>VLOOKUP(C666,[1]Sheet1!$B:$J,9,0)</f>
        <v>2022_02</v>
      </c>
      <c r="T666">
        <v>0</v>
      </c>
      <c r="U666">
        <v>1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1</v>
      </c>
      <c r="AB666">
        <v>0</v>
      </c>
      <c r="AC666">
        <v>1</v>
      </c>
      <c r="AD666">
        <v>0</v>
      </c>
      <c r="AE666">
        <v>0</v>
      </c>
      <c r="AF666">
        <v>0</v>
      </c>
    </row>
    <row r="667" spans="1:32">
      <c r="A667" s="1" t="s">
        <v>28</v>
      </c>
      <c r="B667" t="s">
        <v>749</v>
      </c>
      <c r="C667" s="4" t="s">
        <v>753</v>
      </c>
      <c r="D667" s="4" t="str">
        <f t="shared" si="50"/>
        <v>Lenovo D22-20</v>
      </c>
      <c r="E667" s="5">
        <v>2</v>
      </c>
      <c r="F667">
        <f t="shared" si="51"/>
        <v>2E-3</v>
      </c>
      <c r="G667">
        <v>90.013322368421044</v>
      </c>
      <c r="H667">
        <f t="shared" si="52"/>
        <v>6931.0258223684204</v>
      </c>
      <c r="I667" t="s">
        <v>31</v>
      </c>
      <c r="J667" t="s">
        <v>31</v>
      </c>
      <c r="K667" t="s">
        <v>32</v>
      </c>
      <c r="L667">
        <f t="shared" si="53"/>
        <v>180.02664473684209</v>
      </c>
      <c r="M667">
        <f t="shared" si="54"/>
        <v>1.8002664473684208E-4</v>
      </c>
      <c r="N667" t="s">
        <v>33</v>
      </c>
      <c r="O667" t="s">
        <v>38</v>
      </c>
      <c r="P667" t="s">
        <v>35</v>
      </c>
      <c r="Q667" t="s">
        <v>35</v>
      </c>
      <c r="R667" t="s">
        <v>36</v>
      </c>
      <c r="S667" t="str">
        <f>VLOOKUP(C667,[1]Sheet1!$B:$J,9,0)</f>
        <v>2020_11</v>
      </c>
      <c r="T667">
        <v>1</v>
      </c>
      <c r="U667">
        <v>1</v>
      </c>
      <c r="V667">
        <v>0</v>
      </c>
      <c r="W667">
        <v>0</v>
      </c>
      <c r="X667">
        <v>0</v>
      </c>
      <c r="Y667">
        <v>0</v>
      </c>
      <c r="Z667">
        <v>1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</row>
    <row r="668" spans="1:32">
      <c r="A668" s="1" t="s">
        <v>28</v>
      </c>
      <c r="B668" t="s">
        <v>749</v>
      </c>
      <c r="C668" s="4" t="s">
        <v>754</v>
      </c>
      <c r="D668" s="4" t="str">
        <f t="shared" si="50"/>
        <v>Lenovo D24-20</v>
      </c>
      <c r="E668" s="5">
        <v>35</v>
      </c>
      <c r="F668">
        <f t="shared" si="51"/>
        <v>3.5000000000000003E-2</v>
      </c>
      <c r="G668">
        <v>185.9090625</v>
      </c>
      <c r="H668">
        <f t="shared" si="52"/>
        <v>14314.9978125</v>
      </c>
      <c r="I668" t="s">
        <v>105</v>
      </c>
      <c r="J668" t="s">
        <v>44</v>
      </c>
      <c r="K668" t="s">
        <v>32</v>
      </c>
      <c r="L668">
        <f t="shared" si="53"/>
        <v>6506.8171874999998</v>
      </c>
      <c r="M668">
        <f t="shared" si="54"/>
        <v>6.5068171874999997E-3</v>
      </c>
      <c r="N668" t="s">
        <v>33</v>
      </c>
      <c r="O668" t="s">
        <v>38</v>
      </c>
      <c r="P668" t="s">
        <v>35</v>
      </c>
      <c r="Q668" t="s">
        <v>35</v>
      </c>
      <c r="R668" t="s">
        <v>41</v>
      </c>
      <c r="S668" t="str">
        <f>VLOOKUP(C668,[1]Sheet1!$B:$J,9,0)</f>
        <v>2021_03</v>
      </c>
      <c r="T668">
        <v>0</v>
      </c>
      <c r="U668">
        <v>1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1</v>
      </c>
      <c r="AB668">
        <v>0</v>
      </c>
      <c r="AC668">
        <v>0</v>
      </c>
      <c r="AD668">
        <v>0</v>
      </c>
      <c r="AE668">
        <v>0</v>
      </c>
      <c r="AF668">
        <v>0</v>
      </c>
    </row>
    <row r="669" spans="1:32">
      <c r="A669" s="1" t="s">
        <v>28</v>
      </c>
      <c r="B669" t="s">
        <v>749</v>
      </c>
      <c r="C669" s="4" t="s">
        <v>755</v>
      </c>
      <c r="D669" s="4" t="str">
        <f t="shared" si="50"/>
        <v>Lenovo D27-30</v>
      </c>
      <c r="E669" s="5">
        <v>38</v>
      </c>
      <c r="F669">
        <f t="shared" si="51"/>
        <v>3.7999999999999999E-2</v>
      </c>
      <c r="G669">
        <v>224.77218750000003</v>
      </c>
      <c r="H669">
        <f t="shared" si="52"/>
        <v>17307.458437500001</v>
      </c>
      <c r="I669" t="s">
        <v>50</v>
      </c>
      <c r="J669" t="s">
        <v>50</v>
      </c>
      <c r="K669" t="s">
        <v>32</v>
      </c>
      <c r="L669">
        <f t="shared" si="53"/>
        <v>8541.3431250000012</v>
      </c>
      <c r="M669">
        <f t="shared" si="54"/>
        <v>8.5413431250000015E-3</v>
      </c>
      <c r="N669" t="s">
        <v>33</v>
      </c>
      <c r="O669" t="s">
        <v>34</v>
      </c>
      <c r="P669" t="s">
        <v>35</v>
      </c>
      <c r="Q669" t="s">
        <v>35</v>
      </c>
      <c r="R669" t="s">
        <v>36</v>
      </c>
      <c r="S669" t="str">
        <f>VLOOKUP(C669,[1]Sheet1!$B:$J,9,0)</f>
        <v>2020_12</v>
      </c>
      <c r="T669">
        <v>0</v>
      </c>
      <c r="U669">
        <v>1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1</v>
      </c>
      <c r="AB669">
        <v>0</v>
      </c>
      <c r="AC669">
        <v>0</v>
      </c>
      <c r="AD669">
        <v>0</v>
      </c>
      <c r="AE669">
        <v>0</v>
      </c>
      <c r="AF669">
        <v>0</v>
      </c>
    </row>
    <row r="670" spans="1:32">
      <c r="A670" s="1" t="s">
        <v>28</v>
      </c>
      <c r="B670" t="s">
        <v>749</v>
      </c>
      <c r="C670" s="4" t="s">
        <v>756</v>
      </c>
      <c r="D670" s="4" t="str">
        <f t="shared" si="50"/>
        <v>Lenovo D32q-20</v>
      </c>
      <c r="E670" s="5">
        <v>1</v>
      </c>
      <c r="F670">
        <f t="shared" si="51"/>
        <v>1E-3</v>
      </c>
      <c r="G670">
        <v>363.96281250000004</v>
      </c>
      <c r="H670">
        <f t="shared" si="52"/>
        <v>28025.136562500003</v>
      </c>
      <c r="I670" t="s">
        <v>63</v>
      </c>
      <c r="J670" t="s">
        <v>60</v>
      </c>
      <c r="K670" t="s">
        <v>61</v>
      </c>
      <c r="L670">
        <f t="shared" si="53"/>
        <v>363.96281250000004</v>
      </c>
      <c r="M670">
        <f t="shared" si="54"/>
        <v>3.6396281250000002E-4</v>
      </c>
      <c r="N670" t="s">
        <v>26</v>
      </c>
      <c r="O670" t="s">
        <v>25</v>
      </c>
      <c r="P670" t="s">
        <v>35</v>
      </c>
      <c r="Q670" t="s">
        <v>35</v>
      </c>
      <c r="R670">
        <v>0</v>
      </c>
      <c r="S670" t="str">
        <f>VLOOKUP(C670,[1]Sheet1!$B:$J,9,0)</f>
        <v>2020_11</v>
      </c>
      <c r="T670">
        <v>0</v>
      </c>
      <c r="U670">
        <v>1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1</v>
      </c>
      <c r="AC670">
        <v>1</v>
      </c>
      <c r="AD670">
        <v>0</v>
      </c>
      <c r="AE670">
        <v>1</v>
      </c>
      <c r="AF670">
        <v>0</v>
      </c>
    </row>
    <row r="671" spans="1:32">
      <c r="A671" s="1" t="s">
        <v>28</v>
      </c>
      <c r="B671" t="s">
        <v>749</v>
      </c>
      <c r="C671" s="4" t="s">
        <v>757</v>
      </c>
      <c r="D671" s="4" t="str">
        <f t="shared" si="50"/>
        <v>Lenovo D32qc-20</v>
      </c>
      <c r="E671" s="5">
        <v>4</v>
      </c>
      <c r="F671">
        <f t="shared" si="51"/>
        <v>4.0000000000000001E-3</v>
      </c>
      <c r="G671">
        <v>392.96545312500001</v>
      </c>
      <c r="H671">
        <f t="shared" si="52"/>
        <v>30258.339890625</v>
      </c>
      <c r="I671" t="s">
        <v>63</v>
      </c>
      <c r="J671" t="s">
        <v>60</v>
      </c>
      <c r="K671" t="s">
        <v>61</v>
      </c>
      <c r="L671">
        <f t="shared" si="53"/>
        <v>1571.8618125</v>
      </c>
      <c r="M671">
        <f t="shared" si="54"/>
        <v>1.5718618125000001E-3</v>
      </c>
      <c r="N671" t="s">
        <v>26</v>
      </c>
      <c r="O671" t="s">
        <v>25</v>
      </c>
      <c r="P671" t="s">
        <v>35</v>
      </c>
      <c r="Q671" t="s">
        <v>40</v>
      </c>
      <c r="R671">
        <v>0</v>
      </c>
      <c r="S671" t="str">
        <f>VLOOKUP(C671,[1]Sheet1!$B:$J,9,0)</f>
        <v>2020_11</v>
      </c>
      <c r="T671">
        <v>0</v>
      </c>
      <c r="U671">
        <v>0</v>
      </c>
      <c r="V671">
        <v>0</v>
      </c>
      <c r="W671">
        <v>1</v>
      </c>
      <c r="X671">
        <v>0</v>
      </c>
      <c r="Y671">
        <v>0</v>
      </c>
      <c r="Z671">
        <v>0</v>
      </c>
      <c r="AA671">
        <v>0</v>
      </c>
      <c r="AB671">
        <v>1</v>
      </c>
      <c r="AC671">
        <v>1</v>
      </c>
      <c r="AD671">
        <v>0</v>
      </c>
      <c r="AE671">
        <v>1</v>
      </c>
      <c r="AF671">
        <v>0</v>
      </c>
    </row>
    <row r="672" spans="1:32">
      <c r="A672" s="1" t="s">
        <v>28</v>
      </c>
      <c r="B672" t="s">
        <v>749</v>
      </c>
      <c r="C672" s="4" t="s">
        <v>758</v>
      </c>
      <c r="D672" s="4" t="str">
        <f t="shared" si="50"/>
        <v>Lenovo E20-20</v>
      </c>
      <c r="E672" s="5">
        <v>22</v>
      </c>
      <c r="F672">
        <f t="shared" si="51"/>
        <v>2.1999999999999999E-2</v>
      </c>
      <c r="G672">
        <v>166.82565789473688</v>
      </c>
      <c r="H672">
        <f t="shared" si="52"/>
        <v>12845.57565789474</v>
      </c>
      <c r="I672" t="s">
        <v>160</v>
      </c>
      <c r="J672" t="s">
        <v>160</v>
      </c>
      <c r="K672" t="s">
        <v>759</v>
      </c>
      <c r="L672">
        <f t="shared" si="53"/>
        <v>3670.1644736842113</v>
      </c>
      <c r="M672">
        <f t="shared" si="54"/>
        <v>3.6701644736842113E-3</v>
      </c>
      <c r="N672" t="s">
        <v>33</v>
      </c>
      <c r="O672" t="s">
        <v>25</v>
      </c>
      <c r="P672" t="s">
        <v>35</v>
      </c>
      <c r="Q672" t="s">
        <v>35</v>
      </c>
      <c r="R672" t="s">
        <v>65</v>
      </c>
      <c r="S672" t="str">
        <f>VLOOKUP(C672,[1]Sheet1!$B:$J,9,0)</f>
        <v>2022_02</v>
      </c>
      <c r="T672">
        <v>1</v>
      </c>
      <c r="U672">
        <v>0</v>
      </c>
      <c r="V672">
        <v>1</v>
      </c>
      <c r="W672">
        <v>0</v>
      </c>
      <c r="X672">
        <v>0</v>
      </c>
      <c r="Y672">
        <v>0</v>
      </c>
      <c r="Z672">
        <v>1</v>
      </c>
      <c r="AA672">
        <v>0</v>
      </c>
      <c r="AB672">
        <v>0</v>
      </c>
      <c r="AC672">
        <v>1</v>
      </c>
      <c r="AD672">
        <v>0</v>
      </c>
      <c r="AE672">
        <v>0</v>
      </c>
      <c r="AF672">
        <v>0</v>
      </c>
    </row>
    <row r="673" spans="1:32">
      <c r="A673" s="1" t="s">
        <v>28</v>
      </c>
      <c r="B673" t="s">
        <v>749</v>
      </c>
      <c r="C673" s="4" t="s">
        <v>760</v>
      </c>
      <c r="D673" s="4" t="str">
        <f t="shared" si="50"/>
        <v>Lenovo E24-28</v>
      </c>
      <c r="E673" s="5">
        <v>486</v>
      </c>
      <c r="F673">
        <f t="shared" si="51"/>
        <v>0.48599999999999999</v>
      </c>
      <c r="G673">
        <v>206.02968750000002</v>
      </c>
      <c r="H673">
        <f t="shared" si="52"/>
        <v>15864.285937500003</v>
      </c>
      <c r="I673" t="s">
        <v>43</v>
      </c>
      <c r="J673" t="s">
        <v>44</v>
      </c>
      <c r="K673" t="s">
        <v>32</v>
      </c>
      <c r="L673">
        <f t="shared" si="53"/>
        <v>100130.42812500001</v>
      </c>
      <c r="M673">
        <f t="shared" si="54"/>
        <v>0.100130428125</v>
      </c>
      <c r="N673" t="s">
        <v>33</v>
      </c>
      <c r="O673" t="s">
        <v>25</v>
      </c>
      <c r="P673" t="s">
        <v>35</v>
      </c>
      <c r="Q673" t="s">
        <v>35</v>
      </c>
      <c r="R673" t="s">
        <v>65</v>
      </c>
      <c r="S673" t="str">
        <f>VLOOKUP(C673,[1]Sheet1!$B:$J,9,0)</f>
        <v>2021_10</v>
      </c>
      <c r="T673">
        <v>0</v>
      </c>
      <c r="U673">
        <v>0</v>
      </c>
      <c r="V673">
        <v>1</v>
      </c>
      <c r="W673">
        <v>0</v>
      </c>
      <c r="X673">
        <v>0</v>
      </c>
      <c r="Y673">
        <v>0</v>
      </c>
      <c r="Z673">
        <v>0</v>
      </c>
      <c r="AA673">
        <v>1</v>
      </c>
      <c r="AB673">
        <v>0</v>
      </c>
      <c r="AC673">
        <v>1</v>
      </c>
      <c r="AD673">
        <v>0</v>
      </c>
      <c r="AE673">
        <v>0</v>
      </c>
      <c r="AF673">
        <v>0</v>
      </c>
    </row>
    <row r="674" spans="1:32">
      <c r="A674" s="1" t="s">
        <v>28</v>
      </c>
      <c r="B674" t="s">
        <v>749</v>
      </c>
      <c r="C674" s="4" t="s">
        <v>761</v>
      </c>
      <c r="D674" s="4" t="str">
        <f t="shared" si="50"/>
        <v>Lenovo E24q-20</v>
      </c>
      <c r="E674" s="5">
        <v>2</v>
      </c>
      <c r="F674">
        <f t="shared" si="51"/>
        <v>2E-3</v>
      </c>
      <c r="G674">
        <v>278.67138157894738</v>
      </c>
      <c r="H674">
        <f t="shared" si="52"/>
        <v>21457.69638157895</v>
      </c>
      <c r="I674" t="s">
        <v>43</v>
      </c>
      <c r="J674" t="s">
        <v>44</v>
      </c>
      <c r="K674" t="s">
        <v>61</v>
      </c>
      <c r="L674">
        <f t="shared" si="53"/>
        <v>557.34276315789475</v>
      </c>
      <c r="M674">
        <f t="shared" si="54"/>
        <v>5.5734276315789479E-4</v>
      </c>
      <c r="N674" t="s">
        <v>26</v>
      </c>
      <c r="O674" t="s">
        <v>25</v>
      </c>
      <c r="P674" t="s">
        <v>35</v>
      </c>
      <c r="Q674" t="s">
        <v>35</v>
      </c>
      <c r="R674" t="s">
        <v>65</v>
      </c>
      <c r="S674" t="str">
        <f>VLOOKUP(C674,[1]Sheet1!$B:$J,9,0)</f>
        <v>2021_12</v>
      </c>
      <c r="T674">
        <v>0</v>
      </c>
      <c r="U674">
        <v>0</v>
      </c>
      <c r="V674">
        <v>1</v>
      </c>
      <c r="W674">
        <v>0</v>
      </c>
      <c r="X674">
        <v>0</v>
      </c>
      <c r="Y674">
        <v>0</v>
      </c>
      <c r="Z674">
        <v>0</v>
      </c>
      <c r="AA674">
        <v>1</v>
      </c>
      <c r="AB674">
        <v>0</v>
      </c>
      <c r="AC674">
        <v>1</v>
      </c>
      <c r="AD674">
        <v>0</v>
      </c>
      <c r="AE674">
        <v>1</v>
      </c>
      <c r="AF674">
        <v>0</v>
      </c>
    </row>
    <row r="675" spans="1:32">
      <c r="A675" s="1" t="s">
        <v>28</v>
      </c>
      <c r="B675" t="s">
        <v>749</v>
      </c>
      <c r="C675" s="4" t="s">
        <v>762</v>
      </c>
      <c r="D675" s="4" t="str">
        <f t="shared" si="50"/>
        <v>Lenovo E27q-20</v>
      </c>
      <c r="E675" s="5">
        <v>292</v>
      </c>
      <c r="F675">
        <f t="shared" si="51"/>
        <v>0.29199999999999998</v>
      </c>
      <c r="G675">
        <v>391.96776315789481</v>
      </c>
      <c r="H675">
        <f t="shared" si="52"/>
        <v>30181.517763157899</v>
      </c>
      <c r="I675" t="s">
        <v>50</v>
      </c>
      <c r="J675" t="s">
        <v>50</v>
      </c>
      <c r="K675" t="s">
        <v>61</v>
      </c>
      <c r="L675">
        <f t="shared" si="53"/>
        <v>114454.58684210529</v>
      </c>
      <c r="M675">
        <f t="shared" si="54"/>
        <v>0.11445458684210529</v>
      </c>
      <c r="N675" t="s">
        <v>26</v>
      </c>
      <c r="O675" t="s">
        <v>25</v>
      </c>
      <c r="P675" t="s">
        <v>35</v>
      </c>
      <c r="Q675" t="s">
        <v>35</v>
      </c>
      <c r="R675">
        <v>0</v>
      </c>
      <c r="S675" t="str">
        <f>VLOOKUP(C675,[1]Sheet1!$B:$J,9,0)</f>
        <v>2021_08</v>
      </c>
      <c r="T675">
        <v>0</v>
      </c>
      <c r="U675">
        <v>0</v>
      </c>
      <c r="V675">
        <v>1</v>
      </c>
      <c r="W675">
        <v>0</v>
      </c>
      <c r="X675">
        <v>0</v>
      </c>
      <c r="Y675">
        <v>0</v>
      </c>
      <c r="Z675">
        <v>0</v>
      </c>
      <c r="AA675">
        <v>1</v>
      </c>
      <c r="AB675">
        <v>0</v>
      </c>
      <c r="AC675">
        <v>1</v>
      </c>
      <c r="AD675">
        <v>0</v>
      </c>
      <c r="AE675">
        <v>1</v>
      </c>
      <c r="AF675">
        <v>0</v>
      </c>
    </row>
    <row r="676" spans="1:32">
      <c r="A676" s="1" t="s">
        <v>28</v>
      </c>
      <c r="B676" t="s">
        <v>749</v>
      </c>
      <c r="C676" s="4" t="s">
        <v>763</v>
      </c>
      <c r="D676" s="4" t="str">
        <f t="shared" si="50"/>
        <v>Lenovo E29w-20</v>
      </c>
      <c r="E676" s="5">
        <v>133</v>
      </c>
      <c r="F676">
        <f t="shared" si="51"/>
        <v>0.13300000000000001</v>
      </c>
      <c r="G676">
        <v>377.17105263157896</v>
      </c>
      <c r="H676">
        <f t="shared" si="52"/>
        <v>29042.17105263158</v>
      </c>
      <c r="I676" t="s">
        <v>89</v>
      </c>
      <c r="J676" t="s">
        <v>84</v>
      </c>
      <c r="K676" t="s">
        <v>90</v>
      </c>
      <c r="L676">
        <f t="shared" si="53"/>
        <v>50163.75</v>
      </c>
      <c r="M676">
        <f t="shared" si="54"/>
        <v>5.016375E-2</v>
      </c>
      <c r="N676" t="s">
        <v>26</v>
      </c>
      <c r="O676" t="s">
        <v>25</v>
      </c>
      <c r="P676" t="s">
        <v>35</v>
      </c>
      <c r="Q676" t="s">
        <v>35</v>
      </c>
      <c r="R676" t="s">
        <v>65</v>
      </c>
      <c r="S676" t="str">
        <f>VLOOKUP(C676,[1]Sheet1!$B:$J,9,0)</f>
        <v>2022_02</v>
      </c>
      <c r="T676">
        <v>0</v>
      </c>
      <c r="U676">
        <v>0</v>
      </c>
      <c r="V676">
        <v>1</v>
      </c>
      <c r="W676">
        <v>0</v>
      </c>
      <c r="X676">
        <v>0</v>
      </c>
      <c r="Y676">
        <v>1</v>
      </c>
      <c r="Z676">
        <v>0</v>
      </c>
      <c r="AA676">
        <v>0</v>
      </c>
      <c r="AB676">
        <v>1</v>
      </c>
      <c r="AC676">
        <v>1</v>
      </c>
      <c r="AD676">
        <v>0</v>
      </c>
      <c r="AE676">
        <v>1</v>
      </c>
      <c r="AF676">
        <v>0</v>
      </c>
    </row>
    <row r="677" spans="1:32">
      <c r="A677" s="1" t="s">
        <v>28</v>
      </c>
      <c r="B677" t="s">
        <v>749</v>
      </c>
      <c r="C677" s="4" t="s">
        <v>764</v>
      </c>
      <c r="D677" s="4" t="str">
        <f t="shared" si="50"/>
        <v>Lenovo G25-10</v>
      </c>
      <c r="E677" s="5">
        <v>7</v>
      </c>
      <c r="F677">
        <f t="shared" si="51"/>
        <v>7.0000000000000001E-3</v>
      </c>
      <c r="G677">
        <v>305.316703125</v>
      </c>
      <c r="H677">
        <f t="shared" si="52"/>
        <v>23509.386140625</v>
      </c>
      <c r="I677" t="s">
        <v>47</v>
      </c>
      <c r="J677" t="s">
        <v>48</v>
      </c>
      <c r="K677" t="s">
        <v>32</v>
      </c>
      <c r="L677">
        <f t="shared" si="53"/>
        <v>2137.216921875</v>
      </c>
      <c r="M677">
        <f t="shared" si="54"/>
        <v>2.1372169218749999E-3</v>
      </c>
      <c r="N677" t="s">
        <v>33</v>
      </c>
      <c r="O677" t="s">
        <v>38</v>
      </c>
      <c r="P677" t="s">
        <v>35</v>
      </c>
      <c r="Q677" t="s">
        <v>40</v>
      </c>
      <c r="R677" t="s">
        <v>65</v>
      </c>
      <c r="S677" t="str">
        <f>VLOOKUP(C677,[1]Sheet1!$B:$J,9,0)</f>
        <v>2020_11</v>
      </c>
      <c r="T677">
        <v>0</v>
      </c>
      <c r="U677">
        <v>0</v>
      </c>
      <c r="V677">
        <v>0</v>
      </c>
      <c r="W677">
        <v>1</v>
      </c>
      <c r="X677">
        <v>0</v>
      </c>
      <c r="Y677">
        <v>0</v>
      </c>
      <c r="Z677">
        <v>0</v>
      </c>
      <c r="AA677">
        <v>1</v>
      </c>
      <c r="AB677">
        <v>0</v>
      </c>
      <c r="AC677">
        <v>0</v>
      </c>
      <c r="AD677">
        <v>0</v>
      </c>
      <c r="AE677">
        <v>0</v>
      </c>
      <c r="AF677">
        <v>0</v>
      </c>
    </row>
    <row r="678" spans="1:32">
      <c r="A678" s="1" t="s">
        <v>28</v>
      </c>
      <c r="B678" t="s">
        <v>749</v>
      </c>
      <c r="C678" s="4" t="s">
        <v>765</v>
      </c>
      <c r="D678" s="4" t="str">
        <f t="shared" si="50"/>
        <v>Lenovo G27c-10</v>
      </c>
      <c r="E678" s="5">
        <v>5</v>
      </c>
      <c r="F678">
        <f t="shared" si="51"/>
        <v>5.0000000000000001E-3</v>
      </c>
      <c r="G678">
        <v>337.84734375000005</v>
      </c>
      <c r="H678">
        <f t="shared" si="52"/>
        <v>26014.245468750003</v>
      </c>
      <c r="I678" t="s">
        <v>50</v>
      </c>
      <c r="J678" t="s">
        <v>50</v>
      </c>
      <c r="K678" t="s">
        <v>32</v>
      </c>
      <c r="L678">
        <f t="shared" si="53"/>
        <v>1689.2367187500004</v>
      </c>
      <c r="M678">
        <f t="shared" si="54"/>
        <v>1.6892367187500003E-3</v>
      </c>
      <c r="N678" t="s">
        <v>33</v>
      </c>
      <c r="O678" t="s">
        <v>25</v>
      </c>
      <c r="P678" t="s">
        <v>40</v>
      </c>
      <c r="Q678" t="s">
        <v>40</v>
      </c>
      <c r="R678" t="s">
        <v>65</v>
      </c>
      <c r="S678" t="str">
        <f>VLOOKUP(C678,[1]Sheet1!$B:$J,9,0)</f>
        <v>2021_05</v>
      </c>
      <c r="T678">
        <v>0</v>
      </c>
      <c r="U678">
        <v>0</v>
      </c>
      <c r="V678">
        <v>0</v>
      </c>
      <c r="W678">
        <v>1</v>
      </c>
      <c r="X678">
        <v>0</v>
      </c>
      <c r="Y678">
        <v>0</v>
      </c>
      <c r="Z678">
        <v>0</v>
      </c>
      <c r="AA678">
        <v>1</v>
      </c>
      <c r="AB678">
        <v>0</v>
      </c>
      <c r="AC678">
        <v>0</v>
      </c>
      <c r="AD678">
        <v>1</v>
      </c>
      <c r="AE678">
        <v>0</v>
      </c>
      <c r="AF678">
        <v>0</v>
      </c>
    </row>
    <row r="679" spans="1:32">
      <c r="A679" s="1" t="s">
        <v>28</v>
      </c>
      <c r="B679" t="s">
        <v>749</v>
      </c>
      <c r="C679" s="4" t="s">
        <v>766</v>
      </c>
      <c r="D679" s="4" t="str">
        <f t="shared" si="50"/>
        <v>Lenovo G27q-20</v>
      </c>
      <c r="E679" s="5">
        <v>5</v>
      </c>
      <c r="F679">
        <f t="shared" si="51"/>
        <v>5.0000000000000001E-3</v>
      </c>
      <c r="G679">
        <v>401.44781250000005</v>
      </c>
      <c r="H679">
        <f t="shared" si="52"/>
        <v>30911.481562500005</v>
      </c>
      <c r="I679" t="s">
        <v>50</v>
      </c>
      <c r="J679" t="s">
        <v>50</v>
      </c>
      <c r="K679" t="s">
        <v>61</v>
      </c>
      <c r="L679">
        <f t="shared" si="53"/>
        <v>2007.2390625000003</v>
      </c>
      <c r="M679">
        <f t="shared" si="54"/>
        <v>2.0072390625000005E-3</v>
      </c>
      <c r="N679" t="s">
        <v>26</v>
      </c>
      <c r="O679" t="s">
        <v>25</v>
      </c>
      <c r="P679" t="s">
        <v>35</v>
      </c>
      <c r="Q679" t="s">
        <v>40</v>
      </c>
      <c r="R679" t="s">
        <v>41</v>
      </c>
      <c r="S679" t="str">
        <f>VLOOKUP(C679,[1]Sheet1!$B:$J,9,0)</f>
        <v>2021_08</v>
      </c>
      <c r="T679">
        <v>0</v>
      </c>
      <c r="U679">
        <v>0</v>
      </c>
      <c r="V679">
        <v>0</v>
      </c>
      <c r="W679">
        <v>1</v>
      </c>
      <c r="X679">
        <v>0</v>
      </c>
      <c r="Y679">
        <v>0</v>
      </c>
      <c r="Z679">
        <v>0</v>
      </c>
      <c r="AA679">
        <v>1</v>
      </c>
      <c r="AB679">
        <v>0</v>
      </c>
      <c r="AC679">
        <v>1</v>
      </c>
      <c r="AD679">
        <v>0</v>
      </c>
      <c r="AE679">
        <v>1</v>
      </c>
      <c r="AF679">
        <v>0</v>
      </c>
    </row>
    <row r="680" spans="1:32">
      <c r="A680" s="1" t="s">
        <v>28</v>
      </c>
      <c r="B680" t="s">
        <v>749</v>
      </c>
      <c r="C680" s="4" t="s">
        <v>767</v>
      </c>
      <c r="D680" s="4" t="str">
        <f t="shared" si="50"/>
        <v>Lenovo G32qc-10</v>
      </c>
      <c r="E680" s="5">
        <v>7</v>
      </c>
      <c r="F680">
        <f t="shared" si="51"/>
        <v>7.0000000000000001E-3</v>
      </c>
      <c r="G680">
        <v>438.65029687499998</v>
      </c>
      <c r="H680">
        <f t="shared" si="52"/>
        <v>33776.072859374995</v>
      </c>
      <c r="I680" t="s">
        <v>63</v>
      </c>
      <c r="J680" t="s">
        <v>60</v>
      </c>
      <c r="K680" t="s">
        <v>61</v>
      </c>
      <c r="L680">
        <f t="shared" si="53"/>
        <v>3070.5520781249998</v>
      </c>
      <c r="M680">
        <f t="shared" si="54"/>
        <v>3.0705520781249998E-3</v>
      </c>
      <c r="N680" t="s">
        <v>26</v>
      </c>
      <c r="O680" t="s">
        <v>34</v>
      </c>
      <c r="P680" t="s">
        <v>40</v>
      </c>
      <c r="Q680" t="s">
        <v>40</v>
      </c>
      <c r="R680" t="s">
        <v>65</v>
      </c>
      <c r="S680" t="str">
        <f>VLOOKUP(C680,[1]Sheet1!$B:$J,9,0)</f>
        <v>2020_11</v>
      </c>
      <c r="T680">
        <v>0</v>
      </c>
      <c r="U680">
        <v>0</v>
      </c>
      <c r="V680">
        <v>0</v>
      </c>
      <c r="W680">
        <v>1</v>
      </c>
      <c r="X680">
        <v>0</v>
      </c>
      <c r="Y680">
        <v>0</v>
      </c>
      <c r="Z680">
        <v>0</v>
      </c>
      <c r="AA680">
        <v>0</v>
      </c>
      <c r="AB680">
        <v>1</v>
      </c>
      <c r="AC680">
        <v>0</v>
      </c>
      <c r="AD680">
        <v>1</v>
      </c>
      <c r="AE680">
        <v>1</v>
      </c>
      <c r="AF680">
        <v>0</v>
      </c>
    </row>
    <row r="681" spans="1:32">
      <c r="A681" s="1" t="s">
        <v>28</v>
      </c>
      <c r="B681" t="s">
        <v>749</v>
      </c>
      <c r="C681" s="4" t="s">
        <v>768</v>
      </c>
      <c r="D681" s="4" t="str">
        <f t="shared" si="50"/>
        <v>Lenovo G34w-10</v>
      </c>
      <c r="E681" s="5">
        <v>1</v>
      </c>
      <c r="F681">
        <f t="shared" si="51"/>
        <v>1E-3</v>
      </c>
      <c r="G681">
        <v>622.76743421052629</v>
      </c>
      <c r="H681">
        <f t="shared" si="52"/>
        <v>47953.092434210521</v>
      </c>
      <c r="I681" t="s">
        <v>93</v>
      </c>
      <c r="J681" t="s">
        <v>60</v>
      </c>
      <c r="K681" t="s">
        <v>94</v>
      </c>
      <c r="L681">
        <f t="shared" si="53"/>
        <v>622.76743421052629</v>
      </c>
      <c r="M681">
        <f t="shared" si="54"/>
        <v>6.2276743421052624E-4</v>
      </c>
      <c r="N681" t="s">
        <v>27</v>
      </c>
      <c r="O681" t="s">
        <v>34</v>
      </c>
      <c r="P681" t="s">
        <v>40</v>
      </c>
      <c r="Q681" t="s">
        <v>40</v>
      </c>
      <c r="R681" t="s">
        <v>65</v>
      </c>
      <c r="S681" t="str">
        <f>VLOOKUP(C681,[1]Sheet1!$B:$J,9,0)</f>
        <v>2020_11</v>
      </c>
      <c r="T681">
        <v>0</v>
      </c>
      <c r="U681">
        <v>0</v>
      </c>
      <c r="V681">
        <v>0</v>
      </c>
      <c r="W681">
        <v>1</v>
      </c>
      <c r="X681">
        <v>0</v>
      </c>
      <c r="Y681">
        <v>1</v>
      </c>
      <c r="Z681">
        <v>0</v>
      </c>
      <c r="AA681">
        <v>0</v>
      </c>
      <c r="AB681">
        <v>1</v>
      </c>
      <c r="AC681">
        <v>0</v>
      </c>
      <c r="AD681">
        <v>1</v>
      </c>
      <c r="AE681">
        <v>0</v>
      </c>
      <c r="AF681">
        <v>1</v>
      </c>
    </row>
    <row r="682" spans="1:32">
      <c r="A682" s="1" t="s">
        <v>28</v>
      </c>
      <c r="B682" t="s">
        <v>749</v>
      </c>
      <c r="C682" s="4" t="s">
        <v>769</v>
      </c>
      <c r="D682" s="4" t="str">
        <f t="shared" si="50"/>
        <v>Lenovo L22e-30</v>
      </c>
      <c r="E682" s="5">
        <v>3</v>
      </c>
      <c r="F682">
        <f t="shared" si="51"/>
        <v>3.0000000000000001E-3</v>
      </c>
      <c r="G682">
        <v>194.21407894736845</v>
      </c>
      <c r="H682">
        <f t="shared" si="52"/>
        <v>14954.484078947371</v>
      </c>
      <c r="I682" t="s">
        <v>31</v>
      </c>
      <c r="J682" t="s">
        <v>31</v>
      </c>
      <c r="K682" t="s">
        <v>32</v>
      </c>
      <c r="L682">
        <f t="shared" si="53"/>
        <v>582.64223684210538</v>
      </c>
      <c r="M682">
        <f t="shared" si="54"/>
        <v>5.8264223684210536E-4</v>
      </c>
      <c r="N682" t="s">
        <v>33</v>
      </c>
      <c r="O682" t="s">
        <v>34</v>
      </c>
      <c r="P682" t="s">
        <v>35</v>
      </c>
      <c r="Q682" t="s">
        <v>35</v>
      </c>
      <c r="R682" t="s">
        <v>65</v>
      </c>
      <c r="S682" t="str">
        <f>VLOOKUP(C682,[1]Sheet1!$B:$J,9,0)</f>
        <v>2021_12</v>
      </c>
      <c r="T682">
        <v>1</v>
      </c>
      <c r="U682">
        <v>1</v>
      </c>
      <c r="V682">
        <v>0</v>
      </c>
      <c r="W682">
        <v>0</v>
      </c>
      <c r="X682">
        <v>0</v>
      </c>
      <c r="Y682">
        <v>0</v>
      </c>
      <c r="Z682">
        <v>1</v>
      </c>
      <c r="AA682">
        <v>0</v>
      </c>
      <c r="AB682">
        <v>0</v>
      </c>
      <c r="AC682">
        <v>1</v>
      </c>
      <c r="AD682">
        <v>0</v>
      </c>
      <c r="AE682">
        <v>0</v>
      </c>
      <c r="AF682">
        <v>0</v>
      </c>
    </row>
    <row r="683" spans="1:32">
      <c r="A683" s="1" t="s">
        <v>28</v>
      </c>
      <c r="B683" t="s">
        <v>749</v>
      </c>
      <c r="C683" s="4" t="s">
        <v>770</v>
      </c>
      <c r="D683" s="4" t="str">
        <f t="shared" si="50"/>
        <v>Lenovo L22i-30</v>
      </c>
      <c r="E683" s="5">
        <v>5</v>
      </c>
      <c r="F683">
        <f t="shared" si="51"/>
        <v>5.0000000000000001E-3</v>
      </c>
      <c r="G683">
        <v>191.00328947368419</v>
      </c>
      <c r="H683">
        <f t="shared" si="52"/>
        <v>14707.253289473683</v>
      </c>
      <c r="I683" t="s">
        <v>31</v>
      </c>
      <c r="J683" t="s">
        <v>31</v>
      </c>
      <c r="K683" t="s">
        <v>32</v>
      </c>
      <c r="L683">
        <f t="shared" si="53"/>
        <v>955.01644736842093</v>
      </c>
      <c r="M683">
        <f t="shared" si="54"/>
        <v>9.5501644736842089E-4</v>
      </c>
      <c r="N683" t="s">
        <v>33</v>
      </c>
      <c r="O683" t="s">
        <v>25</v>
      </c>
      <c r="P683" t="s">
        <v>35</v>
      </c>
      <c r="Q683" t="s">
        <v>35</v>
      </c>
      <c r="R683" t="s">
        <v>36</v>
      </c>
      <c r="S683" t="str">
        <f>VLOOKUP(C683,[1]Sheet1!$B:$J,9,0)</f>
        <v>2021_10</v>
      </c>
      <c r="T683">
        <v>1</v>
      </c>
      <c r="U683">
        <v>1</v>
      </c>
      <c r="V683">
        <v>0</v>
      </c>
      <c r="W683">
        <v>0</v>
      </c>
      <c r="X683">
        <v>0</v>
      </c>
      <c r="Y683">
        <v>0</v>
      </c>
      <c r="Z683">
        <v>1</v>
      </c>
      <c r="AA683">
        <v>1</v>
      </c>
      <c r="AB683">
        <v>0</v>
      </c>
      <c r="AC683">
        <v>1</v>
      </c>
      <c r="AD683">
        <v>0</v>
      </c>
      <c r="AE683">
        <v>0</v>
      </c>
      <c r="AF683">
        <v>0</v>
      </c>
    </row>
    <row r="684" spans="1:32">
      <c r="A684" s="1" t="s">
        <v>28</v>
      </c>
      <c r="B684" t="s">
        <v>749</v>
      </c>
      <c r="C684" s="4" t="s">
        <v>771</v>
      </c>
      <c r="D684" s="4" t="str">
        <f t="shared" si="50"/>
        <v>Lenovo L24e-30</v>
      </c>
      <c r="E684" s="5">
        <v>3</v>
      </c>
      <c r="F684">
        <f t="shared" si="51"/>
        <v>3.0000000000000001E-3</v>
      </c>
      <c r="G684">
        <v>204.98521381578948</v>
      </c>
      <c r="H684">
        <f t="shared" si="52"/>
        <v>15783.861463815791</v>
      </c>
      <c r="I684" t="s">
        <v>43</v>
      </c>
      <c r="J684" t="s">
        <v>44</v>
      </c>
      <c r="K684" t="s">
        <v>32</v>
      </c>
      <c r="L684">
        <f t="shared" si="53"/>
        <v>614.95564144736841</v>
      </c>
      <c r="M684">
        <f t="shared" si="54"/>
        <v>6.1495564144736846E-4</v>
      </c>
      <c r="N684" t="s">
        <v>33</v>
      </c>
      <c r="O684" t="s">
        <v>34</v>
      </c>
      <c r="P684" t="s">
        <v>35</v>
      </c>
      <c r="Q684" t="s">
        <v>35</v>
      </c>
      <c r="R684" t="s">
        <v>65</v>
      </c>
      <c r="S684" t="str">
        <f>VLOOKUP(C684,[1]Sheet1!$B:$J,9,0)</f>
        <v>2021_06</v>
      </c>
      <c r="T684">
        <v>0</v>
      </c>
      <c r="U684">
        <v>1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1</v>
      </c>
      <c r="AB684">
        <v>0</v>
      </c>
      <c r="AC684">
        <v>0</v>
      </c>
      <c r="AD684">
        <v>0</v>
      </c>
      <c r="AE684">
        <v>0</v>
      </c>
      <c r="AF684">
        <v>0</v>
      </c>
    </row>
    <row r="685" spans="1:32">
      <c r="A685" s="1" t="s">
        <v>28</v>
      </c>
      <c r="B685" t="s">
        <v>749</v>
      </c>
      <c r="C685" s="4" t="s">
        <v>772</v>
      </c>
      <c r="D685" s="4" t="str">
        <f t="shared" si="50"/>
        <v>Lenovo L24i-30</v>
      </c>
      <c r="E685" s="5">
        <v>2</v>
      </c>
      <c r="F685">
        <f t="shared" si="51"/>
        <v>2E-3</v>
      </c>
      <c r="G685">
        <v>255.05467105263156</v>
      </c>
      <c r="H685">
        <f t="shared" si="52"/>
        <v>19639.209671052631</v>
      </c>
      <c r="I685" t="s">
        <v>43</v>
      </c>
      <c r="J685" t="s">
        <v>44</v>
      </c>
      <c r="K685" t="s">
        <v>32</v>
      </c>
      <c r="L685">
        <f t="shared" si="53"/>
        <v>510.10934210526312</v>
      </c>
      <c r="M685">
        <f t="shared" si="54"/>
        <v>5.1010934210526308E-4</v>
      </c>
      <c r="N685" t="s">
        <v>33</v>
      </c>
      <c r="O685" t="s">
        <v>25</v>
      </c>
      <c r="P685" t="s">
        <v>35</v>
      </c>
      <c r="Q685" t="s">
        <v>35</v>
      </c>
      <c r="R685" t="s">
        <v>36</v>
      </c>
      <c r="S685" t="str">
        <f>VLOOKUP(C685,[1]Sheet1!$B:$J,9,0)</f>
        <v>2021_10</v>
      </c>
      <c r="T685">
        <v>0</v>
      </c>
      <c r="U685">
        <v>1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1</v>
      </c>
      <c r="AB685">
        <v>0</v>
      </c>
      <c r="AC685">
        <v>1</v>
      </c>
      <c r="AD685">
        <v>0</v>
      </c>
      <c r="AE685">
        <v>0</v>
      </c>
      <c r="AF685">
        <v>0</v>
      </c>
    </row>
    <row r="686" spans="1:32">
      <c r="A686" s="1" t="s">
        <v>28</v>
      </c>
      <c r="B686" t="s">
        <v>749</v>
      </c>
      <c r="C686" s="4" t="s">
        <v>773</v>
      </c>
      <c r="D686" s="4" t="str">
        <f t="shared" si="50"/>
        <v>Lenovo L24q-30</v>
      </c>
      <c r="E686" s="5">
        <v>13</v>
      </c>
      <c r="F686">
        <f t="shared" si="51"/>
        <v>1.2999999999999999E-2</v>
      </c>
      <c r="G686">
        <v>267.14953125000005</v>
      </c>
      <c r="H686">
        <f t="shared" si="52"/>
        <v>20570.513906250006</v>
      </c>
      <c r="I686" t="s">
        <v>43</v>
      </c>
      <c r="J686" t="s">
        <v>44</v>
      </c>
      <c r="K686" t="s">
        <v>61</v>
      </c>
      <c r="L686">
        <f t="shared" si="53"/>
        <v>3472.9439062500005</v>
      </c>
      <c r="M686">
        <f t="shared" si="54"/>
        <v>3.4729439062500004E-3</v>
      </c>
      <c r="N686" t="s">
        <v>26</v>
      </c>
      <c r="O686" t="s">
        <v>25</v>
      </c>
      <c r="P686" t="s">
        <v>35</v>
      </c>
      <c r="Q686" t="s">
        <v>35</v>
      </c>
      <c r="R686" t="s">
        <v>65</v>
      </c>
      <c r="S686" t="str">
        <f>VLOOKUP(C686,[1]Sheet1!$B:$J,9,0)</f>
        <v>2020_11</v>
      </c>
      <c r="T686">
        <v>0</v>
      </c>
      <c r="U686">
        <v>1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1</v>
      </c>
      <c r="AB686">
        <v>0</v>
      </c>
      <c r="AC686">
        <v>1</v>
      </c>
      <c r="AD686">
        <v>0</v>
      </c>
      <c r="AE686">
        <v>1</v>
      </c>
      <c r="AF686">
        <v>0</v>
      </c>
    </row>
    <row r="687" spans="1:32">
      <c r="A687" s="1" t="s">
        <v>28</v>
      </c>
      <c r="B687" t="s">
        <v>749</v>
      </c>
      <c r="C687" s="4" t="s">
        <v>774</v>
      </c>
      <c r="D687" s="4" t="str">
        <f t="shared" si="50"/>
        <v>Lenovo L24q-35</v>
      </c>
      <c r="E687" s="5">
        <v>8</v>
      </c>
      <c r="F687">
        <f t="shared" si="51"/>
        <v>8.0000000000000002E-3</v>
      </c>
      <c r="G687">
        <v>375.84225000000004</v>
      </c>
      <c r="H687">
        <f t="shared" si="52"/>
        <v>28939.853250000004</v>
      </c>
      <c r="I687" t="s">
        <v>43</v>
      </c>
      <c r="J687" t="s">
        <v>44</v>
      </c>
      <c r="K687" t="s">
        <v>61</v>
      </c>
      <c r="L687">
        <f t="shared" si="53"/>
        <v>3006.7380000000003</v>
      </c>
      <c r="M687">
        <f t="shared" si="54"/>
        <v>3.0067380000000001E-3</v>
      </c>
      <c r="N687" t="s">
        <v>26</v>
      </c>
      <c r="O687" t="s">
        <v>25</v>
      </c>
      <c r="P687" t="s">
        <v>35</v>
      </c>
      <c r="Q687" t="s">
        <v>35</v>
      </c>
      <c r="R687" t="s">
        <v>65</v>
      </c>
      <c r="S687" t="str">
        <f>VLOOKUP(C687,[1]Sheet1!$B:$J,9,0)</f>
        <v>2022_02</v>
      </c>
      <c r="T687">
        <v>0</v>
      </c>
      <c r="U687">
        <v>1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1</v>
      </c>
      <c r="AB687">
        <v>0</v>
      </c>
      <c r="AC687">
        <v>1</v>
      </c>
      <c r="AD687">
        <v>0</v>
      </c>
      <c r="AE687">
        <v>1</v>
      </c>
      <c r="AF687">
        <v>0</v>
      </c>
    </row>
    <row r="688" spans="1:32">
      <c r="A688" s="1" t="s">
        <v>28</v>
      </c>
      <c r="B688" t="s">
        <v>749</v>
      </c>
      <c r="C688" s="4" t="s">
        <v>775</v>
      </c>
      <c r="D688" s="4" t="str">
        <f t="shared" si="50"/>
        <v>Lenovo L27m-28</v>
      </c>
      <c r="E688" s="5">
        <v>3</v>
      </c>
      <c r="F688">
        <f t="shared" si="51"/>
        <v>3.0000000000000001E-3</v>
      </c>
      <c r="G688">
        <v>355.13555921052631</v>
      </c>
      <c r="H688">
        <f t="shared" si="52"/>
        <v>27345.438059210526</v>
      </c>
      <c r="I688" t="s">
        <v>50</v>
      </c>
      <c r="J688" t="s">
        <v>50</v>
      </c>
      <c r="K688" t="s">
        <v>32</v>
      </c>
      <c r="L688">
        <f t="shared" si="53"/>
        <v>1065.406677631579</v>
      </c>
      <c r="M688">
        <f t="shared" si="54"/>
        <v>1.065406677631579E-3</v>
      </c>
      <c r="N688" t="s">
        <v>33</v>
      </c>
      <c r="O688" t="s">
        <v>25</v>
      </c>
      <c r="P688" t="s">
        <v>35</v>
      </c>
      <c r="Q688" t="s">
        <v>35</v>
      </c>
      <c r="R688" t="s">
        <v>65</v>
      </c>
      <c r="S688" t="str">
        <f>VLOOKUP(C688,[1]Sheet1!$B:$J,9,0)</f>
        <v>2020_12</v>
      </c>
      <c r="T688">
        <v>0</v>
      </c>
      <c r="U688">
        <v>1</v>
      </c>
      <c r="V688">
        <v>0</v>
      </c>
      <c r="W688">
        <v>0</v>
      </c>
      <c r="X688">
        <v>0</v>
      </c>
      <c r="Y688">
        <v>1</v>
      </c>
      <c r="Z688">
        <v>0</v>
      </c>
      <c r="AA688">
        <v>1</v>
      </c>
      <c r="AB688">
        <v>0</v>
      </c>
      <c r="AC688">
        <v>1</v>
      </c>
      <c r="AD688">
        <v>0</v>
      </c>
      <c r="AE688">
        <v>0</v>
      </c>
      <c r="AF688">
        <v>0</v>
      </c>
    </row>
    <row r="689" spans="1:32">
      <c r="A689" s="1" t="s">
        <v>28</v>
      </c>
      <c r="B689" t="s">
        <v>749</v>
      </c>
      <c r="C689" s="4" t="s">
        <v>776</v>
      </c>
      <c r="D689" s="4" t="str">
        <f t="shared" si="50"/>
        <v>Lenovo L27m-30</v>
      </c>
      <c r="E689" s="5">
        <v>21</v>
      </c>
      <c r="F689">
        <f t="shared" si="51"/>
        <v>2.1000000000000001E-2</v>
      </c>
      <c r="G689" s="6">
        <v>501.13636363636363</v>
      </c>
      <c r="H689">
        <f t="shared" si="52"/>
        <v>38587.5</v>
      </c>
      <c r="I689" t="s">
        <v>50</v>
      </c>
      <c r="J689" t="s">
        <v>50</v>
      </c>
      <c r="K689" t="s">
        <v>32</v>
      </c>
      <c r="L689">
        <f t="shared" si="53"/>
        <v>10523.863636363636</v>
      </c>
      <c r="M689">
        <f t="shared" si="54"/>
        <v>1.0523863636363637E-2</v>
      </c>
      <c r="N689" t="s">
        <v>33</v>
      </c>
      <c r="O689" t="s">
        <v>25</v>
      </c>
      <c r="P689" t="s">
        <v>35</v>
      </c>
      <c r="Q689" t="s">
        <v>35</v>
      </c>
      <c r="R689" t="s">
        <v>65</v>
      </c>
      <c r="S689" t="s">
        <v>28</v>
      </c>
      <c r="T689">
        <v>0</v>
      </c>
      <c r="U689">
        <v>1</v>
      </c>
      <c r="V689">
        <v>0</v>
      </c>
      <c r="W689">
        <v>0</v>
      </c>
      <c r="X689">
        <v>0</v>
      </c>
      <c r="Y689">
        <v>1</v>
      </c>
      <c r="Z689">
        <v>0</v>
      </c>
      <c r="AA689">
        <v>1</v>
      </c>
      <c r="AB689">
        <v>0</v>
      </c>
      <c r="AC689">
        <v>1</v>
      </c>
      <c r="AD689">
        <v>0</v>
      </c>
      <c r="AE689">
        <v>0</v>
      </c>
      <c r="AF689">
        <v>0</v>
      </c>
    </row>
    <row r="690" spans="1:32">
      <c r="A690" s="1" t="s">
        <v>28</v>
      </c>
      <c r="B690" t="s">
        <v>749</v>
      </c>
      <c r="C690" s="4" t="s">
        <v>777</v>
      </c>
      <c r="D690" s="4" t="str">
        <f t="shared" si="50"/>
        <v>Lenovo L27q-30</v>
      </c>
      <c r="E690" s="5">
        <v>30</v>
      </c>
      <c r="F690">
        <f t="shared" si="51"/>
        <v>0.03</v>
      </c>
      <c r="G690">
        <v>327.99375000000003</v>
      </c>
      <c r="H690">
        <f t="shared" si="52"/>
        <v>25255.518750000003</v>
      </c>
      <c r="I690" t="s">
        <v>50</v>
      </c>
      <c r="J690" t="s">
        <v>50</v>
      </c>
      <c r="K690" t="s">
        <v>61</v>
      </c>
      <c r="L690">
        <f t="shared" si="53"/>
        <v>9839.8125000000018</v>
      </c>
      <c r="M690">
        <f t="shared" si="54"/>
        <v>9.8398125000000013E-3</v>
      </c>
      <c r="N690" t="s">
        <v>26</v>
      </c>
      <c r="O690" t="s">
        <v>25</v>
      </c>
      <c r="P690" t="s">
        <v>35</v>
      </c>
      <c r="Q690" t="s">
        <v>35</v>
      </c>
      <c r="R690" t="s">
        <v>65</v>
      </c>
      <c r="S690" t="str">
        <f>VLOOKUP(C690,[1]Sheet1!$B:$J,9,0)</f>
        <v>2020_11</v>
      </c>
      <c r="T690">
        <v>0</v>
      </c>
      <c r="U690">
        <v>1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1</v>
      </c>
      <c r="AB690">
        <v>0</v>
      </c>
      <c r="AC690">
        <v>1</v>
      </c>
      <c r="AD690">
        <v>0</v>
      </c>
      <c r="AE690">
        <v>1</v>
      </c>
      <c r="AF690">
        <v>0</v>
      </c>
    </row>
    <row r="691" spans="1:32">
      <c r="A691" s="1" t="s">
        <v>28</v>
      </c>
      <c r="B691" t="s">
        <v>749</v>
      </c>
      <c r="C691" s="4" t="s">
        <v>778</v>
      </c>
      <c r="D691" s="4" t="str">
        <f t="shared" si="50"/>
        <v>Lenovo L28u-30</v>
      </c>
      <c r="E691" s="5">
        <v>2</v>
      </c>
      <c r="F691">
        <f t="shared" si="51"/>
        <v>2E-3</v>
      </c>
      <c r="G691">
        <v>385.875</v>
      </c>
      <c r="H691">
        <f t="shared" si="52"/>
        <v>29712.375</v>
      </c>
      <c r="I691" t="s">
        <v>83</v>
      </c>
      <c r="J691" t="s">
        <v>84</v>
      </c>
      <c r="K691" t="s">
        <v>80</v>
      </c>
      <c r="L691">
        <f t="shared" si="53"/>
        <v>771.75</v>
      </c>
      <c r="M691">
        <f t="shared" si="54"/>
        <v>7.7174999999999998E-4</v>
      </c>
      <c r="N691" t="s">
        <v>27</v>
      </c>
      <c r="O691" t="s">
        <v>25</v>
      </c>
      <c r="P691" t="s">
        <v>35</v>
      </c>
      <c r="Q691" t="s">
        <v>40</v>
      </c>
      <c r="R691" t="s">
        <v>41</v>
      </c>
      <c r="S691" t="str">
        <f>VLOOKUP(C691,[1]Sheet1!$B:$J,9,0)</f>
        <v>2021_12</v>
      </c>
      <c r="T691">
        <v>0</v>
      </c>
      <c r="U691">
        <v>1</v>
      </c>
      <c r="V691">
        <v>0</v>
      </c>
      <c r="W691">
        <v>0</v>
      </c>
      <c r="X691">
        <v>0</v>
      </c>
      <c r="Y691">
        <v>1</v>
      </c>
      <c r="Z691">
        <v>0</v>
      </c>
      <c r="AA691">
        <v>1</v>
      </c>
      <c r="AB691">
        <v>0</v>
      </c>
      <c r="AC691">
        <v>1</v>
      </c>
      <c r="AD691">
        <v>0</v>
      </c>
      <c r="AE691">
        <v>0</v>
      </c>
      <c r="AF691">
        <v>1</v>
      </c>
    </row>
    <row r="692" spans="1:32">
      <c r="A692" s="1" t="s">
        <v>28</v>
      </c>
      <c r="B692" t="s">
        <v>749</v>
      </c>
      <c r="C692" s="4" t="s">
        <v>779</v>
      </c>
      <c r="D692" s="4" t="str">
        <f t="shared" si="50"/>
        <v>Lenovo P24h-20</v>
      </c>
      <c r="E692" s="5">
        <v>1</v>
      </c>
      <c r="F692">
        <f t="shared" si="51"/>
        <v>1E-3</v>
      </c>
      <c r="G692">
        <v>390.0819078947369</v>
      </c>
      <c r="H692">
        <f t="shared" si="52"/>
        <v>30036.306907894741</v>
      </c>
      <c r="I692" t="s">
        <v>43</v>
      </c>
      <c r="J692" t="s">
        <v>44</v>
      </c>
      <c r="K692" t="s">
        <v>61</v>
      </c>
      <c r="L692">
        <f t="shared" si="53"/>
        <v>390.0819078947369</v>
      </c>
      <c r="M692">
        <f t="shared" si="54"/>
        <v>3.900819078947369E-4</v>
      </c>
      <c r="N692" t="s">
        <v>26</v>
      </c>
      <c r="O692" t="s">
        <v>25</v>
      </c>
      <c r="P692" t="s">
        <v>35</v>
      </c>
      <c r="Q692" t="s">
        <v>35</v>
      </c>
      <c r="R692">
        <v>0</v>
      </c>
      <c r="S692" t="str">
        <f>VLOOKUP(C692,[1]Sheet1!$B:$J,9,0)</f>
        <v>2020_11</v>
      </c>
      <c r="T692">
        <v>0</v>
      </c>
      <c r="U692">
        <v>0</v>
      </c>
      <c r="V692">
        <v>1</v>
      </c>
      <c r="W692">
        <v>0</v>
      </c>
      <c r="X692">
        <v>0</v>
      </c>
      <c r="Y692">
        <v>0</v>
      </c>
      <c r="Z692">
        <v>0</v>
      </c>
      <c r="AA692">
        <v>1</v>
      </c>
      <c r="AB692">
        <v>0</v>
      </c>
      <c r="AC692">
        <v>1</v>
      </c>
      <c r="AD692">
        <v>0</v>
      </c>
      <c r="AE692">
        <v>1</v>
      </c>
      <c r="AF692">
        <v>0</v>
      </c>
    </row>
    <row r="693" spans="1:32">
      <c r="A693" s="1" t="s">
        <v>28</v>
      </c>
      <c r="B693" t="s">
        <v>749</v>
      </c>
      <c r="C693" s="4" t="s">
        <v>780</v>
      </c>
      <c r="D693" s="4" t="str">
        <f t="shared" si="50"/>
        <v>Lenovo P24h-2L</v>
      </c>
      <c r="E693" s="5">
        <v>398</v>
      </c>
      <c r="F693">
        <f t="shared" si="51"/>
        <v>0.39800000000000002</v>
      </c>
      <c r="G693">
        <v>322.62631578947372</v>
      </c>
      <c r="H693">
        <f t="shared" si="52"/>
        <v>24842.226315789478</v>
      </c>
      <c r="I693" t="s">
        <v>43</v>
      </c>
      <c r="J693" t="s">
        <v>44</v>
      </c>
      <c r="K693" t="s">
        <v>61</v>
      </c>
      <c r="L693">
        <f t="shared" si="53"/>
        <v>128405.27368421054</v>
      </c>
      <c r="M693">
        <f t="shared" si="54"/>
        <v>0.12840527368421054</v>
      </c>
      <c r="N693" t="s">
        <v>26</v>
      </c>
      <c r="O693" t="s">
        <v>25</v>
      </c>
      <c r="P693" t="s">
        <v>35</v>
      </c>
      <c r="Q693" t="s">
        <v>35</v>
      </c>
      <c r="R693">
        <v>0</v>
      </c>
      <c r="S693" t="str">
        <f>VLOOKUP(C693,[1]Sheet1!$B:$J,9,0)</f>
        <v>2021_07</v>
      </c>
      <c r="T693">
        <v>0</v>
      </c>
      <c r="U693">
        <v>0</v>
      </c>
      <c r="V693">
        <v>1</v>
      </c>
      <c r="W693">
        <v>0</v>
      </c>
      <c r="X693">
        <v>0</v>
      </c>
      <c r="Y693">
        <v>0</v>
      </c>
      <c r="Z693">
        <v>0</v>
      </c>
      <c r="AA693">
        <v>1</v>
      </c>
      <c r="AB693">
        <v>0</v>
      </c>
      <c r="AC693">
        <v>1</v>
      </c>
      <c r="AD693">
        <v>0</v>
      </c>
      <c r="AE693">
        <v>1</v>
      </c>
      <c r="AF693">
        <v>0</v>
      </c>
    </row>
    <row r="694" spans="1:32">
      <c r="A694" s="1" t="s">
        <v>28</v>
      </c>
      <c r="B694" t="s">
        <v>749</v>
      </c>
      <c r="C694" s="4" t="s">
        <v>781</v>
      </c>
      <c r="D694" s="4" t="str">
        <f t="shared" si="50"/>
        <v>Lenovo P24q-20</v>
      </c>
      <c r="E694" s="5">
        <v>24</v>
      </c>
      <c r="F694">
        <f t="shared" si="51"/>
        <v>2.4E-2</v>
      </c>
      <c r="G694">
        <v>363.09967105263166</v>
      </c>
      <c r="H694">
        <f t="shared" si="52"/>
        <v>27958.674671052639</v>
      </c>
      <c r="I694" t="s">
        <v>43</v>
      </c>
      <c r="J694" t="s">
        <v>44</v>
      </c>
      <c r="K694" t="s">
        <v>61</v>
      </c>
      <c r="L694">
        <f t="shared" si="53"/>
        <v>8714.3921052631595</v>
      </c>
      <c r="M694">
        <f t="shared" si="54"/>
        <v>8.7143921052631589E-3</v>
      </c>
      <c r="N694" t="s">
        <v>26</v>
      </c>
      <c r="O694" t="s">
        <v>25</v>
      </c>
      <c r="P694" t="s">
        <v>35</v>
      </c>
      <c r="Q694" t="s">
        <v>35</v>
      </c>
      <c r="R694">
        <v>0</v>
      </c>
      <c r="S694" t="str">
        <f>VLOOKUP(C694,[1]Sheet1!$B:$J,9,0)</f>
        <v>2020_11</v>
      </c>
      <c r="T694">
        <v>0</v>
      </c>
      <c r="U694">
        <v>0</v>
      </c>
      <c r="V694">
        <v>1</v>
      </c>
      <c r="W694">
        <v>0</v>
      </c>
      <c r="X694">
        <v>0</v>
      </c>
      <c r="Y694">
        <v>0</v>
      </c>
      <c r="Z694">
        <v>0</v>
      </c>
      <c r="AA694">
        <v>1</v>
      </c>
      <c r="AB694">
        <v>0</v>
      </c>
      <c r="AC694">
        <v>1</v>
      </c>
      <c r="AD694">
        <v>0</v>
      </c>
      <c r="AE694">
        <v>1</v>
      </c>
      <c r="AF694">
        <v>0</v>
      </c>
    </row>
    <row r="695" spans="1:32">
      <c r="A695" s="1" t="s">
        <v>28</v>
      </c>
      <c r="B695" t="s">
        <v>749</v>
      </c>
      <c r="C695" s="4" t="s">
        <v>782</v>
      </c>
      <c r="D695" s="4" t="str">
        <f t="shared" si="50"/>
        <v>Lenovo P27q-20</v>
      </c>
      <c r="E695" s="5">
        <v>3</v>
      </c>
      <c r="F695">
        <f t="shared" si="51"/>
        <v>3.0000000000000001E-3</v>
      </c>
      <c r="G695">
        <v>411.40657894736847</v>
      </c>
      <c r="H695">
        <f t="shared" si="52"/>
        <v>31678.306578947373</v>
      </c>
      <c r="I695" t="s">
        <v>50</v>
      </c>
      <c r="J695" t="s">
        <v>50</v>
      </c>
      <c r="K695" t="s">
        <v>61</v>
      </c>
      <c r="L695">
        <f t="shared" si="53"/>
        <v>1234.2197368421055</v>
      </c>
      <c r="M695">
        <f t="shared" si="54"/>
        <v>1.2342197368421055E-3</v>
      </c>
      <c r="N695" t="s">
        <v>26</v>
      </c>
      <c r="O695" t="s">
        <v>25</v>
      </c>
      <c r="P695" t="s">
        <v>35</v>
      </c>
      <c r="Q695" t="s">
        <v>35</v>
      </c>
      <c r="R695">
        <v>0</v>
      </c>
      <c r="S695" t="str">
        <f>VLOOKUP(C695,[1]Sheet1!$B:$J,9,0)</f>
        <v>2020_11</v>
      </c>
      <c r="T695">
        <v>0</v>
      </c>
      <c r="U695">
        <v>0</v>
      </c>
      <c r="V695">
        <v>1</v>
      </c>
      <c r="W695">
        <v>0</v>
      </c>
      <c r="X695">
        <v>0</v>
      </c>
      <c r="Y695">
        <v>0</v>
      </c>
      <c r="Z695">
        <v>0</v>
      </c>
      <c r="AA695">
        <v>1</v>
      </c>
      <c r="AB695">
        <v>0</v>
      </c>
      <c r="AC695">
        <v>1</v>
      </c>
      <c r="AD695">
        <v>0</v>
      </c>
      <c r="AE695">
        <v>1</v>
      </c>
      <c r="AF695">
        <v>0</v>
      </c>
    </row>
    <row r="696" spans="1:32">
      <c r="A696" s="1" t="s">
        <v>28</v>
      </c>
      <c r="B696" t="s">
        <v>749</v>
      </c>
      <c r="C696" s="4" t="s">
        <v>783</v>
      </c>
      <c r="D696" s="4" t="str">
        <f t="shared" si="50"/>
        <v>Lenovo P27u-20</v>
      </c>
      <c r="E696" s="5">
        <v>8</v>
      </c>
      <c r="F696">
        <f t="shared" si="51"/>
        <v>8.0000000000000002E-3</v>
      </c>
      <c r="G696" s="6">
        <v>715.90909090909099</v>
      </c>
      <c r="H696">
        <f t="shared" si="52"/>
        <v>55125.000000000007</v>
      </c>
      <c r="I696" t="s">
        <v>50</v>
      </c>
      <c r="J696" t="s">
        <v>50</v>
      </c>
      <c r="K696" t="s">
        <v>80</v>
      </c>
      <c r="L696">
        <f t="shared" si="53"/>
        <v>5727.2727272727279</v>
      </c>
      <c r="M696">
        <f t="shared" si="54"/>
        <v>5.7272727272727275E-3</v>
      </c>
      <c r="N696" t="s">
        <v>27</v>
      </c>
      <c r="O696" t="s">
        <v>25</v>
      </c>
      <c r="P696" t="s">
        <v>35</v>
      </c>
      <c r="Q696" t="s">
        <v>40</v>
      </c>
      <c r="R696" t="s">
        <v>65</v>
      </c>
      <c r="S696" t="s">
        <v>28</v>
      </c>
      <c r="T696">
        <v>0</v>
      </c>
      <c r="U696">
        <v>0</v>
      </c>
      <c r="V696">
        <v>1</v>
      </c>
      <c r="W696">
        <v>0</v>
      </c>
      <c r="X696">
        <v>0</v>
      </c>
      <c r="Y696">
        <v>1</v>
      </c>
      <c r="Z696">
        <v>0</v>
      </c>
      <c r="AA696">
        <v>1</v>
      </c>
      <c r="AB696">
        <v>0</v>
      </c>
      <c r="AC696">
        <v>1</v>
      </c>
      <c r="AD696">
        <v>0</v>
      </c>
      <c r="AE696">
        <v>0</v>
      </c>
      <c r="AF696">
        <v>1</v>
      </c>
    </row>
    <row r="697" spans="1:32">
      <c r="A697" s="1" t="s">
        <v>28</v>
      </c>
      <c r="B697" t="s">
        <v>749</v>
      </c>
      <c r="C697" s="4" t="s">
        <v>784</v>
      </c>
      <c r="D697" s="4" t="str">
        <f t="shared" si="50"/>
        <v>Lenovo P32p-20</v>
      </c>
      <c r="E697" s="5">
        <v>6</v>
      </c>
      <c r="F697">
        <f t="shared" si="51"/>
        <v>6.0000000000000001E-3</v>
      </c>
      <c r="G697">
        <v>1023.7292763157894</v>
      </c>
      <c r="H697">
        <f t="shared" si="52"/>
        <v>78827.154276315792</v>
      </c>
      <c r="I697" t="s">
        <v>63</v>
      </c>
      <c r="J697" t="s">
        <v>60</v>
      </c>
      <c r="K697" t="s">
        <v>80</v>
      </c>
      <c r="L697">
        <f t="shared" si="53"/>
        <v>6142.3756578947368</v>
      </c>
      <c r="M697">
        <f t="shared" si="54"/>
        <v>6.1423756578947372E-3</v>
      </c>
      <c r="N697" t="s">
        <v>27</v>
      </c>
      <c r="O697" t="s">
        <v>25</v>
      </c>
      <c r="P697" t="s">
        <v>35</v>
      </c>
      <c r="Q697" t="s">
        <v>35</v>
      </c>
      <c r="R697">
        <v>0</v>
      </c>
      <c r="S697" t="str">
        <f>VLOOKUP(C697,[1]Sheet1!$B:$J,9,0)</f>
        <v>2020_11</v>
      </c>
      <c r="T697">
        <v>0</v>
      </c>
      <c r="U697">
        <v>0</v>
      </c>
      <c r="V697">
        <v>1</v>
      </c>
      <c r="W697">
        <v>0</v>
      </c>
      <c r="X697">
        <v>0</v>
      </c>
      <c r="Y697">
        <v>0</v>
      </c>
      <c r="Z697">
        <v>0</v>
      </c>
      <c r="AA697">
        <v>1</v>
      </c>
      <c r="AB697">
        <v>1</v>
      </c>
      <c r="AC697">
        <v>1</v>
      </c>
      <c r="AD697">
        <v>0</v>
      </c>
      <c r="AE697">
        <v>0</v>
      </c>
      <c r="AF697">
        <v>1</v>
      </c>
    </row>
    <row r="698" spans="1:32">
      <c r="A698" s="1" t="s">
        <v>28</v>
      </c>
      <c r="B698" t="s">
        <v>749</v>
      </c>
      <c r="C698" s="4" t="s">
        <v>785</v>
      </c>
      <c r="D698" s="4" t="str">
        <f t="shared" si="50"/>
        <v>Lenovo P34w-20</v>
      </c>
      <c r="E698" s="5">
        <v>8</v>
      </c>
      <c r="F698">
        <f t="shared" si="51"/>
        <v>8.0000000000000002E-3</v>
      </c>
      <c r="G698" s="6">
        <v>1328.409090909091</v>
      </c>
      <c r="H698">
        <f t="shared" si="52"/>
        <v>102287.5</v>
      </c>
      <c r="I698" t="s">
        <v>93</v>
      </c>
      <c r="J698" t="s">
        <v>60</v>
      </c>
      <c r="K698" t="s">
        <v>94</v>
      </c>
      <c r="L698">
        <f t="shared" si="53"/>
        <v>10627.272727272728</v>
      </c>
      <c r="M698">
        <f t="shared" si="54"/>
        <v>1.0627272727272728E-2</v>
      </c>
      <c r="N698" t="s">
        <v>27</v>
      </c>
      <c r="O698" t="s">
        <v>25</v>
      </c>
      <c r="P698" t="s">
        <v>40</v>
      </c>
      <c r="Q698" t="s">
        <v>35</v>
      </c>
      <c r="R698" t="s">
        <v>68</v>
      </c>
      <c r="S698" t="s">
        <v>28</v>
      </c>
      <c r="T698">
        <v>0</v>
      </c>
      <c r="U698">
        <v>0</v>
      </c>
      <c r="V698">
        <v>1</v>
      </c>
      <c r="W698">
        <v>0</v>
      </c>
      <c r="X698">
        <v>0</v>
      </c>
      <c r="Y698">
        <v>0</v>
      </c>
      <c r="Z698">
        <v>0</v>
      </c>
      <c r="AA698">
        <v>1</v>
      </c>
      <c r="AB698">
        <v>1</v>
      </c>
      <c r="AC698">
        <v>1</v>
      </c>
      <c r="AD698">
        <v>1</v>
      </c>
      <c r="AE698">
        <v>0</v>
      </c>
      <c r="AF698">
        <v>1</v>
      </c>
    </row>
    <row r="699" spans="1:32">
      <c r="A699" s="1" t="s">
        <v>28</v>
      </c>
      <c r="B699" t="s">
        <v>749</v>
      </c>
      <c r="C699" s="4" t="s">
        <v>786</v>
      </c>
      <c r="D699" s="4" t="str">
        <f t="shared" si="50"/>
        <v>Lenovo P40w-20</v>
      </c>
      <c r="E699" s="5">
        <v>5</v>
      </c>
      <c r="F699">
        <f t="shared" si="51"/>
        <v>5.0000000000000001E-3</v>
      </c>
      <c r="G699">
        <v>3674.9877500000002</v>
      </c>
      <c r="H699">
        <f t="shared" si="52"/>
        <v>282974.05674999999</v>
      </c>
      <c r="I699" t="s">
        <v>787</v>
      </c>
      <c r="J699" t="s">
        <v>98</v>
      </c>
      <c r="K699" t="s">
        <v>788</v>
      </c>
      <c r="L699">
        <f t="shared" si="53"/>
        <v>18374.938750000001</v>
      </c>
      <c r="M699">
        <f t="shared" si="54"/>
        <v>1.837493875E-2</v>
      </c>
      <c r="N699" t="s">
        <v>27</v>
      </c>
      <c r="O699" t="s">
        <v>25</v>
      </c>
      <c r="P699" t="s">
        <v>40</v>
      </c>
      <c r="Q699" t="s">
        <v>35</v>
      </c>
      <c r="R699" t="s">
        <v>65</v>
      </c>
      <c r="S699" t="str">
        <f>VLOOKUP(C699,[1]Sheet1!$B:$J,9,0)</f>
        <v>2022_03</v>
      </c>
      <c r="T699">
        <v>0</v>
      </c>
      <c r="U699">
        <v>0</v>
      </c>
      <c r="V699">
        <v>1</v>
      </c>
      <c r="W699">
        <v>0</v>
      </c>
      <c r="X699">
        <v>1</v>
      </c>
      <c r="Y699">
        <v>1</v>
      </c>
      <c r="Z699">
        <v>0</v>
      </c>
      <c r="AA699">
        <v>0</v>
      </c>
      <c r="AB699">
        <v>1</v>
      </c>
      <c r="AC699">
        <v>1</v>
      </c>
      <c r="AD699">
        <v>1</v>
      </c>
      <c r="AE699">
        <v>0</v>
      </c>
      <c r="AF699">
        <v>1</v>
      </c>
    </row>
    <row r="700" spans="1:32">
      <c r="A700" s="1" t="s">
        <v>28</v>
      </c>
      <c r="B700" t="s">
        <v>749</v>
      </c>
      <c r="C700" s="4" t="s">
        <v>789</v>
      </c>
      <c r="D700" s="4" t="str">
        <f t="shared" si="50"/>
        <v>Lenovo Q24h-10</v>
      </c>
      <c r="E700" s="5">
        <v>6</v>
      </c>
      <c r="F700">
        <f t="shared" si="51"/>
        <v>6.0000000000000001E-3</v>
      </c>
      <c r="G700">
        <v>348.66562500000003</v>
      </c>
      <c r="H700">
        <f t="shared" si="52"/>
        <v>26847.253125000003</v>
      </c>
      <c r="I700" t="s">
        <v>43</v>
      </c>
      <c r="J700" t="s">
        <v>44</v>
      </c>
      <c r="K700" t="s">
        <v>61</v>
      </c>
      <c r="L700">
        <f t="shared" si="53"/>
        <v>2091.9937500000001</v>
      </c>
      <c r="M700">
        <f t="shared" si="54"/>
        <v>2.0919937499999999E-3</v>
      </c>
      <c r="N700" t="s">
        <v>26</v>
      </c>
      <c r="O700" t="s">
        <v>25</v>
      </c>
      <c r="P700" t="s">
        <v>35</v>
      </c>
      <c r="Q700" t="s">
        <v>35</v>
      </c>
      <c r="R700">
        <v>0</v>
      </c>
      <c r="S700" t="str">
        <f>VLOOKUP(C700,[1]Sheet1!$B:$J,9,0)</f>
        <v>2021_01</v>
      </c>
      <c r="T700">
        <v>0</v>
      </c>
      <c r="U700">
        <v>1</v>
      </c>
      <c r="V700">
        <v>0</v>
      </c>
      <c r="W700">
        <v>0</v>
      </c>
      <c r="X700">
        <v>0</v>
      </c>
      <c r="Y700">
        <v>1</v>
      </c>
      <c r="Z700">
        <v>0</v>
      </c>
      <c r="AA700">
        <v>1</v>
      </c>
      <c r="AB700">
        <v>0</v>
      </c>
      <c r="AC700">
        <v>1</v>
      </c>
      <c r="AD700">
        <v>0</v>
      </c>
      <c r="AE700">
        <v>1</v>
      </c>
      <c r="AF700">
        <v>0</v>
      </c>
    </row>
    <row r="701" spans="1:32">
      <c r="A701" s="1" t="s">
        <v>28</v>
      </c>
      <c r="B701" t="s">
        <v>749</v>
      </c>
      <c r="C701" s="4" t="s">
        <v>790</v>
      </c>
      <c r="D701" s="4" t="str">
        <f t="shared" si="50"/>
        <v>Lenovo Q24i-1L</v>
      </c>
      <c r="E701" s="5">
        <v>2</v>
      </c>
      <c r="F701">
        <f t="shared" si="51"/>
        <v>2E-3</v>
      </c>
      <c r="G701">
        <v>222.15375000000003</v>
      </c>
      <c r="H701">
        <f t="shared" si="52"/>
        <v>17105.838750000003</v>
      </c>
      <c r="I701" t="s">
        <v>43</v>
      </c>
      <c r="J701" t="s">
        <v>44</v>
      </c>
      <c r="K701" t="s">
        <v>32</v>
      </c>
      <c r="L701">
        <f t="shared" si="53"/>
        <v>444.30750000000006</v>
      </c>
      <c r="M701">
        <f t="shared" si="54"/>
        <v>4.4430750000000008E-4</v>
      </c>
      <c r="N701" t="s">
        <v>33</v>
      </c>
      <c r="O701" t="s">
        <v>25</v>
      </c>
      <c r="P701" t="s">
        <v>35</v>
      </c>
      <c r="Q701" t="s">
        <v>35</v>
      </c>
      <c r="R701" t="s">
        <v>65</v>
      </c>
      <c r="S701" t="str">
        <f>VLOOKUP(C701,[1]Sheet1!$B:$J,9,0)</f>
        <v>2021_07</v>
      </c>
      <c r="T701">
        <v>0</v>
      </c>
      <c r="U701">
        <v>1</v>
      </c>
      <c r="V701">
        <v>0</v>
      </c>
      <c r="W701">
        <v>0</v>
      </c>
      <c r="X701">
        <v>0</v>
      </c>
      <c r="Y701">
        <v>1</v>
      </c>
      <c r="Z701">
        <v>0</v>
      </c>
      <c r="AA701">
        <v>1</v>
      </c>
      <c r="AB701">
        <v>0</v>
      </c>
      <c r="AC701">
        <v>1</v>
      </c>
      <c r="AD701">
        <v>0</v>
      </c>
      <c r="AE701">
        <v>0</v>
      </c>
      <c r="AF701">
        <v>0</v>
      </c>
    </row>
    <row r="702" spans="1:32">
      <c r="A702" s="1" t="s">
        <v>28</v>
      </c>
      <c r="B702" t="s">
        <v>749</v>
      </c>
      <c r="C702" s="4" t="s">
        <v>791</v>
      </c>
      <c r="D702" s="4" t="str">
        <f t="shared" si="50"/>
        <v>Lenovo Q27h-10</v>
      </c>
      <c r="E702" s="5">
        <v>2</v>
      </c>
      <c r="F702">
        <f t="shared" si="51"/>
        <v>2E-3</v>
      </c>
      <c r="G702">
        <v>337.95865384615388</v>
      </c>
      <c r="H702">
        <f t="shared" si="52"/>
        <v>26022.81634615385</v>
      </c>
      <c r="I702" t="s">
        <v>50</v>
      </c>
      <c r="J702" t="s">
        <v>50</v>
      </c>
      <c r="K702" t="s">
        <v>61</v>
      </c>
      <c r="L702">
        <f t="shared" si="53"/>
        <v>675.91730769230776</v>
      </c>
      <c r="M702">
        <f t="shared" si="54"/>
        <v>6.7591730769230778E-4</v>
      </c>
      <c r="N702" t="s">
        <v>26</v>
      </c>
      <c r="O702" t="s">
        <v>25</v>
      </c>
      <c r="P702" t="s">
        <v>35</v>
      </c>
      <c r="Q702" t="s">
        <v>35</v>
      </c>
      <c r="R702">
        <v>0</v>
      </c>
      <c r="S702" t="str">
        <f>VLOOKUP(C702,[1]Sheet1!$B:$J,9,0)</f>
        <v>2020_12</v>
      </c>
      <c r="T702">
        <v>0</v>
      </c>
      <c r="U702">
        <v>1</v>
      </c>
      <c r="V702">
        <v>0</v>
      </c>
      <c r="W702">
        <v>0</v>
      </c>
      <c r="X702">
        <v>0</v>
      </c>
      <c r="Y702">
        <v>1</v>
      </c>
      <c r="Z702">
        <v>0</v>
      </c>
      <c r="AA702">
        <v>1</v>
      </c>
      <c r="AB702">
        <v>0</v>
      </c>
      <c r="AC702">
        <v>1</v>
      </c>
      <c r="AD702">
        <v>0</v>
      </c>
      <c r="AE702">
        <v>0</v>
      </c>
      <c r="AF702">
        <v>0</v>
      </c>
    </row>
    <row r="703" spans="1:32">
      <c r="A703" s="1" t="s">
        <v>28</v>
      </c>
      <c r="B703" t="s">
        <v>749</v>
      </c>
      <c r="C703" s="4" t="s">
        <v>792</v>
      </c>
      <c r="D703" s="4" t="str">
        <f t="shared" si="50"/>
        <v>Lenovo Q27q-1L</v>
      </c>
      <c r="E703" s="5">
        <v>23</v>
      </c>
      <c r="F703">
        <f t="shared" si="51"/>
        <v>2.3E-2</v>
      </c>
      <c r="G703">
        <v>334.33312500000005</v>
      </c>
      <c r="H703">
        <f t="shared" si="52"/>
        <v>25743.650625000006</v>
      </c>
      <c r="I703" t="s">
        <v>50</v>
      </c>
      <c r="J703" t="s">
        <v>50</v>
      </c>
      <c r="K703" t="s">
        <v>61</v>
      </c>
      <c r="L703">
        <f t="shared" si="53"/>
        <v>7689.6618750000016</v>
      </c>
      <c r="M703">
        <f t="shared" si="54"/>
        <v>7.6896618750000017E-3</v>
      </c>
      <c r="N703" t="s">
        <v>26</v>
      </c>
      <c r="O703" t="s">
        <v>25</v>
      </c>
      <c r="P703" t="s">
        <v>35</v>
      </c>
      <c r="Q703" t="s">
        <v>35</v>
      </c>
      <c r="R703">
        <v>0</v>
      </c>
      <c r="S703" t="str">
        <f>VLOOKUP(C703,[1]Sheet1!$B:$J,9,0)</f>
        <v>2021_06</v>
      </c>
      <c r="T703">
        <v>0</v>
      </c>
      <c r="U703">
        <v>1</v>
      </c>
      <c r="V703">
        <v>0</v>
      </c>
      <c r="W703">
        <v>0</v>
      </c>
      <c r="X703">
        <v>0</v>
      </c>
      <c r="Y703">
        <v>1</v>
      </c>
      <c r="Z703">
        <v>0</v>
      </c>
      <c r="AA703">
        <v>1</v>
      </c>
      <c r="AB703">
        <v>0</v>
      </c>
      <c r="AC703">
        <v>1</v>
      </c>
      <c r="AD703">
        <v>0</v>
      </c>
      <c r="AE703">
        <v>1</v>
      </c>
      <c r="AF703">
        <v>0</v>
      </c>
    </row>
    <row r="704" spans="1:32">
      <c r="A704" s="1" t="s">
        <v>28</v>
      </c>
      <c r="B704" t="s">
        <v>749</v>
      </c>
      <c r="C704" s="4" t="s">
        <v>793</v>
      </c>
      <c r="D704" s="4" t="str">
        <f t="shared" si="50"/>
        <v>Lenovo S22e-20</v>
      </c>
      <c r="E704" s="5">
        <v>17</v>
      </c>
      <c r="F704">
        <f t="shared" si="51"/>
        <v>1.7000000000000001E-2</v>
      </c>
      <c r="G704">
        <v>186.046875</v>
      </c>
      <c r="H704">
        <f t="shared" si="52"/>
        <v>14325.609375</v>
      </c>
      <c r="I704" t="s">
        <v>31</v>
      </c>
      <c r="J704" t="s">
        <v>31</v>
      </c>
      <c r="K704" t="s">
        <v>32</v>
      </c>
      <c r="L704">
        <f t="shared" si="53"/>
        <v>3162.796875</v>
      </c>
      <c r="M704">
        <f t="shared" si="54"/>
        <v>3.1627968749999998E-3</v>
      </c>
      <c r="N704" t="s">
        <v>33</v>
      </c>
      <c r="O704" t="s">
        <v>34</v>
      </c>
      <c r="P704" t="s">
        <v>35</v>
      </c>
      <c r="Q704" t="s">
        <v>35</v>
      </c>
      <c r="R704">
        <v>0</v>
      </c>
      <c r="S704" t="str">
        <f>VLOOKUP(C704,[1]Sheet1!$B:$J,9,0)</f>
        <v>2021_09</v>
      </c>
      <c r="T704">
        <v>0</v>
      </c>
      <c r="U704">
        <v>1</v>
      </c>
      <c r="V704">
        <v>0</v>
      </c>
      <c r="W704">
        <v>0</v>
      </c>
      <c r="X704">
        <v>0</v>
      </c>
      <c r="Y704">
        <v>0</v>
      </c>
      <c r="Z704">
        <v>1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</row>
    <row r="705" spans="1:32">
      <c r="A705" s="1" t="s">
        <v>28</v>
      </c>
      <c r="B705" t="s">
        <v>749</v>
      </c>
      <c r="C705" s="4" t="s">
        <v>794</v>
      </c>
      <c r="D705" s="4" t="str">
        <f t="shared" si="50"/>
        <v>Lenovo S24e-20</v>
      </c>
      <c r="E705" s="5">
        <v>329</v>
      </c>
      <c r="F705">
        <f t="shared" si="51"/>
        <v>0.32900000000000001</v>
      </c>
      <c r="G705">
        <v>216.93138157894739</v>
      </c>
      <c r="H705">
        <f t="shared" si="52"/>
        <v>16703.71638157895</v>
      </c>
      <c r="I705" t="s">
        <v>43</v>
      </c>
      <c r="J705" t="s">
        <v>44</v>
      </c>
      <c r="K705" t="s">
        <v>32</v>
      </c>
      <c r="L705">
        <f t="shared" si="53"/>
        <v>71370.424539473694</v>
      </c>
      <c r="M705">
        <f t="shared" si="54"/>
        <v>7.137042453947369E-2</v>
      </c>
      <c r="N705" t="s">
        <v>33</v>
      </c>
      <c r="O705" t="s">
        <v>34</v>
      </c>
      <c r="P705" t="s">
        <v>35</v>
      </c>
      <c r="Q705" t="s">
        <v>35</v>
      </c>
      <c r="R705">
        <v>0</v>
      </c>
      <c r="S705" t="str">
        <f>VLOOKUP(C705,[1]Sheet1!$B:$J,9,0)</f>
        <v>2021_06</v>
      </c>
      <c r="T705">
        <v>0</v>
      </c>
      <c r="U705">
        <v>1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1</v>
      </c>
      <c r="AB705">
        <v>0</v>
      </c>
      <c r="AC705">
        <v>0</v>
      </c>
      <c r="AD705">
        <v>0</v>
      </c>
      <c r="AE705">
        <v>0</v>
      </c>
      <c r="AF705">
        <v>0</v>
      </c>
    </row>
    <row r="706" spans="1:32">
      <c r="A706" s="1" t="s">
        <v>28</v>
      </c>
      <c r="B706" t="s">
        <v>749</v>
      </c>
      <c r="C706" s="4" t="s">
        <v>795</v>
      </c>
      <c r="D706" s="4" t="str">
        <f t="shared" ref="D706:D769" si="55">CONCATENATE(B706," ",C706)</f>
        <v>Lenovo S27e-20</v>
      </c>
      <c r="E706" s="5">
        <v>89</v>
      </c>
      <c r="F706">
        <f t="shared" ref="F706:F769" si="56">E706/1000</f>
        <v>8.8999999999999996E-2</v>
      </c>
      <c r="G706">
        <v>219.53531250000003</v>
      </c>
      <c r="H706">
        <f t="shared" si="52"/>
        <v>16904.219062500004</v>
      </c>
      <c r="I706" t="s">
        <v>50</v>
      </c>
      <c r="J706" t="s">
        <v>50</v>
      </c>
      <c r="K706" t="s">
        <v>32</v>
      </c>
      <c r="L706">
        <f t="shared" si="53"/>
        <v>19538.642812500002</v>
      </c>
      <c r="M706">
        <f t="shared" si="54"/>
        <v>1.9538642812500003E-2</v>
      </c>
      <c r="N706" t="s">
        <v>33</v>
      </c>
      <c r="O706" t="s">
        <v>25</v>
      </c>
      <c r="P706" t="s">
        <v>35</v>
      </c>
      <c r="Q706" t="s">
        <v>35</v>
      </c>
      <c r="R706" t="s">
        <v>65</v>
      </c>
      <c r="S706" t="str">
        <f>VLOOKUP(C706,[1]Sheet1!$B:$J,9,0)</f>
        <v>2021_07</v>
      </c>
      <c r="T706">
        <v>0</v>
      </c>
      <c r="U706">
        <v>1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1</v>
      </c>
      <c r="AB706">
        <v>0</v>
      </c>
      <c r="AC706">
        <v>1</v>
      </c>
      <c r="AD706">
        <v>0</v>
      </c>
      <c r="AE706">
        <v>0</v>
      </c>
      <c r="AF706">
        <v>0</v>
      </c>
    </row>
    <row r="707" spans="1:32">
      <c r="A707" s="1" t="s">
        <v>28</v>
      </c>
      <c r="B707" t="s">
        <v>749</v>
      </c>
      <c r="C707" s="4" t="s">
        <v>796</v>
      </c>
      <c r="D707" s="4" t="str">
        <f t="shared" si="55"/>
        <v>Lenovo S28u</v>
      </c>
      <c r="E707" s="5">
        <v>15</v>
      </c>
      <c r="F707">
        <f t="shared" si="56"/>
        <v>1.4999999999999999E-2</v>
      </c>
      <c r="G707">
        <v>351.78453947368422</v>
      </c>
      <c r="H707">
        <f t="shared" ref="H707:H770" si="57">G707*77</f>
        <v>27087.409539473683</v>
      </c>
      <c r="I707" t="s">
        <v>83</v>
      </c>
      <c r="J707" t="s">
        <v>84</v>
      </c>
      <c r="K707" t="s">
        <v>80</v>
      </c>
      <c r="L707">
        <f t="shared" ref="L707:L770" si="58">E707*G707</f>
        <v>5276.7680921052633</v>
      </c>
      <c r="M707">
        <f t="shared" ref="M707:M770" si="59">L707/1000000</f>
        <v>5.2767680921052638E-3</v>
      </c>
      <c r="N707" t="s">
        <v>27</v>
      </c>
      <c r="O707" t="s">
        <v>25</v>
      </c>
      <c r="P707" t="s">
        <v>35</v>
      </c>
      <c r="Q707" t="s">
        <v>35</v>
      </c>
      <c r="R707">
        <v>0</v>
      </c>
      <c r="S707" t="str">
        <f>VLOOKUP(C707,[1]Sheet1!$B:$J,9,0)</f>
        <v>2020_07</v>
      </c>
      <c r="T707">
        <v>0</v>
      </c>
      <c r="U707">
        <v>1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1</v>
      </c>
      <c r="AB707">
        <v>0</v>
      </c>
      <c r="AC707">
        <v>1</v>
      </c>
      <c r="AD707">
        <v>0</v>
      </c>
      <c r="AE707">
        <v>0</v>
      </c>
      <c r="AF707">
        <v>1</v>
      </c>
    </row>
    <row r="708" spans="1:32">
      <c r="A708" s="1" t="s">
        <v>28</v>
      </c>
      <c r="B708" t="s">
        <v>749</v>
      </c>
      <c r="C708" s="4" t="s">
        <v>797</v>
      </c>
      <c r="D708" s="4" t="str">
        <f t="shared" si="55"/>
        <v>Lenovo S28u-10</v>
      </c>
      <c r="E708" s="5">
        <v>34</v>
      </c>
      <c r="F708">
        <f t="shared" si="56"/>
        <v>3.4000000000000002E-2</v>
      </c>
      <c r="G708">
        <v>361.62000000000006</v>
      </c>
      <c r="H708">
        <f t="shared" si="57"/>
        <v>27844.740000000005</v>
      </c>
      <c r="I708" t="s">
        <v>83</v>
      </c>
      <c r="J708" t="s">
        <v>84</v>
      </c>
      <c r="K708" t="s">
        <v>80</v>
      </c>
      <c r="L708">
        <f t="shared" si="58"/>
        <v>12295.080000000002</v>
      </c>
      <c r="M708">
        <f t="shared" si="59"/>
        <v>1.2295080000000002E-2</v>
      </c>
      <c r="N708" t="s">
        <v>27</v>
      </c>
      <c r="O708" t="s">
        <v>25</v>
      </c>
      <c r="P708" t="s">
        <v>35</v>
      </c>
      <c r="Q708" t="s">
        <v>35</v>
      </c>
      <c r="R708">
        <v>0</v>
      </c>
      <c r="S708" t="str">
        <f>VLOOKUP(C708,[1]Sheet1!$B:$J,9,0)</f>
        <v>2020_11</v>
      </c>
      <c r="T708">
        <v>0</v>
      </c>
      <c r="U708">
        <v>1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1</v>
      </c>
      <c r="AB708">
        <v>0</v>
      </c>
      <c r="AC708">
        <v>1</v>
      </c>
      <c r="AD708">
        <v>0</v>
      </c>
      <c r="AE708">
        <v>0</v>
      </c>
      <c r="AF708">
        <v>1</v>
      </c>
    </row>
    <row r="709" spans="1:32">
      <c r="A709" s="1" t="s">
        <v>28</v>
      </c>
      <c r="B709" t="s">
        <v>749</v>
      </c>
      <c r="C709" s="4" t="s">
        <v>798</v>
      </c>
      <c r="D709" s="4" t="str">
        <f t="shared" si="55"/>
        <v>Lenovo T23d-10</v>
      </c>
      <c r="E709" s="5">
        <v>7</v>
      </c>
      <c r="F709">
        <f t="shared" si="56"/>
        <v>7.0000000000000001E-3</v>
      </c>
      <c r="G709">
        <v>217.45361842105265</v>
      </c>
      <c r="H709">
        <f t="shared" si="57"/>
        <v>16743.928618421054</v>
      </c>
      <c r="I709" t="s">
        <v>409</v>
      </c>
      <c r="J709" t="s">
        <v>409</v>
      </c>
      <c r="K709" t="s">
        <v>378</v>
      </c>
      <c r="L709">
        <f t="shared" si="58"/>
        <v>1522.1753289473686</v>
      </c>
      <c r="M709">
        <f t="shared" si="59"/>
        <v>1.5221753289473687E-3</v>
      </c>
      <c r="N709" t="s">
        <v>33</v>
      </c>
      <c r="O709" t="s">
        <v>25</v>
      </c>
      <c r="P709" t="s">
        <v>35</v>
      </c>
      <c r="Q709" t="s">
        <v>35</v>
      </c>
      <c r="R709">
        <v>0</v>
      </c>
      <c r="S709" t="str">
        <f>VLOOKUP(C709,[1]Sheet1!$B:$J,9,0)</f>
        <v>2020_11</v>
      </c>
      <c r="T709">
        <v>0</v>
      </c>
      <c r="U709">
        <v>0</v>
      </c>
      <c r="V709">
        <v>1</v>
      </c>
      <c r="W709">
        <v>0</v>
      </c>
      <c r="X709">
        <v>0</v>
      </c>
      <c r="Y709">
        <v>0</v>
      </c>
      <c r="Z709">
        <v>0</v>
      </c>
      <c r="AA709">
        <v>1</v>
      </c>
      <c r="AB709">
        <v>0</v>
      </c>
      <c r="AC709">
        <v>1</v>
      </c>
      <c r="AD709">
        <v>0</v>
      </c>
      <c r="AE709">
        <v>0</v>
      </c>
      <c r="AF709">
        <v>0</v>
      </c>
    </row>
    <row r="710" spans="1:32">
      <c r="A710" s="1" t="s">
        <v>28</v>
      </c>
      <c r="B710" t="s">
        <v>749</v>
      </c>
      <c r="C710" s="4" t="s">
        <v>799</v>
      </c>
      <c r="D710" s="4" t="str">
        <f t="shared" si="55"/>
        <v>Lenovo T23i-20</v>
      </c>
      <c r="E710" s="5">
        <v>4</v>
      </c>
      <c r="F710">
        <f t="shared" si="56"/>
        <v>4.0000000000000001E-3</v>
      </c>
      <c r="G710">
        <v>261.43031250000001</v>
      </c>
      <c r="H710">
        <f t="shared" si="57"/>
        <v>20130.134062500001</v>
      </c>
      <c r="I710" t="s">
        <v>409</v>
      </c>
      <c r="J710" t="s">
        <v>409</v>
      </c>
      <c r="K710" t="s">
        <v>32</v>
      </c>
      <c r="L710">
        <f t="shared" si="58"/>
        <v>1045.7212500000001</v>
      </c>
      <c r="M710">
        <f t="shared" si="59"/>
        <v>1.04572125E-3</v>
      </c>
      <c r="N710" t="s">
        <v>33</v>
      </c>
      <c r="O710" t="s">
        <v>25</v>
      </c>
      <c r="P710" t="s">
        <v>35</v>
      </c>
      <c r="Q710" t="s">
        <v>35</v>
      </c>
      <c r="R710">
        <v>0</v>
      </c>
      <c r="S710" t="str">
        <f>VLOOKUP(C710,[1]Sheet1!$B:$J,9,0)</f>
        <v>2020_11</v>
      </c>
      <c r="T710">
        <v>0</v>
      </c>
      <c r="U710">
        <v>0</v>
      </c>
      <c r="V710">
        <v>1</v>
      </c>
      <c r="W710">
        <v>0</v>
      </c>
      <c r="X710">
        <v>0</v>
      </c>
      <c r="Y710">
        <v>0</v>
      </c>
      <c r="Z710">
        <v>0</v>
      </c>
      <c r="AA710">
        <v>1</v>
      </c>
      <c r="AB710">
        <v>0</v>
      </c>
      <c r="AC710">
        <v>1</v>
      </c>
      <c r="AD710">
        <v>0</v>
      </c>
      <c r="AE710">
        <v>0</v>
      </c>
      <c r="AF710">
        <v>0</v>
      </c>
    </row>
    <row r="711" spans="1:32">
      <c r="A711" s="1" t="s">
        <v>28</v>
      </c>
      <c r="B711" t="s">
        <v>749</v>
      </c>
      <c r="C711" s="4" t="s">
        <v>800</v>
      </c>
      <c r="D711" s="4" t="str">
        <f t="shared" si="55"/>
        <v>Lenovo T24d-10</v>
      </c>
      <c r="E711" s="5">
        <v>17</v>
      </c>
      <c r="F711">
        <f t="shared" si="56"/>
        <v>1.7000000000000001E-2</v>
      </c>
      <c r="G711">
        <v>293.52684375000001</v>
      </c>
      <c r="H711">
        <f t="shared" si="57"/>
        <v>22601.566968750001</v>
      </c>
      <c r="I711" t="s">
        <v>105</v>
      </c>
      <c r="J711" t="s">
        <v>44</v>
      </c>
      <c r="K711" t="s">
        <v>32</v>
      </c>
      <c r="L711">
        <f t="shared" si="58"/>
        <v>4989.9563437500001</v>
      </c>
      <c r="M711">
        <f t="shared" si="59"/>
        <v>4.9899563437500001E-3</v>
      </c>
      <c r="N711" t="s">
        <v>33</v>
      </c>
      <c r="O711" t="s">
        <v>25</v>
      </c>
      <c r="P711" t="s">
        <v>35</v>
      </c>
      <c r="Q711" t="s">
        <v>35</v>
      </c>
      <c r="R711">
        <v>0</v>
      </c>
      <c r="S711" t="str">
        <f>VLOOKUP(C711,[1]Sheet1!$B:$J,9,0)</f>
        <v>2020_11</v>
      </c>
      <c r="T711">
        <v>0</v>
      </c>
      <c r="U711">
        <v>0</v>
      </c>
      <c r="V711">
        <v>1</v>
      </c>
      <c r="W711">
        <v>0</v>
      </c>
      <c r="X711">
        <v>0</v>
      </c>
      <c r="Y711">
        <v>0</v>
      </c>
      <c r="Z711">
        <v>0</v>
      </c>
      <c r="AA711">
        <v>1</v>
      </c>
      <c r="AB711">
        <v>0</v>
      </c>
      <c r="AC711">
        <v>1</v>
      </c>
      <c r="AD711">
        <v>0</v>
      </c>
      <c r="AE711">
        <v>0</v>
      </c>
      <c r="AF711">
        <v>0</v>
      </c>
    </row>
    <row r="712" spans="1:32">
      <c r="A712" s="1" t="s">
        <v>28</v>
      </c>
      <c r="B712" t="s">
        <v>749</v>
      </c>
      <c r="C712" s="4" t="s">
        <v>801</v>
      </c>
      <c r="D712" s="4" t="str">
        <f t="shared" si="55"/>
        <v>Lenovo T24h-20</v>
      </c>
      <c r="E712" s="5">
        <v>31</v>
      </c>
      <c r="F712">
        <f t="shared" si="56"/>
        <v>3.1E-2</v>
      </c>
      <c r="G712">
        <v>464.49427500000013</v>
      </c>
      <c r="H712">
        <f t="shared" si="57"/>
        <v>35766.059175000009</v>
      </c>
      <c r="I712" t="s">
        <v>43</v>
      </c>
      <c r="J712" t="s">
        <v>44</v>
      </c>
      <c r="K712" t="s">
        <v>61</v>
      </c>
      <c r="L712">
        <f t="shared" si="58"/>
        <v>14399.322525000003</v>
      </c>
      <c r="M712">
        <f t="shared" si="59"/>
        <v>1.4399322525000003E-2</v>
      </c>
      <c r="N712" t="s">
        <v>26</v>
      </c>
      <c r="O712" t="s">
        <v>25</v>
      </c>
      <c r="P712" t="s">
        <v>35</v>
      </c>
      <c r="Q712" t="s">
        <v>35</v>
      </c>
      <c r="R712" t="s">
        <v>65</v>
      </c>
      <c r="S712" t="str">
        <f>VLOOKUP(C712,[1]Sheet1!$B:$J,9,0)</f>
        <v>2022_02</v>
      </c>
      <c r="T712">
        <v>0</v>
      </c>
      <c r="U712">
        <v>0</v>
      </c>
      <c r="V712">
        <v>1</v>
      </c>
      <c r="W712">
        <v>0</v>
      </c>
      <c r="X712">
        <v>0</v>
      </c>
      <c r="Y712">
        <v>0</v>
      </c>
      <c r="Z712">
        <v>0</v>
      </c>
      <c r="AA712">
        <v>1</v>
      </c>
      <c r="AB712">
        <v>0</v>
      </c>
      <c r="AC712">
        <v>1</v>
      </c>
      <c r="AD712">
        <v>0</v>
      </c>
      <c r="AE712">
        <v>1</v>
      </c>
      <c r="AF712">
        <v>0</v>
      </c>
    </row>
    <row r="713" spans="1:32">
      <c r="A713" s="1" t="s">
        <v>28</v>
      </c>
      <c r="B713" t="s">
        <v>749</v>
      </c>
      <c r="C713" s="4" t="s">
        <v>802</v>
      </c>
      <c r="D713" s="4" t="str">
        <f t="shared" si="55"/>
        <v>Lenovo T24i-20</v>
      </c>
      <c r="E713" s="5">
        <v>97</v>
      </c>
      <c r="F713">
        <f t="shared" si="56"/>
        <v>9.7000000000000003E-2</v>
      </c>
      <c r="G713">
        <v>234.86151315789473</v>
      </c>
      <c r="H713">
        <f t="shared" si="57"/>
        <v>18084.336513157894</v>
      </c>
      <c r="I713" t="s">
        <v>105</v>
      </c>
      <c r="J713" t="s">
        <v>44</v>
      </c>
      <c r="K713" t="s">
        <v>32</v>
      </c>
      <c r="L713">
        <f t="shared" si="58"/>
        <v>22781.566776315791</v>
      </c>
      <c r="M713">
        <f t="shared" si="59"/>
        <v>2.2781566776315789E-2</v>
      </c>
      <c r="N713" t="s">
        <v>33</v>
      </c>
      <c r="O713" t="s">
        <v>25</v>
      </c>
      <c r="P713" t="s">
        <v>35</v>
      </c>
      <c r="Q713" t="s">
        <v>35</v>
      </c>
      <c r="R713">
        <v>0</v>
      </c>
      <c r="S713" t="str">
        <f>VLOOKUP(C713,[1]Sheet1!$B:$J,9,0)</f>
        <v>2020_11</v>
      </c>
      <c r="T713">
        <v>0</v>
      </c>
      <c r="U713">
        <v>0</v>
      </c>
      <c r="V713">
        <v>1</v>
      </c>
      <c r="W713">
        <v>0</v>
      </c>
      <c r="X713">
        <v>0</v>
      </c>
      <c r="Y713">
        <v>0</v>
      </c>
      <c r="Z713">
        <v>0</v>
      </c>
      <c r="AA713">
        <v>1</v>
      </c>
      <c r="AB713">
        <v>0</v>
      </c>
      <c r="AC713">
        <v>1</v>
      </c>
      <c r="AD713">
        <v>0</v>
      </c>
      <c r="AE713">
        <v>0</v>
      </c>
      <c r="AF713">
        <v>0</v>
      </c>
    </row>
    <row r="714" spans="1:32">
      <c r="A714" s="1" t="s">
        <v>28</v>
      </c>
      <c r="B714" t="s">
        <v>749</v>
      </c>
      <c r="C714" s="4" t="s">
        <v>803</v>
      </c>
      <c r="D714" s="4" t="str">
        <f t="shared" si="55"/>
        <v>Lenovo T24i-2L</v>
      </c>
      <c r="E714" s="5">
        <v>138</v>
      </c>
      <c r="F714">
        <f t="shared" si="56"/>
        <v>0.13800000000000001</v>
      </c>
      <c r="G714">
        <v>277.70669407894735</v>
      </c>
      <c r="H714">
        <f t="shared" si="57"/>
        <v>21383.415444078946</v>
      </c>
      <c r="I714" t="s">
        <v>105</v>
      </c>
      <c r="J714" t="s">
        <v>44</v>
      </c>
      <c r="K714" t="s">
        <v>32</v>
      </c>
      <c r="L714">
        <f t="shared" si="58"/>
        <v>38323.523782894736</v>
      </c>
      <c r="M714">
        <f t="shared" si="59"/>
        <v>3.8323523782894733E-2</v>
      </c>
      <c r="N714" t="s">
        <v>33</v>
      </c>
      <c r="O714" t="s">
        <v>25</v>
      </c>
      <c r="P714" t="s">
        <v>35</v>
      </c>
      <c r="Q714" t="s">
        <v>35</v>
      </c>
      <c r="R714">
        <v>0</v>
      </c>
      <c r="S714" t="str">
        <f>VLOOKUP(C714,[1]Sheet1!$B:$J,9,0)</f>
        <v>2021_06</v>
      </c>
      <c r="T714">
        <v>0</v>
      </c>
      <c r="U714">
        <v>0</v>
      </c>
      <c r="V714">
        <v>1</v>
      </c>
      <c r="W714">
        <v>0</v>
      </c>
      <c r="X714">
        <v>0</v>
      </c>
      <c r="Y714">
        <v>0</v>
      </c>
      <c r="Z714">
        <v>0</v>
      </c>
      <c r="AA714">
        <v>1</v>
      </c>
      <c r="AB714">
        <v>0</v>
      </c>
      <c r="AC714">
        <v>1</v>
      </c>
      <c r="AD714">
        <v>0</v>
      </c>
      <c r="AE714">
        <v>0</v>
      </c>
      <c r="AF714">
        <v>0</v>
      </c>
    </row>
    <row r="715" spans="1:32">
      <c r="A715" s="1" t="s">
        <v>28</v>
      </c>
      <c r="B715" t="s">
        <v>749</v>
      </c>
      <c r="C715" s="4" t="s">
        <v>804</v>
      </c>
      <c r="D715" s="4" t="str">
        <f t="shared" si="55"/>
        <v>Lenovo T24t-20</v>
      </c>
      <c r="E715" s="5">
        <v>30</v>
      </c>
      <c r="F715">
        <f t="shared" si="56"/>
        <v>0.03</v>
      </c>
      <c r="G715">
        <v>406.18421052631584</v>
      </c>
      <c r="H715">
        <f t="shared" si="57"/>
        <v>31276.18421052632</v>
      </c>
      <c r="I715" t="s">
        <v>43</v>
      </c>
      <c r="J715" t="s">
        <v>44</v>
      </c>
      <c r="K715" t="s">
        <v>32</v>
      </c>
      <c r="L715">
        <f t="shared" si="58"/>
        <v>12185.526315789475</v>
      </c>
      <c r="M715">
        <f t="shared" si="59"/>
        <v>1.2185526315789475E-2</v>
      </c>
      <c r="N715" t="s">
        <v>33</v>
      </c>
      <c r="O715" t="s">
        <v>25</v>
      </c>
      <c r="P715" t="s">
        <v>35</v>
      </c>
      <c r="Q715" t="s">
        <v>35</v>
      </c>
      <c r="R715">
        <v>0</v>
      </c>
      <c r="S715" t="str">
        <f>VLOOKUP(C715,[1]Sheet1!$B:$J,9,0)</f>
        <v>2021_12</v>
      </c>
      <c r="T715">
        <v>0</v>
      </c>
      <c r="U715">
        <v>0</v>
      </c>
      <c r="V715">
        <v>1</v>
      </c>
      <c r="W715">
        <v>0</v>
      </c>
      <c r="X715">
        <v>0</v>
      </c>
      <c r="Y715">
        <v>0</v>
      </c>
      <c r="Z715">
        <v>0</v>
      </c>
      <c r="AA715">
        <v>1</v>
      </c>
      <c r="AB715">
        <v>0</v>
      </c>
      <c r="AC715">
        <v>1</v>
      </c>
      <c r="AD715">
        <v>0</v>
      </c>
      <c r="AE715">
        <v>0</v>
      </c>
      <c r="AF715">
        <v>0</v>
      </c>
    </row>
    <row r="716" spans="1:32">
      <c r="A716" s="1" t="s">
        <v>28</v>
      </c>
      <c r="B716" t="s">
        <v>749</v>
      </c>
      <c r="C716" s="4" t="s">
        <v>805</v>
      </c>
      <c r="D716" s="4" t="str">
        <f t="shared" si="55"/>
        <v>Lenovo T24v-20</v>
      </c>
      <c r="E716" s="5">
        <v>36</v>
      </c>
      <c r="F716">
        <f t="shared" si="56"/>
        <v>3.5999999999999997E-2</v>
      </c>
      <c r="G716">
        <v>544.80037500000003</v>
      </c>
      <c r="H716">
        <f t="shared" si="57"/>
        <v>41949.628875000002</v>
      </c>
      <c r="I716" t="s">
        <v>43</v>
      </c>
      <c r="J716" t="s">
        <v>44</v>
      </c>
      <c r="K716" t="s">
        <v>32</v>
      </c>
      <c r="L716">
        <f t="shared" si="58"/>
        <v>19612.8135</v>
      </c>
      <c r="M716">
        <f t="shared" si="59"/>
        <v>1.96128135E-2</v>
      </c>
      <c r="N716" t="s">
        <v>33</v>
      </c>
      <c r="O716" t="s">
        <v>25</v>
      </c>
      <c r="P716" t="s">
        <v>35</v>
      </c>
      <c r="Q716" t="s">
        <v>35</v>
      </c>
      <c r="R716">
        <v>0</v>
      </c>
      <c r="S716" t="str">
        <f>VLOOKUP(C716,[1]Sheet1!$B:$J,9,0)</f>
        <v>2022_02</v>
      </c>
      <c r="T716">
        <v>0</v>
      </c>
      <c r="U716">
        <v>0</v>
      </c>
      <c r="V716">
        <v>1</v>
      </c>
      <c r="W716">
        <v>0</v>
      </c>
      <c r="X716">
        <v>0</v>
      </c>
      <c r="Y716">
        <v>0</v>
      </c>
      <c r="Z716">
        <v>0</v>
      </c>
      <c r="AA716">
        <v>1</v>
      </c>
      <c r="AB716">
        <v>0</v>
      </c>
      <c r="AC716">
        <v>1</v>
      </c>
      <c r="AD716">
        <v>0</v>
      </c>
      <c r="AE716">
        <v>0</v>
      </c>
      <c r="AF716">
        <v>0</v>
      </c>
    </row>
    <row r="717" spans="1:32">
      <c r="A717" s="1" t="s">
        <v>28</v>
      </c>
      <c r="B717" t="s">
        <v>749</v>
      </c>
      <c r="C717" s="4" t="s">
        <v>806</v>
      </c>
      <c r="D717" s="4" t="str">
        <f t="shared" si="55"/>
        <v>Lenovo T25d-10</v>
      </c>
      <c r="E717" s="5">
        <v>2</v>
      </c>
      <c r="F717">
        <f t="shared" si="56"/>
        <v>2E-3</v>
      </c>
      <c r="G717">
        <v>307.34075342465752</v>
      </c>
      <c r="H717">
        <f t="shared" si="57"/>
        <v>23665.238013698628</v>
      </c>
      <c r="I717" t="s">
        <v>47</v>
      </c>
      <c r="J717" t="s">
        <v>48</v>
      </c>
      <c r="K717" t="s">
        <v>378</v>
      </c>
      <c r="L717">
        <f t="shared" si="58"/>
        <v>614.68150684931504</v>
      </c>
      <c r="M717">
        <f t="shared" si="59"/>
        <v>6.1468150684931507E-4</v>
      </c>
      <c r="N717" t="s">
        <v>33</v>
      </c>
      <c r="O717" t="s">
        <v>25</v>
      </c>
      <c r="P717" t="s">
        <v>35</v>
      </c>
      <c r="Q717" t="s">
        <v>35</v>
      </c>
      <c r="R717">
        <v>0</v>
      </c>
      <c r="S717" t="str">
        <f>VLOOKUP(C717,[1]Sheet1!$B:$J,9,0)</f>
        <v>2020_11</v>
      </c>
      <c r="T717">
        <v>0</v>
      </c>
      <c r="U717">
        <v>0</v>
      </c>
      <c r="V717">
        <v>1</v>
      </c>
      <c r="W717">
        <v>0</v>
      </c>
      <c r="X717">
        <v>0</v>
      </c>
      <c r="Y717">
        <v>0</v>
      </c>
      <c r="Z717">
        <v>0</v>
      </c>
      <c r="AA717">
        <v>1</v>
      </c>
      <c r="AB717">
        <v>0</v>
      </c>
      <c r="AC717">
        <v>1</v>
      </c>
      <c r="AD717">
        <v>0</v>
      </c>
      <c r="AE717">
        <v>0</v>
      </c>
      <c r="AF717">
        <v>0</v>
      </c>
    </row>
    <row r="718" spans="1:32">
      <c r="A718" s="1" t="s">
        <v>28</v>
      </c>
      <c r="B718" t="s">
        <v>749</v>
      </c>
      <c r="C718" s="4" t="s">
        <v>807</v>
      </c>
      <c r="D718" s="4" t="str">
        <f t="shared" si="55"/>
        <v>Lenovo T27h-20</v>
      </c>
      <c r="E718" s="5">
        <v>11</v>
      </c>
      <c r="F718">
        <f t="shared" si="56"/>
        <v>1.0999999999999999E-2</v>
      </c>
      <c r="G718">
        <v>450.91147500000005</v>
      </c>
      <c r="H718">
        <f t="shared" si="57"/>
        <v>34720.183575000003</v>
      </c>
      <c r="I718" t="s">
        <v>50</v>
      </c>
      <c r="J718" t="s">
        <v>50</v>
      </c>
      <c r="K718" t="s">
        <v>61</v>
      </c>
      <c r="L718">
        <f t="shared" si="58"/>
        <v>4960.0262250000005</v>
      </c>
      <c r="M718">
        <f t="shared" si="59"/>
        <v>4.9600262250000006E-3</v>
      </c>
      <c r="N718" t="s">
        <v>26</v>
      </c>
      <c r="O718" t="s">
        <v>25</v>
      </c>
      <c r="P718" t="s">
        <v>35</v>
      </c>
      <c r="Q718" t="s">
        <v>35</v>
      </c>
      <c r="R718" t="s">
        <v>65</v>
      </c>
      <c r="S718" t="str">
        <f>VLOOKUP(C718,[1]Sheet1!$B:$J,9,0)</f>
        <v>2022_02</v>
      </c>
      <c r="T718">
        <v>0</v>
      </c>
      <c r="U718">
        <v>0</v>
      </c>
      <c r="V718">
        <v>1</v>
      </c>
      <c r="W718">
        <v>0</v>
      </c>
      <c r="X718">
        <v>0</v>
      </c>
      <c r="Y718">
        <v>0</v>
      </c>
      <c r="Z718">
        <v>0</v>
      </c>
      <c r="AA718">
        <v>1</v>
      </c>
      <c r="AB718">
        <v>0</v>
      </c>
      <c r="AC718">
        <v>1</v>
      </c>
      <c r="AD718">
        <v>0</v>
      </c>
      <c r="AE718">
        <v>1</v>
      </c>
      <c r="AF718">
        <v>0</v>
      </c>
    </row>
    <row r="719" spans="1:32">
      <c r="A719" s="1" t="s">
        <v>28</v>
      </c>
      <c r="B719" t="s">
        <v>749</v>
      </c>
      <c r="C719" s="4" t="s">
        <v>808</v>
      </c>
      <c r="D719" s="4" t="str">
        <f t="shared" si="55"/>
        <v>Lenovo T27h-2L</v>
      </c>
      <c r="E719" s="5">
        <v>3</v>
      </c>
      <c r="F719">
        <f t="shared" si="56"/>
        <v>3.0000000000000001E-3</v>
      </c>
      <c r="G719">
        <v>450.91147500000005</v>
      </c>
      <c r="H719">
        <f t="shared" si="57"/>
        <v>34720.183575000003</v>
      </c>
      <c r="I719" t="s">
        <v>50</v>
      </c>
      <c r="J719" t="s">
        <v>50</v>
      </c>
      <c r="K719" t="s">
        <v>61</v>
      </c>
      <c r="L719">
        <f t="shared" si="58"/>
        <v>1352.7344250000001</v>
      </c>
      <c r="M719">
        <f t="shared" si="59"/>
        <v>1.352734425E-3</v>
      </c>
      <c r="N719" t="s">
        <v>26</v>
      </c>
      <c r="O719" t="s">
        <v>25</v>
      </c>
      <c r="P719" t="s">
        <v>35</v>
      </c>
      <c r="Q719" t="s">
        <v>35</v>
      </c>
      <c r="R719" t="s">
        <v>65</v>
      </c>
      <c r="S719" t="s">
        <v>28</v>
      </c>
      <c r="T719">
        <v>0</v>
      </c>
      <c r="U719">
        <v>0</v>
      </c>
      <c r="V719">
        <v>1</v>
      </c>
      <c r="W719">
        <v>0</v>
      </c>
      <c r="X719">
        <v>0</v>
      </c>
      <c r="Y719">
        <v>0</v>
      </c>
      <c r="Z719">
        <v>0</v>
      </c>
      <c r="AA719">
        <v>1</v>
      </c>
      <c r="AB719">
        <v>0</v>
      </c>
      <c r="AC719">
        <v>1</v>
      </c>
      <c r="AD719">
        <v>0</v>
      </c>
      <c r="AE719">
        <v>1</v>
      </c>
      <c r="AF719">
        <v>0</v>
      </c>
    </row>
    <row r="720" spans="1:32">
      <c r="A720" s="1" t="s">
        <v>28</v>
      </c>
      <c r="B720" t="s">
        <v>749</v>
      </c>
      <c r="C720" s="4" t="s">
        <v>809</v>
      </c>
      <c r="D720" s="4" t="str">
        <f t="shared" si="55"/>
        <v>Lenovo T27hv-20</v>
      </c>
      <c r="E720" s="5">
        <v>11</v>
      </c>
      <c r="F720">
        <f t="shared" si="56"/>
        <v>1.0999999999999999E-2</v>
      </c>
      <c r="G720">
        <v>389.73375000000004</v>
      </c>
      <c r="H720">
        <f t="shared" si="57"/>
        <v>30009.498750000002</v>
      </c>
      <c r="I720" t="s">
        <v>50</v>
      </c>
      <c r="J720" t="s">
        <v>50</v>
      </c>
      <c r="K720" t="s">
        <v>61</v>
      </c>
      <c r="L720">
        <f t="shared" si="58"/>
        <v>4287.0712500000009</v>
      </c>
      <c r="M720">
        <f t="shared" si="59"/>
        <v>4.2870712500000007E-3</v>
      </c>
      <c r="N720" t="s">
        <v>26</v>
      </c>
      <c r="O720" t="s">
        <v>25</v>
      </c>
      <c r="P720" t="s">
        <v>35</v>
      </c>
      <c r="Q720" t="s">
        <v>35</v>
      </c>
      <c r="R720">
        <v>0</v>
      </c>
      <c r="S720" t="str">
        <f>VLOOKUP(C720,[1]Sheet1!$B:$J,9,0)</f>
        <v>2021_06</v>
      </c>
      <c r="T720">
        <v>0</v>
      </c>
      <c r="U720">
        <v>0</v>
      </c>
      <c r="V720">
        <v>1</v>
      </c>
      <c r="W720">
        <v>0</v>
      </c>
      <c r="X720">
        <v>0</v>
      </c>
      <c r="Y720">
        <v>0</v>
      </c>
      <c r="Z720">
        <v>0</v>
      </c>
      <c r="AA720">
        <v>1</v>
      </c>
      <c r="AB720">
        <v>0</v>
      </c>
      <c r="AC720">
        <v>1</v>
      </c>
      <c r="AD720">
        <v>0</v>
      </c>
      <c r="AE720">
        <v>1</v>
      </c>
      <c r="AF720">
        <v>0</v>
      </c>
    </row>
    <row r="721" spans="1:32">
      <c r="A721" s="1" t="s">
        <v>28</v>
      </c>
      <c r="B721" t="s">
        <v>749</v>
      </c>
      <c r="C721" s="4" t="s">
        <v>810</v>
      </c>
      <c r="D721" s="4" t="str">
        <f t="shared" si="55"/>
        <v>Lenovo T27i-10</v>
      </c>
      <c r="E721" s="5">
        <v>88</v>
      </c>
      <c r="F721">
        <f t="shared" si="56"/>
        <v>8.7999999999999995E-2</v>
      </c>
      <c r="G721">
        <v>304.20296052631585</v>
      </c>
      <c r="H721">
        <f t="shared" si="57"/>
        <v>23423.627960526319</v>
      </c>
      <c r="I721" t="s">
        <v>50</v>
      </c>
      <c r="J721" t="s">
        <v>50</v>
      </c>
      <c r="K721" t="s">
        <v>32</v>
      </c>
      <c r="L721">
        <f t="shared" si="58"/>
        <v>26769.860526315795</v>
      </c>
      <c r="M721">
        <f t="shared" si="59"/>
        <v>2.6769860526315796E-2</v>
      </c>
      <c r="N721" t="s">
        <v>33</v>
      </c>
      <c r="O721" t="s">
        <v>25</v>
      </c>
      <c r="P721" t="s">
        <v>35</v>
      </c>
      <c r="Q721" t="s">
        <v>35</v>
      </c>
      <c r="R721">
        <v>0</v>
      </c>
      <c r="S721" t="str">
        <f>VLOOKUP(C721,[1]Sheet1!$B:$J,9,0)</f>
        <v>2020_11</v>
      </c>
      <c r="T721">
        <v>0</v>
      </c>
      <c r="U721">
        <v>0</v>
      </c>
      <c r="V721">
        <v>1</v>
      </c>
      <c r="W721">
        <v>0</v>
      </c>
      <c r="X721">
        <v>0</v>
      </c>
      <c r="Y721">
        <v>0</v>
      </c>
      <c r="Z721">
        <v>0</v>
      </c>
      <c r="AA721">
        <v>1</v>
      </c>
      <c r="AB721">
        <v>0</v>
      </c>
      <c r="AC721">
        <v>1</v>
      </c>
      <c r="AD721">
        <v>0</v>
      </c>
      <c r="AE721">
        <v>0</v>
      </c>
      <c r="AF721">
        <v>0</v>
      </c>
    </row>
    <row r="722" spans="1:32">
      <c r="A722" s="1" t="s">
        <v>28</v>
      </c>
      <c r="B722" t="s">
        <v>749</v>
      </c>
      <c r="C722" s="4" t="s">
        <v>811</v>
      </c>
      <c r="D722" s="4" t="str">
        <f t="shared" si="55"/>
        <v>Lenovo T27p-10</v>
      </c>
      <c r="E722" s="5">
        <v>135</v>
      </c>
      <c r="F722">
        <f t="shared" si="56"/>
        <v>0.13500000000000001</v>
      </c>
      <c r="G722">
        <v>580.11809210526326</v>
      </c>
      <c r="H722">
        <f t="shared" si="57"/>
        <v>44669.093092105271</v>
      </c>
      <c r="I722" t="s">
        <v>50</v>
      </c>
      <c r="J722" t="s">
        <v>50</v>
      </c>
      <c r="K722" t="s">
        <v>80</v>
      </c>
      <c r="L722">
        <f t="shared" si="58"/>
        <v>78315.942434210534</v>
      </c>
      <c r="M722">
        <f t="shared" si="59"/>
        <v>7.8315942434210528E-2</v>
      </c>
      <c r="N722" t="s">
        <v>27</v>
      </c>
      <c r="O722" t="s">
        <v>25</v>
      </c>
      <c r="P722" t="s">
        <v>35</v>
      </c>
      <c r="Q722" t="s">
        <v>35</v>
      </c>
      <c r="R722">
        <v>0</v>
      </c>
      <c r="S722" t="str">
        <f>VLOOKUP(C722,[1]Sheet1!$B:$J,9,0)</f>
        <v>2020_11</v>
      </c>
      <c r="T722">
        <v>0</v>
      </c>
      <c r="U722">
        <v>0</v>
      </c>
      <c r="V722">
        <v>1</v>
      </c>
      <c r="W722">
        <v>0</v>
      </c>
      <c r="X722">
        <v>0</v>
      </c>
      <c r="Y722">
        <v>0</v>
      </c>
      <c r="Z722">
        <v>0</v>
      </c>
      <c r="AA722">
        <v>1</v>
      </c>
      <c r="AB722">
        <v>0</v>
      </c>
      <c r="AC722">
        <v>1</v>
      </c>
      <c r="AD722">
        <v>0</v>
      </c>
      <c r="AE722">
        <v>0</v>
      </c>
      <c r="AF722">
        <v>1</v>
      </c>
    </row>
    <row r="723" spans="1:32">
      <c r="A723" s="1" t="s">
        <v>28</v>
      </c>
      <c r="B723" t="s">
        <v>749</v>
      </c>
      <c r="C723" s="4" t="s">
        <v>812</v>
      </c>
      <c r="D723" s="4" t="str">
        <f t="shared" si="55"/>
        <v>Lenovo T27q-20</v>
      </c>
      <c r="E723" s="5">
        <v>96</v>
      </c>
      <c r="F723">
        <f t="shared" si="56"/>
        <v>9.6000000000000002E-2</v>
      </c>
      <c r="G723">
        <v>378.82480263157896</v>
      </c>
      <c r="H723">
        <f t="shared" si="57"/>
        <v>29169.509802631579</v>
      </c>
      <c r="I723" t="s">
        <v>50</v>
      </c>
      <c r="J723" t="s">
        <v>50</v>
      </c>
      <c r="K723" t="s">
        <v>61</v>
      </c>
      <c r="L723">
        <f t="shared" si="58"/>
        <v>36367.181052631582</v>
      </c>
      <c r="M723">
        <f t="shared" si="59"/>
        <v>3.6367181052631585E-2</v>
      </c>
      <c r="N723" t="s">
        <v>26</v>
      </c>
      <c r="O723" t="s">
        <v>25</v>
      </c>
      <c r="P723" t="s">
        <v>35</v>
      </c>
      <c r="Q723" t="s">
        <v>35</v>
      </c>
      <c r="R723">
        <v>0</v>
      </c>
      <c r="S723" t="str">
        <f>VLOOKUP(C723,[1]Sheet1!$B:$J,9,0)</f>
        <v>2020_11</v>
      </c>
      <c r="T723">
        <v>0</v>
      </c>
      <c r="U723">
        <v>0</v>
      </c>
      <c r="V723">
        <v>1</v>
      </c>
      <c r="W723">
        <v>0</v>
      </c>
      <c r="X723">
        <v>0</v>
      </c>
      <c r="Y723">
        <v>0</v>
      </c>
      <c r="Z723">
        <v>0</v>
      </c>
      <c r="AA723">
        <v>1</v>
      </c>
      <c r="AB723">
        <v>0</v>
      </c>
      <c r="AC723">
        <v>1</v>
      </c>
      <c r="AD723">
        <v>0</v>
      </c>
      <c r="AE723">
        <v>1</v>
      </c>
      <c r="AF723">
        <v>0</v>
      </c>
    </row>
    <row r="724" spans="1:32">
      <c r="A724" s="1" t="s">
        <v>28</v>
      </c>
      <c r="B724" t="s">
        <v>749</v>
      </c>
      <c r="C724" s="4" t="s">
        <v>813</v>
      </c>
      <c r="D724" s="4" t="str">
        <f t="shared" si="55"/>
        <v>Lenovo T32h-20</v>
      </c>
      <c r="E724" s="5">
        <v>8</v>
      </c>
      <c r="F724">
        <f t="shared" si="56"/>
        <v>8.0000000000000002E-3</v>
      </c>
      <c r="G724">
        <v>875.35192500000016</v>
      </c>
      <c r="H724">
        <f t="shared" si="57"/>
        <v>67402.098225000009</v>
      </c>
      <c r="I724" t="s">
        <v>63</v>
      </c>
      <c r="J724" t="s">
        <v>60</v>
      </c>
      <c r="K724" t="s">
        <v>61</v>
      </c>
      <c r="L724">
        <f t="shared" si="58"/>
        <v>7002.8154000000013</v>
      </c>
      <c r="M724">
        <f t="shared" si="59"/>
        <v>7.0028154000000009E-3</v>
      </c>
      <c r="N724" t="s">
        <v>26</v>
      </c>
      <c r="O724" t="s">
        <v>25</v>
      </c>
      <c r="P724" t="s">
        <v>35</v>
      </c>
      <c r="Q724" t="s">
        <v>35</v>
      </c>
      <c r="R724" t="s">
        <v>65</v>
      </c>
      <c r="S724" t="str">
        <f>VLOOKUP(C724,[1]Sheet1!$B:$J,9,0)</f>
        <v>2022_02</v>
      </c>
      <c r="T724">
        <v>0</v>
      </c>
      <c r="U724">
        <v>0</v>
      </c>
      <c r="V724">
        <v>1</v>
      </c>
      <c r="W724">
        <v>0</v>
      </c>
      <c r="X724">
        <v>0</v>
      </c>
      <c r="Y724">
        <v>0</v>
      </c>
      <c r="Z724">
        <v>0</v>
      </c>
      <c r="AA724">
        <v>1</v>
      </c>
      <c r="AB724">
        <v>1</v>
      </c>
      <c r="AC724">
        <v>1</v>
      </c>
      <c r="AD724">
        <v>0</v>
      </c>
      <c r="AE724">
        <v>1</v>
      </c>
      <c r="AF724">
        <v>0</v>
      </c>
    </row>
    <row r="725" spans="1:32">
      <c r="A725" s="1" t="s">
        <v>28</v>
      </c>
      <c r="B725" t="s">
        <v>749</v>
      </c>
      <c r="C725" s="4" t="s">
        <v>814</v>
      </c>
      <c r="D725" s="4" t="str">
        <f t="shared" si="55"/>
        <v>Lenovo T32p-20</v>
      </c>
      <c r="E725" s="5">
        <v>3</v>
      </c>
      <c r="F725">
        <f t="shared" si="56"/>
        <v>3.0000000000000001E-3</v>
      </c>
      <c r="G725">
        <v>908.09733552631587</v>
      </c>
      <c r="H725">
        <f t="shared" si="57"/>
        <v>69923.494835526319</v>
      </c>
      <c r="I725" t="s">
        <v>63</v>
      </c>
      <c r="J725" t="s">
        <v>60</v>
      </c>
      <c r="K725" t="s">
        <v>80</v>
      </c>
      <c r="L725">
        <f t="shared" si="58"/>
        <v>2724.2920065789476</v>
      </c>
      <c r="M725">
        <f t="shared" si="59"/>
        <v>2.7242920065789476E-3</v>
      </c>
      <c r="N725" t="s">
        <v>27</v>
      </c>
      <c r="O725" t="s">
        <v>25</v>
      </c>
      <c r="P725" t="s">
        <v>35</v>
      </c>
      <c r="Q725" t="s">
        <v>35</v>
      </c>
      <c r="R725">
        <v>0</v>
      </c>
      <c r="S725" t="str">
        <f>VLOOKUP(C725,[1]Sheet1!$B:$J,9,0)</f>
        <v>2020_11</v>
      </c>
      <c r="T725">
        <v>0</v>
      </c>
      <c r="U725">
        <v>0</v>
      </c>
      <c r="V725">
        <v>1</v>
      </c>
      <c r="W725">
        <v>0</v>
      </c>
      <c r="X725">
        <v>0</v>
      </c>
      <c r="Y725">
        <v>0</v>
      </c>
      <c r="Z725">
        <v>0</v>
      </c>
      <c r="AA725">
        <v>1</v>
      </c>
      <c r="AB725">
        <v>1</v>
      </c>
      <c r="AC725">
        <v>1</v>
      </c>
      <c r="AD725">
        <v>0</v>
      </c>
      <c r="AE725">
        <v>0</v>
      </c>
      <c r="AF725">
        <v>1</v>
      </c>
    </row>
    <row r="726" spans="1:32">
      <c r="A726" s="1" t="s">
        <v>28</v>
      </c>
      <c r="B726" t="s">
        <v>749</v>
      </c>
      <c r="C726" s="4" t="s">
        <v>815</v>
      </c>
      <c r="D726" s="4" t="str">
        <f t="shared" si="55"/>
        <v>Lenovo T34w-20</v>
      </c>
      <c r="E726" s="5">
        <v>1</v>
      </c>
      <c r="F726">
        <f t="shared" si="56"/>
        <v>1E-3</v>
      </c>
      <c r="G726">
        <v>536.65638157894739</v>
      </c>
      <c r="H726">
        <f t="shared" si="57"/>
        <v>41322.541381578951</v>
      </c>
      <c r="I726" t="s">
        <v>93</v>
      </c>
      <c r="J726" t="s">
        <v>60</v>
      </c>
      <c r="K726" t="s">
        <v>94</v>
      </c>
      <c r="L726">
        <f t="shared" si="58"/>
        <v>536.65638157894739</v>
      </c>
      <c r="M726">
        <f t="shared" si="59"/>
        <v>5.3665638157894741E-4</v>
      </c>
      <c r="N726" t="s">
        <v>27</v>
      </c>
      <c r="O726" t="s">
        <v>34</v>
      </c>
      <c r="P726" t="s">
        <v>35</v>
      </c>
      <c r="Q726" t="s">
        <v>35</v>
      </c>
      <c r="R726" t="s">
        <v>65</v>
      </c>
      <c r="S726" t="str">
        <f>VLOOKUP(C726,[1]Sheet1!$B:$J,9,0)</f>
        <v>2020_11</v>
      </c>
      <c r="T726">
        <v>0</v>
      </c>
      <c r="U726">
        <v>0</v>
      </c>
      <c r="V726">
        <v>1</v>
      </c>
      <c r="W726">
        <v>0</v>
      </c>
      <c r="X726">
        <v>0</v>
      </c>
      <c r="Y726">
        <v>1</v>
      </c>
      <c r="Z726">
        <v>0</v>
      </c>
      <c r="AA726">
        <v>0</v>
      </c>
      <c r="AB726">
        <v>1</v>
      </c>
      <c r="AC726">
        <v>0</v>
      </c>
      <c r="AD726">
        <v>0</v>
      </c>
      <c r="AE726">
        <v>0</v>
      </c>
      <c r="AF726">
        <v>1</v>
      </c>
    </row>
    <row r="727" spans="1:32">
      <c r="A727" s="1" t="s">
        <v>28</v>
      </c>
      <c r="B727" t="s">
        <v>749</v>
      </c>
      <c r="C727" s="4" t="s">
        <v>816</v>
      </c>
      <c r="D727" s="4" t="str">
        <f t="shared" si="55"/>
        <v>Lenovo Tiny-in-One 24</v>
      </c>
      <c r="E727" s="5">
        <v>142</v>
      </c>
      <c r="F727">
        <f t="shared" si="56"/>
        <v>0.14199999999999999</v>
      </c>
      <c r="G727">
        <v>286.95394736842104</v>
      </c>
      <c r="H727">
        <f t="shared" si="57"/>
        <v>22095.45394736842</v>
      </c>
      <c r="I727" t="s">
        <v>43</v>
      </c>
      <c r="J727" t="s">
        <v>44</v>
      </c>
      <c r="K727" t="s">
        <v>32</v>
      </c>
      <c r="L727">
        <f t="shared" si="58"/>
        <v>40747.460526315786</v>
      </c>
      <c r="M727">
        <f t="shared" si="59"/>
        <v>4.0747460526315789E-2</v>
      </c>
      <c r="N727" t="s">
        <v>33</v>
      </c>
      <c r="O727" t="s">
        <v>25</v>
      </c>
      <c r="P727" t="s">
        <v>35</v>
      </c>
      <c r="Q727" t="s">
        <v>35</v>
      </c>
      <c r="R727">
        <v>0</v>
      </c>
      <c r="S727" t="str">
        <f>VLOOKUP(C727,[1]Sheet1!$B:$J,9,0)</f>
        <v>2020_07</v>
      </c>
      <c r="T727">
        <v>0</v>
      </c>
      <c r="U727">
        <v>0</v>
      </c>
      <c r="V727">
        <v>1</v>
      </c>
      <c r="W727">
        <v>0</v>
      </c>
      <c r="X727">
        <v>0</v>
      </c>
      <c r="Y727">
        <v>0</v>
      </c>
      <c r="Z727">
        <v>0</v>
      </c>
      <c r="AA727">
        <v>1</v>
      </c>
      <c r="AB727">
        <v>0</v>
      </c>
      <c r="AC727">
        <v>1</v>
      </c>
      <c r="AD727">
        <v>0</v>
      </c>
      <c r="AE727">
        <v>0</v>
      </c>
      <c r="AF727">
        <v>0</v>
      </c>
    </row>
    <row r="728" spans="1:32">
      <c r="A728" s="1" t="s">
        <v>28</v>
      </c>
      <c r="B728" t="s">
        <v>749</v>
      </c>
      <c r="C728" s="4" t="s">
        <v>817</v>
      </c>
      <c r="D728" s="4" t="str">
        <f t="shared" si="55"/>
        <v>Lenovo Tiny-in-One 24 Gen4</v>
      </c>
      <c r="E728" s="5">
        <v>343</v>
      </c>
      <c r="F728">
        <f t="shared" si="56"/>
        <v>0.34300000000000003</v>
      </c>
      <c r="G728">
        <v>305.21842105263164</v>
      </c>
      <c r="H728">
        <f t="shared" si="57"/>
        <v>23501.818421052638</v>
      </c>
      <c r="I728" t="s">
        <v>43</v>
      </c>
      <c r="J728" t="s">
        <v>44</v>
      </c>
      <c r="K728" t="s">
        <v>32</v>
      </c>
      <c r="L728">
        <f t="shared" si="58"/>
        <v>104689.91842105266</v>
      </c>
      <c r="M728">
        <f t="shared" si="59"/>
        <v>0.10468991842105266</v>
      </c>
      <c r="N728" t="s">
        <v>33</v>
      </c>
      <c r="O728" t="s">
        <v>25</v>
      </c>
      <c r="P728" t="s">
        <v>35</v>
      </c>
      <c r="Q728" t="s">
        <v>35</v>
      </c>
      <c r="R728">
        <v>0</v>
      </c>
      <c r="S728" t="str">
        <f>VLOOKUP(C728,[1]Sheet1!$B:$J,9,0)</f>
        <v>2020_09</v>
      </c>
      <c r="T728">
        <v>0</v>
      </c>
      <c r="U728">
        <v>0</v>
      </c>
      <c r="V728">
        <v>1</v>
      </c>
      <c r="W728">
        <v>0</v>
      </c>
      <c r="X728">
        <v>0</v>
      </c>
      <c r="Y728">
        <v>0</v>
      </c>
      <c r="Z728">
        <v>0</v>
      </c>
      <c r="AA728">
        <v>1</v>
      </c>
      <c r="AB728">
        <v>0</v>
      </c>
      <c r="AC728">
        <v>1</v>
      </c>
      <c r="AD728">
        <v>0</v>
      </c>
      <c r="AE728">
        <v>0</v>
      </c>
      <c r="AF728">
        <v>0</v>
      </c>
    </row>
    <row r="729" spans="1:32">
      <c r="A729" s="1" t="s">
        <v>28</v>
      </c>
      <c r="B729" t="s">
        <v>749</v>
      </c>
      <c r="C729" s="4" t="s">
        <v>818</v>
      </c>
      <c r="D729" s="4" t="str">
        <f t="shared" si="55"/>
        <v>Lenovo Tiny-in-One 27</v>
      </c>
      <c r="E729" s="5">
        <v>101</v>
      </c>
      <c r="F729">
        <f t="shared" si="56"/>
        <v>0.10100000000000001</v>
      </c>
      <c r="G729">
        <v>531.81843750000007</v>
      </c>
      <c r="H729">
        <f t="shared" si="57"/>
        <v>40950.019687500004</v>
      </c>
      <c r="I729" t="s">
        <v>50</v>
      </c>
      <c r="J729" t="s">
        <v>50</v>
      </c>
      <c r="K729" t="s">
        <v>61</v>
      </c>
      <c r="L729">
        <f t="shared" si="58"/>
        <v>53713.662187500006</v>
      </c>
      <c r="M729">
        <f t="shared" si="59"/>
        <v>5.3713662187500004E-2</v>
      </c>
      <c r="N729" t="s">
        <v>26</v>
      </c>
      <c r="O729" t="s">
        <v>25</v>
      </c>
      <c r="P729" t="s">
        <v>35</v>
      </c>
      <c r="Q729" t="s">
        <v>35</v>
      </c>
      <c r="R729">
        <v>0</v>
      </c>
      <c r="S729" t="str">
        <f>VLOOKUP(C729,[1]Sheet1!$B:$J,9,0)</f>
        <v>2020_07</v>
      </c>
      <c r="T729">
        <v>0</v>
      </c>
      <c r="U729">
        <v>0</v>
      </c>
      <c r="V729">
        <v>1</v>
      </c>
      <c r="W729">
        <v>0</v>
      </c>
      <c r="X729">
        <v>0</v>
      </c>
      <c r="Y729">
        <v>0</v>
      </c>
      <c r="Z729">
        <v>0</v>
      </c>
      <c r="AA729">
        <v>1</v>
      </c>
      <c r="AB729">
        <v>0</v>
      </c>
      <c r="AC729">
        <v>1</v>
      </c>
      <c r="AD729">
        <v>0</v>
      </c>
      <c r="AE729">
        <v>1</v>
      </c>
      <c r="AF729">
        <v>0</v>
      </c>
    </row>
    <row r="730" spans="1:32">
      <c r="A730" s="1" t="s">
        <v>28</v>
      </c>
      <c r="B730" t="s">
        <v>749</v>
      </c>
      <c r="C730" s="4" t="s">
        <v>819</v>
      </c>
      <c r="D730" s="4" t="str">
        <f t="shared" si="55"/>
        <v>Lenovo Y25-25</v>
      </c>
      <c r="E730" s="5">
        <v>1</v>
      </c>
      <c r="F730">
        <f t="shared" si="56"/>
        <v>1E-3</v>
      </c>
      <c r="G730">
        <v>387.42768750000005</v>
      </c>
      <c r="H730">
        <f t="shared" si="57"/>
        <v>29831.931937500005</v>
      </c>
      <c r="I730" t="s">
        <v>47</v>
      </c>
      <c r="J730" t="s">
        <v>48</v>
      </c>
      <c r="K730" t="s">
        <v>32</v>
      </c>
      <c r="L730">
        <f t="shared" si="58"/>
        <v>387.42768750000005</v>
      </c>
      <c r="M730">
        <f t="shared" si="59"/>
        <v>3.8742768750000005E-4</v>
      </c>
      <c r="N730" t="s">
        <v>33</v>
      </c>
      <c r="O730" t="s">
        <v>38</v>
      </c>
      <c r="P730" t="s">
        <v>35</v>
      </c>
      <c r="Q730" t="s">
        <v>40</v>
      </c>
      <c r="R730" t="s">
        <v>41</v>
      </c>
      <c r="S730" t="str">
        <f>VLOOKUP(C730,[1]Sheet1!$B:$J,9,0)</f>
        <v>2020_11</v>
      </c>
      <c r="T730">
        <v>0</v>
      </c>
      <c r="U730">
        <v>0</v>
      </c>
      <c r="V730">
        <v>0</v>
      </c>
      <c r="W730">
        <v>1</v>
      </c>
      <c r="X730">
        <v>0</v>
      </c>
      <c r="Y730">
        <v>0</v>
      </c>
      <c r="Z730">
        <v>0</v>
      </c>
      <c r="AA730">
        <v>1</v>
      </c>
      <c r="AB730">
        <v>0</v>
      </c>
      <c r="AC730">
        <v>0</v>
      </c>
      <c r="AD730">
        <v>0</v>
      </c>
      <c r="AE730">
        <v>0</v>
      </c>
      <c r="AF730">
        <v>0</v>
      </c>
    </row>
    <row r="731" spans="1:32">
      <c r="A731" s="1" t="s">
        <v>28</v>
      </c>
      <c r="B731" t="s">
        <v>820</v>
      </c>
      <c r="C731" s="4" t="s">
        <v>821</v>
      </c>
      <c r="D731" s="4" t="str">
        <f t="shared" si="55"/>
        <v>LG 22EA430V</v>
      </c>
      <c r="E731" s="5">
        <v>1</v>
      </c>
      <c r="F731">
        <f t="shared" si="56"/>
        <v>1E-3</v>
      </c>
      <c r="G731">
        <v>176.80618421052634</v>
      </c>
      <c r="H731">
        <f t="shared" si="57"/>
        <v>13614.076184210528</v>
      </c>
      <c r="I731" t="s">
        <v>31</v>
      </c>
      <c r="J731" t="s">
        <v>31</v>
      </c>
      <c r="K731" t="s">
        <v>32</v>
      </c>
      <c r="L731">
        <f t="shared" si="58"/>
        <v>176.80618421052634</v>
      </c>
      <c r="M731">
        <f t="shared" si="59"/>
        <v>1.7680618421052634E-4</v>
      </c>
      <c r="N731" t="s">
        <v>33</v>
      </c>
      <c r="O731" t="s">
        <v>25</v>
      </c>
      <c r="P731" t="s">
        <v>35</v>
      </c>
      <c r="Q731" t="s">
        <v>35</v>
      </c>
      <c r="R731" t="s">
        <v>36</v>
      </c>
      <c r="S731" t="str">
        <f>VLOOKUP(C731,[1]Sheet1!$B:$J,9,0)</f>
        <v>2021_03</v>
      </c>
      <c r="T731">
        <v>1</v>
      </c>
      <c r="U731">
        <v>1</v>
      </c>
      <c r="V731">
        <v>0</v>
      </c>
      <c r="W731">
        <v>0</v>
      </c>
      <c r="X731">
        <v>0</v>
      </c>
      <c r="Y731">
        <v>0</v>
      </c>
      <c r="Z731">
        <v>1</v>
      </c>
      <c r="AA731">
        <v>0</v>
      </c>
      <c r="AB731">
        <v>0</v>
      </c>
      <c r="AC731">
        <v>1</v>
      </c>
      <c r="AD731">
        <v>0</v>
      </c>
      <c r="AE731">
        <v>0</v>
      </c>
      <c r="AF731">
        <v>0</v>
      </c>
    </row>
    <row r="732" spans="1:32">
      <c r="A732" s="1" t="s">
        <v>28</v>
      </c>
      <c r="B732" t="s">
        <v>820</v>
      </c>
      <c r="C732" s="4" t="s">
        <v>822</v>
      </c>
      <c r="D732" s="4" t="str">
        <f t="shared" si="55"/>
        <v>LG 22MK430H</v>
      </c>
      <c r="E732" s="5">
        <v>95</v>
      </c>
      <c r="F732">
        <f t="shared" si="56"/>
        <v>9.5000000000000001E-2</v>
      </c>
      <c r="G732">
        <v>158.47059375000003</v>
      </c>
      <c r="H732">
        <f t="shared" si="57"/>
        <v>12202.235718750002</v>
      </c>
      <c r="I732" t="s">
        <v>31</v>
      </c>
      <c r="J732" t="s">
        <v>31</v>
      </c>
      <c r="K732" t="s">
        <v>32</v>
      </c>
      <c r="L732">
        <f t="shared" si="58"/>
        <v>15054.706406250003</v>
      </c>
      <c r="M732">
        <f t="shared" si="59"/>
        <v>1.5054706406250003E-2</v>
      </c>
      <c r="N732" t="s">
        <v>33</v>
      </c>
      <c r="O732" t="s">
        <v>25</v>
      </c>
      <c r="P732" t="s">
        <v>35</v>
      </c>
      <c r="Q732" t="s">
        <v>40</v>
      </c>
      <c r="R732" t="s">
        <v>36</v>
      </c>
      <c r="S732" t="str">
        <f>VLOOKUP(C732,[1]Sheet1!$B:$J,9,0)</f>
        <v>2020_07</v>
      </c>
      <c r="T732">
        <v>0</v>
      </c>
      <c r="U732">
        <v>0</v>
      </c>
      <c r="V732">
        <v>0</v>
      </c>
      <c r="W732">
        <v>1</v>
      </c>
      <c r="X732">
        <v>0</v>
      </c>
      <c r="Y732">
        <v>0</v>
      </c>
      <c r="Z732">
        <v>1</v>
      </c>
      <c r="AA732">
        <v>0</v>
      </c>
      <c r="AB732">
        <v>0</v>
      </c>
      <c r="AC732">
        <v>1</v>
      </c>
      <c r="AD732">
        <v>0</v>
      </c>
      <c r="AE732">
        <v>0</v>
      </c>
      <c r="AF732">
        <v>0</v>
      </c>
    </row>
    <row r="733" spans="1:32">
      <c r="A733" s="1" t="s">
        <v>28</v>
      </c>
      <c r="B733" t="s">
        <v>820</v>
      </c>
      <c r="C733" s="4" t="s">
        <v>823</v>
      </c>
      <c r="D733" s="4" t="str">
        <f t="shared" si="55"/>
        <v>LG 22mp400</v>
      </c>
      <c r="E733" s="5">
        <v>944</v>
      </c>
      <c r="F733">
        <f t="shared" si="56"/>
        <v>0.94399999999999995</v>
      </c>
      <c r="G733">
        <v>128.98147499999999</v>
      </c>
      <c r="H733">
        <f t="shared" si="57"/>
        <v>9931.5735749999985</v>
      </c>
      <c r="I733" t="s">
        <v>31</v>
      </c>
      <c r="J733" t="s">
        <v>31</v>
      </c>
      <c r="K733" t="s">
        <v>32</v>
      </c>
      <c r="L733">
        <f t="shared" si="58"/>
        <v>121758.51239999999</v>
      </c>
      <c r="M733">
        <f t="shared" si="59"/>
        <v>0.12175851239999999</v>
      </c>
      <c r="N733" t="s">
        <v>33</v>
      </c>
      <c r="O733" t="s">
        <v>38</v>
      </c>
      <c r="P733" t="s">
        <v>35</v>
      </c>
      <c r="Q733" t="s">
        <v>35</v>
      </c>
      <c r="R733" t="s">
        <v>101</v>
      </c>
      <c r="S733" t="str">
        <f>VLOOKUP(C733,[1]Sheet1!$B:$J,9,0)</f>
        <v>2022_02</v>
      </c>
      <c r="T733">
        <v>1</v>
      </c>
      <c r="U733">
        <v>1</v>
      </c>
      <c r="V733">
        <v>0</v>
      </c>
      <c r="W733">
        <v>0</v>
      </c>
      <c r="X733">
        <v>0</v>
      </c>
      <c r="Y733">
        <v>0</v>
      </c>
      <c r="Z733">
        <v>1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</row>
    <row r="734" spans="1:32">
      <c r="A734" s="1" t="s">
        <v>28</v>
      </c>
      <c r="B734" t="s">
        <v>820</v>
      </c>
      <c r="C734" s="4" t="s">
        <v>824</v>
      </c>
      <c r="D734" s="4" t="str">
        <f t="shared" si="55"/>
        <v>LG 24BK550Y</v>
      </c>
      <c r="E734" s="5">
        <v>1038</v>
      </c>
      <c r="F734">
        <f t="shared" si="56"/>
        <v>1.038</v>
      </c>
      <c r="G734">
        <v>254.8153125</v>
      </c>
      <c r="H734">
        <f t="shared" si="57"/>
        <v>19620.779062500002</v>
      </c>
      <c r="I734" t="s">
        <v>43</v>
      </c>
      <c r="J734" t="s">
        <v>44</v>
      </c>
      <c r="K734" t="s">
        <v>32</v>
      </c>
      <c r="L734">
        <f t="shared" si="58"/>
        <v>264498.294375</v>
      </c>
      <c r="M734">
        <f t="shared" si="59"/>
        <v>0.264498294375</v>
      </c>
      <c r="N734" t="s">
        <v>33</v>
      </c>
      <c r="O734" t="s">
        <v>25</v>
      </c>
      <c r="P734" t="s">
        <v>35</v>
      </c>
      <c r="Q734" t="s">
        <v>35</v>
      </c>
      <c r="R734" t="s">
        <v>36</v>
      </c>
      <c r="S734" t="str">
        <f>VLOOKUP(C734,[1]Sheet1!$B:$J,9,0)</f>
        <v>2020_07</v>
      </c>
      <c r="T734">
        <v>0</v>
      </c>
      <c r="U734">
        <v>1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1</v>
      </c>
      <c r="AB734">
        <v>0</v>
      </c>
      <c r="AC734">
        <v>1</v>
      </c>
      <c r="AD734">
        <v>0</v>
      </c>
      <c r="AE734">
        <v>0</v>
      </c>
      <c r="AF734">
        <v>0</v>
      </c>
    </row>
    <row r="735" spans="1:32">
      <c r="A735" s="1" t="s">
        <v>28</v>
      </c>
      <c r="B735" t="s">
        <v>820</v>
      </c>
      <c r="C735" s="4" t="s">
        <v>825</v>
      </c>
      <c r="D735" s="4" t="str">
        <f t="shared" si="55"/>
        <v>LG 24EA430V</v>
      </c>
      <c r="E735" s="5">
        <v>1663</v>
      </c>
      <c r="F735">
        <f t="shared" si="56"/>
        <v>1.663</v>
      </c>
      <c r="G735">
        <v>185.07874218750001</v>
      </c>
      <c r="H735">
        <f t="shared" si="57"/>
        <v>14251.063148437501</v>
      </c>
      <c r="I735" t="s">
        <v>43</v>
      </c>
      <c r="J735" t="s">
        <v>44</v>
      </c>
      <c r="K735" t="s">
        <v>32</v>
      </c>
      <c r="L735">
        <f t="shared" si="58"/>
        <v>307785.94825781253</v>
      </c>
      <c r="M735">
        <f t="shared" si="59"/>
        <v>0.30778594825781252</v>
      </c>
      <c r="N735" t="s">
        <v>33</v>
      </c>
      <c r="O735" t="s">
        <v>25</v>
      </c>
      <c r="P735" t="s">
        <v>35</v>
      </c>
      <c r="Q735" t="s">
        <v>35</v>
      </c>
      <c r="R735" t="s">
        <v>36</v>
      </c>
      <c r="S735" t="str">
        <f>VLOOKUP(C735,[1]Sheet1!$B:$J,9,0)</f>
        <v>2021_01</v>
      </c>
      <c r="T735">
        <v>0</v>
      </c>
      <c r="U735">
        <v>1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1</v>
      </c>
      <c r="AB735">
        <v>0</v>
      </c>
      <c r="AC735">
        <v>1</v>
      </c>
      <c r="AD735">
        <v>0</v>
      </c>
      <c r="AE735">
        <v>0</v>
      </c>
      <c r="AF735">
        <v>0</v>
      </c>
    </row>
    <row r="736" spans="1:32">
      <c r="A736" s="1" t="s">
        <v>28</v>
      </c>
      <c r="B736" t="s">
        <v>820</v>
      </c>
      <c r="C736" s="4" t="s">
        <v>826</v>
      </c>
      <c r="D736" s="4" t="str">
        <f t="shared" si="55"/>
        <v>LG 24GL600F</v>
      </c>
      <c r="E736" s="5">
        <v>112</v>
      </c>
      <c r="F736">
        <f t="shared" si="56"/>
        <v>0.112</v>
      </c>
      <c r="G736">
        <v>270.97038281250002</v>
      </c>
      <c r="H736">
        <f t="shared" si="57"/>
        <v>20864.719476562503</v>
      </c>
      <c r="I736" t="s">
        <v>105</v>
      </c>
      <c r="J736" t="s">
        <v>44</v>
      </c>
      <c r="K736" t="s">
        <v>32</v>
      </c>
      <c r="L736">
        <f t="shared" si="58"/>
        <v>30348.682875000002</v>
      </c>
      <c r="M736">
        <f t="shared" si="59"/>
        <v>3.0348682875000001E-2</v>
      </c>
      <c r="N736" t="s">
        <v>33</v>
      </c>
      <c r="O736" t="s">
        <v>38</v>
      </c>
      <c r="P736" t="s">
        <v>35</v>
      </c>
      <c r="Q736" t="s">
        <v>40</v>
      </c>
      <c r="R736" t="s">
        <v>41</v>
      </c>
      <c r="S736" t="str">
        <f>VLOOKUP(C736,[1]Sheet1!$B:$J,9,0)</f>
        <v>2020_07</v>
      </c>
      <c r="T736">
        <v>0</v>
      </c>
      <c r="U736">
        <v>0</v>
      </c>
      <c r="V736">
        <v>0</v>
      </c>
      <c r="W736">
        <v>1</v>
      </c>
      <c r="X736">
        <v>0</v>
      </c>
      <c r="Y736">
        <v>0</v>
      </c>
      <c r="Z736">
        <v>0</v>
      </c>
      <c r="AA736">
        <v>1</v>
      </c>
      <c r="AB736">
        <v>0</v>
      </c>
      <c r="AC736">
        <v>0</v>
      </c>
      <c r="AD736">
        <v>0</v>
      </c>
      <c r="AE736">
        <v>0</v>
      </c>
      <c r="AF736">
        <v>0</v>
      </c>
    </row>
    <row r="737" spans="1:32">
      <c r="A737" s="1" t="s">
        <v>28</v>
      </c>
      <c r="B737" t="s">
        <v>820</v>
      </c>
      <c r="C737" s="4" t="s">
        <v>827</v>
      </c>
      <c r="D737" s="4" t="str">
        <f t="shared" si="55"/>
        <v>LG 24GL650</v>
      </c>
      <c r="E737" s="5">
        <v>59</v>
      </c>
      <c r="F737">
        <f t="shared" si="56"/>
        <v>5.8999999999999997E-2</v>
      </c>
      <c r="G737">
        <v>299.28740625</v>
      </c>
      <c r="H737">
        <f t="shared" si="57"/>
        <v>23045.13028125</v>
      </c>
      <c r="I737" t="s">
        <v>105</v>
      </c>
      <c r="J737" t="s">
        <v>44</v>
      </c>
      <c r="K737" t="s">
        <v>32</v>
      </c>
      <c r="L737">
        <f t="shared" si="58"/>
        <v>17657.956968750001</v>
      </c>
      <c r="M737">
        <f t="shared" si="59"/>
        <v>1.7657956968749999E-2</v>
      </c>
      <c r="N737" t="s">
        <v>33</v>
      </c>
      <c r="O737" t="s">
        <v>38</v>
      </c>
      <c r="P737" t="s">
        <v>35</v>
      </c>
      <c r="Q737" t="s">
        <v>40</v>
      </c>
      <c r="R737" t="s">
        <v>41</v>
      </c>
      <c r="S737" t="str">
        <f>VLOOKUP(C737,[1]Sheet1!$B:$J,9,0)</f>
        <v>2020_07</v>
      </c>
      <c r="T737">
        <v>0</v>
      </c>
      <c r="U737">
        <v>0</v>
      </c>
      <c r="V737">
        <v>0</v>
      </c>
      <c r="W737">
        <v>1</v>
      </c>
      <c r="X737">
        <v>0</v>
      </c>
      <c r="Y737">
        <v>0</v>
      </c>
      <c r="Z737">
        <v>0</v>
      </c>
      <c r="AA737">
        <v>1</v>
      </c>
      <c r="AB737">
        <v>0</v>
      </c>
      <c r="AC737">
        <v>0</v>
      </c>
      <c r="AD737">
        <v>0</v>
      </c>
      <c r="AE737">
        <v>0</v>
      </c>
      <c r="AF737">
        <v>0</v>
      </c>
    </row>
    <row r="738" spans="1:32">
      <c r="A738" s="1" t="s">
        <v>28</v>
      </c>
      <c r="B738" t="s">
        <v>820</v>
      </c>
      <c r="C738" s="4" t="s">
        <v>828</v>
      </c>
      <c r="D738" s="4" t="str">
        <f t="shared" si="55"/>
        <v>LG 24gn600</v>
      </c>
      <c r="E738" s="5">
        <v>1029</v>
      </c>
      <c r="F738">
        <f t="shared" si="56"/>
        <v>1.0289999999999999</v>
      </c>
      <c r="G738">
        <v>353.93006250000002</v>
      </c>
      <c r="H738">
        <f t="shared" si="57"/>
        <v>27252.6148125</v>
      </c>
      <c r="I738" t="s">
        <v>43</v>
      </c>
      <c r="J738" t="s">
        <v>44</v>
      </c>
      <c r="K738" t="s">
        <v>32</v>
      </c>
      <c r="L738">
        <f t="shared" si="58"/>
        <v>364194.03431250004</v>
      </c>
      <c r="M738">
        <f t="shared" si="59"/>
        <v>0.36419403431250003</v>
      </c>
      <c r="N738" t="s">
        <v>33</v>
      </c>
      <c r="O738" t="s">
        <v>25</v>
      </c>
      <c r="P738" t="s">
        <v>35</v>
      </c>
      <c r="Q738" t="s">
        <v>40</v>
      </c>
      <c r="R738" t="s">
        <v>41</v>
      </c>
      <c r="S738" t="str">
        <f>VLOOKUP(C738,[1]Sheet1!$B:$J,9,0)</f>
        <v>2021_09</v>
      </c>
      <c r="T738">
        <v>0</v>
      </c>
      <c r="U738">
        <v>0</v>
      </c>
      <c r="V738">
        <v>0</v>
      </c>
      <c r="W738">
        <v>1</v>
      </c>
      <c r="X738">
        <v>0</v>
      </c>
      <c r="Y738">
        <v>0</v>
      </c>
      <c r="Z738">
        <v>0</v>
      </c>
      <c r="AA738">
        <v>1</v>
      </c>
      <c r="AB738">
        <v>0</v>
      </c>
      <c r="AC738">
        <v>1</v>
      </c>
      <c r="AD738">
        <v>0</v>
      </c>
      <c r="AE738">
        <v>0</v>
      </c>
      <c r="AF738">
        <v>0</v>
      </c>
    </row>
    <row r="739" spans="1:32">
      <c r="A739" s="1" t="s">
        <v>28</v>
      </c>
      <c r="B739" t="s">
        <v>820</v>
      </c>
      <c r="C739" s="4" t="s">
        <v>829</v>
      </c>
      <c r="D739" s="4" t="str">
        <f t="shared" si="55"/>
        <v>LG 24GN650</v>
      </c>
      <c r="E739" s="5">
        <v>274</v>
      </c>
      <c r="F739">
        <f t="shared" si="56"/>
        <v>0.27400000000000002</v>
      </c>
      <c r="G739">
        <v>278.4122578125</v>
      </c>
      <c r="H739">
        <f t="shared" si="57"/>
        <v>21437.7438515625</v>
      </c>
      <c r="I739" t="s">
        <v>43</v>
      </c>
      <c r="J739" t="s">
        <v>44</v>
      </c>
      <c r="K739" t="s">
        <v>32</v>
      </c>
      <c r="L739">
        <f t="shared" si="58"/>
        <v>76284.958640625002</v>
      </c>
      <c r="M739">
        <f t="shared" si="59"/>
        <v>7.6284958640624997E-2</v>
      </c>
      <c r="N739" t="s">
        <v>33</v>
      </c>
      <c r="O739" t="s">
        <v>25</v>
      </c>
      <c r="P739" t="s">
        <v>35</v>
      </c>
      <c r="Q739" t="s">
        <v>40</v>
      </c>
      <c r="R739" t="s">
        <v>41</v>
      </c>
      <c r="S739" t="str">
        <f>VLOOKUP(C739,[1]Sheet1!$B:$J,9,0)</f>
        <v>2021_08</v>
      </c>
      <c r="T739">
        <v>0</v>
      </c>
      <c r="U739">
        <v>0</v>
      </c>
      <c r="V739">
        <v>0</v>
      </c>
      <c r="W739">
        <v>1</v>
      </c>
      <c r="X739">
        <v>0</v>
      </c>
      <c r="Y739">
        <v>0</v>
      </c>
      <c r="Z739">
        <v>0</v>
      </c>
      <c r="AA739">
        <v>1</v>
      </c>
      <c r="AB739">
        <v>0</v>
      </c>
      <c r="AC739">
        <v>1</v>
      </c>
      <c r="AD739">
        <v>0</v>
      </c>
      <c r="AE739">
        <v>0</v>
      </c>
      <c r="AF739">
        <v>0</v>
      </c>
    </row>
    <row r="740" spans="1:32">
      <c r="A740" s="1" t="s">
        <v>28</v>
      </c>
      <c r="B740" t="s">
        <v>820</v>
      </c>
      <c r="C740" s="4" t="s">
        <v>830</v>
      </c>
      <c r="D740" s="4" t="str">
        <f t="shared" si="55"/>
        <v>LG 24MK600M</v>
      </c>
      <c r="E740" s="5">
        <v>257</v>
      </c>
      <c r="F740">
        <f t="shared" si="56"/>
        <v>0.25700000000000001</v>
      </c>
      <c r="G740">
        <v>211.53300000000002</v>
      </c>
      <c r="H740">
        <f t="shared" si="57"/>
        <v>16288.041000000001</v>
      </c>
      <c r="I740" t="s">
        <v>43</v>
      </c>
      <c r="J740" t="s">
        <v>44</v>
      </c>
      <c r="K740" t="s">
        <v>32</v>
      </c>
      <c r="L740">
        <f t="shared" si="58"/>
        <v>54363.981000000007</v>
      </c>
      <c r="M740">
        <f t="shared" si="59"/>
        <v>5.4363981000000006E-2</v>
      </c>
      <c r="N740" t="s">
        <v>33</v>
      </c>
      <c r="O740" t="s">
        <v>25</v>
      </c>
      <c r="P740" t="s">
        <v>35</v>
      </c>
      <c r="Q740" t="s">
        <v>35</v>
      </c>
      <c r="R740" t="s">
        <v>36</v>
      </c>
      <c r="S740" t="str">
        <f>VLOOKUP(C740,[1]Sheet1!$B:$J,9,0)</f>
        <v>2020_07</v>
      </c>
      <c r="T740">
        <v>0</v>
      </c>
      <c r="U740">
        <v>1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1</v>
      </c>
      <c r="AB740">
        <v>0</v>
      </c>
      <c r="AC740">
        <v>1</v>
      </c>
      <c r="AD740">
        <v>0</v>
      </c>
      <c r="AE740">
        <v>0</v>
      </c>
      <c r="AF740">
        <v>0</v>
      </c>
    </row>
    <row r="741" spans="1:32">
      <c r="A741" s="1" t="s">
        <v>28</v>
      </c>
      <c r="B741" t="s">
        <v>820</v>
      </c>
      <c r="C741" s="4" t="s">
        <v>831</v>
      </c>
      <c r="D741" s="4" t="str">
        <f t="shared" si="55"/>
        <v>LG 24MP400</v>
      </c>
      <c r="E741" s="5">
        <v>162</v>
      </c>
      <c r="F741">
        <f t="shared" si="56"/>
        <v>0.16200000000000001</v>
      </c>
      <c r="G741">
        <v>266.60190789473688</v>
      </c>
      <c r="H741">
        <f t="shared" si="57"/>
        <v>20528.346907894738</v>
      </c>
      <c r="I741" t="s">
        <v>43</v>
      </c>
      <c r="J741" t="s">
        <v>44</v>
      </c>
      <c r="K741" t="s">
        <v>32</v>
      </c>
      <c r="L741">
        <f t="shared" si="58"/>
        <v>43189.509078947376</v>
      </c>
      <c r="M741">
        <f t="shared" si="59"/>
        <v>4.3189509078947377E-2</v>
      </c>
      <c r="N741" t="s">
        <v>33</v>
      </c>
      <c r="O741" t="s">
        <v>25</v>
      </c>
      <c r="P741" t="s">
        <v>35</v>
      </c>
      <c r="Q741" t="s">
        <v>35</v>
      </c>
      <c r="R741" t="s">
        <v>36</v>
      </c>
      <c r="S741" t="str">
        <f>VLOOKUP(C741,[1]Sheet1!$B:$J,9,0)</f>
        <v>2021_10</v>
      </c>
      <c r="T741">
        <v>0</v>
      </c>
      <c r="U741">
        <v>1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1</v>
      </c>
      <c r="AB741">
        <v>0</v>
      </c>
      <c r="AC741">
        <v>1</v>
      </c>
      <c r="AD741">
        <v>0</v>
      </c>
      <c r="AE741">
        <v>0</v>
      </c>
      <c r="AF741">
        <v>0</v>
      </c>
    </row>
    <row r="742" spans="1:32">
      <c r="A742" s="1" t="s">
        <v>28</v>
      </c>
      <c r="B742" t="s">
        <v>820</v>
      </c>
      <c r="C742" s="4" t="s">
        <v>832</v>
      </c>
      <c r="D742" s="4" t="str">
        <f t="shared" si="55"/>
        <v>LG 24MP500</v>
      </c>
      <c r="E742" s="5">
        <v>101</v>
      </c>
      <c r="F742">
        <f t="shared" si="56"/>
        <v>0.10100000000000001</v>
      </c>
      <c r="G742">
        <v>207.44915625000002</v>
      </c>
      <c r="H742">
        <f t="shared" si="57"/>
        <v>15973.585031250001</v>
      </c>
      <c r="I742" t="s">
        <v>43</v>
      </c>
      <c r="J742" t="s">
        <v>44</v>
      </c>
      <c r="K742" t="s">
        <v>32</v>
      </c>
      <c r="L742">
        <f t="shared" si="58"/>
        <v>20952.364781250002</v>
      </c>
      <c r="M742">
        <f t="shared" si="59"/>
        <v>2.0952364781250003E-2</v>
      </c>
      <c r="N742" t="s">
        <v>33</v>
      </c>
      <c r="O742" t="s">
        <v>25</v>
      </c>
      <c r="P742" t="s">
        <v>35</v>
      </c>
      <c r="Q742" t="s">
        <v>35</v>
      </c>
      <c r="R742" t="s">
        <v>36</v>
      </c>
      <c r="S742" t="str">
        <f>VLOOKUP(C742,[1]Sheet1!$B:$J,9,0)</f>
        <v>2022_02</v>
      </c>
      <c r="T742">
        <v>0</v>
      </c>
      <c r="U742">
        <v>1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1</v>
      </c>
      <c r="AB742">
        <v>0</v>
      </c>
      <c r="AC742">
        <v>1</v>
      </c>
      <c r="AD742">
        <v>0</v>
      </c>
      <c r="AE742">
        <v>0</v>
      </c>
      <c r="AF742">
        <v>0</v>
      </c>
    </row>
    <row r="743" spans="1:32">
      <c r="A743" s="1" t="s">
        <v>28</v>
      </c>
      <c r="B743" t="s">
        <v>820</v>
      </c>
      <c r="C743" s="4" t="s">
        <v>833</v>
      </c>
      <c r="D743" s="4" t="str">
        <f t="shared" si="55"/>
        <v>LG 24MP88HV</v>
      </c>
      <c r="E743" s="5">
        <v>34</v>
      </c>
      <c r="F743">
        <f t="shared" si="56"/>
        <v>3.4000000000000002E-2</v>
      </c>
      <c r="G743">
        <v>236.62406250000004</v>
      </c>
      <c r="H743">
        <f t="shared" si="57"/>
        <v>18220.052812500002</v>
      </c>
      <c r="I743" t="s">
        <v>43</v>
      </c>
      <c r="J743" t="s">
        <v>44</v>
      </c>
      <c r="K743" t="s">
        <v>32</v>
      </c>
      <c r="L743">
        <f t="shared" si="58"/>
        <v>8045.2181250000012</v>
      </c>
      <c r="M743">
        <f t="shared" si="59"/>
        <v>8.0452181250000015E-3</v>
      </c>
      <c r="N743" t="s">
        <v>33</v>
      </c>
      <c r="O743" t="s">
        <v>25</v>
      </c>
      <c r="P743" t="s">
        <v>35</v>
      </c>
      <c r="Q743" t="s">
        <v>35</v>
      </c>
      <c r="R743" t="s">
        <v>36</v>
      </c>
      <c r="S743" t="str">
        <f>VLOOKUP(C743,[1]Sheet1!$B:$J,9,0)</f>
        <v>2020_07</v>
      </c>
      <c r="T743">
        <v>0</v>
      </c>
      <c r="U743">
        <v>1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1</v>
      </c>
      <c r="AB743">
        <v>0</v>
      </c>
      <c r="AC743">
        <v>1</v>
      </c>
      <c r="AD743">
        <v>0</v>
      </c>
      <c r="AE743">
        <v>0</v>
      </c>
      <c r="AF743">
        <v>0</v>
      </c>
    </row>
    <row r="744" spans="1:32">
      <c r="A744" s="1" t="s">
        <v>28</v>
      </c>
      <c r="B744" t="s">
        <v>820</v>
      </c>
      <c r="C744" s="4" t="s">
        <v>834</v>
      </c>
      <c r="D744" s="4" t="str">
        <f t="shared" si="55"/>
        <v>LG 27GL650F</v>
      </c>
      <c r="E744" s="5">
        <v>120</v>
      </c>
      <c r="F744">
        <f t="shared" si="56"/>
        <v>0.12</v>
      </c>
      <c r="G744">
        <v>336.50022656250002</v>
      </c>
      <c r="H744">
        <f t="shared" si="57"/>
        <v>25910.5174453125</v>
      </c>
      <c r="I744" t="s">
        <v>50</v>
      </c>
      <c r="J744" t="s">
        <v>50</v>
      </c>
      <c r="K744" t="s">
        <v>32</v>
      </c>
      <c r="L744">
        <f t="shared" si="58"/>
        <v>40380.027187500003</v>
      </c>
      <c r="M744">
        <f t="shared" si="59"/>
        <v>4.0380027187500001E-2</v>
      </c>
      <c r="N744" t="s">
        <v>33</v>
      </c>
      <c r="O744" t="s">
        <v>25</v>
      </c>
      <c r="P744" t="s">
        <v>35</v>
      </c>
      <c r="Q744" t="s">
        <v>40</v>
      </c>
      <c r="R744" t="s">
        <v>36</v>
      </c>
      <c r="S744" t="str">
        <f>VLOOKUP(C744,[1]Sheet1!$B:$J,9,0)</f>
        <v>2020_07</v>
      </c>
      <c r="T744">
        <v>0</v>
      </c>
      <c r="U744">
        <v>0</v>
      </c>
      <c r="V744">
        <v>0</v>
      </c>
      <c r="W744">
        <v>1</v>
      </c>
      <c r="X744">
        <v>0</v>
      </c>
      <c r="Y744">
        <v>0</v>
      </c>
      <c r="Z744">
        <v>0</v>
      </c>
      <c r="AA744">
        <v>1</v>
      </c>
      <c r="AB744">
        <v>0</v>
      </c>
      <c r="AC744">
        <v>1</v>
      </c>
      <c r="AD744">
        <v>0</v>
      </c>
      <c r="AE744">
        <v>0</v>
      </c>
      <c r="AF744">
        <v>0</v>
      </c>
    </row>
    <row r="745" spans="1:32">
      <c r="A745" s="1" t="s">
        <v>28</v>
      </c>
      <c r="B745" t="s">
        <v>820</v>
      </c>
      <c r="C745" s="4" t="s">
        <v>835</v>
      </c>
      <c r="D745" s="4" t="str">
        <f t="shared" si="55"/>
        <v>LG 27gl83a</v>
      </c>
      <c r="E745" s="5">
        <v>286</v>
      </c>
      <c r="F745">
        <f t="shared" si="56"/>
        <v>0.28599999999999998</v>
      </c>
      <c r="G745">
        <v>401.02748437499997</v>
      </c>
      <c r="H745">
        <f t="shared" si="57"/>
        <v>30879.116296875</v>
      </c>
      <c r="I745" t="s">
        <v>50</v>
      </c>
      <c r="J745" t="s">
        <v>50</v>
      </c>
      <c r="K745" t="s">
        <v>61</v>
      </c>
      <c r="L745">
        <f t="shared" si="58"/>
        <v>114693.86053124999</v>
      </c>
      <c r="M745">
        <f t="shared" si="59"/>
        <v>0.11469386053124998</v>
      </c>
      <c r="N745" t="s">
        <v>26</v>
      </c>
      <c r="O745" t="s">
        <v>25</v>
      </c>
      <c r="P745" t="s">
        <v>35</v>
      </c>
      <c r="Q745" t="s">
        <v>40</v>
      </c>
      <c r="R745" t="s">
        <v>41</v>
      </c>
      <c r="S745" t="str">
        <f>VLOOKUP(C745,[1]Sheet1!$B:$J,9,0)</f>
        <v>2021_09</v>
      </c>
      <c r="T745">
        <v>0</v>
      </c>
      <c r="U745">
        <v>0</v>
      </c>
      <c r="V745">
        <v>0</v>
      </c>
      <c r="W745">
        <v>1</v>
      </c>
      <c r="X745">
        <v>0</v>
      </c>
      <c r="Y745">
        <v>0</v>
      </c>
      <c r="Z745">
        <v>0</v>
      </c>
      <c r="AA745">
        <v>1</v>
      </c>
      <c r="AB745">
        <v>0</v>
      </c>
      <c r="AC745">
        <v>1</v>
      </c>
      <c r="AD745">
        <v>0</v>
      </c>
      <c r="AE745">
        <v>1</v>
      </c>
      <c r="AF745">
        <v>0</v>
      </c>
    </row>
    <row r="746" spans="1:32">
      <c r="A746" s="1" t="s">
        <v>28</v>
      </c>
      <c r="B746" t="s">
        <v>820</v>
      </c>
      <c r="C746" s="4" t="s">
        <v>836</v>
      </c>
      <c r="D746" s="4" t="str">
        <f t="shared" si="55"/>
        <v>LG 27GL850</v>
      </c>
      <c r="E746" s="5">
        <v>20</v>
      </c>
      <c r="F746">
        <f t="shared" si="56"/>
        <v>0.02</v>
      </c>
      <c r="G746">
        <v>562.89515625000013</v>
      </c>
      <c r="H746">
        <f t="shared" si="57"/>
        <v>43342.927031250008</v>
      </c>
      <c r="I746" t="s">
        <v>50</v>
      </c>
      <c r="J746" t="s">
        <v>50</v>
      </c>
      <c r="K746" t="s">
        <v>61</v>
      </c>
      <c r="L746">
        <f t="shared" si="58"/>
        <v>11257.903125000003</v>
      </c>
      <c r="M746">
        <f t="shared" si="59"/>
        <v>1.1257903125000003E-2</v>
      </c>
      <c r="N746" t="s">
        <v>26</v>
      </c>
      <c r="O746" t="s">
        <v>25</v>
      </c>
      <c r="P746" t="s">
        <v>35</v>
      </c>
      <c r="Q746" t="s">
        <v>40</v>
      </c>
      <c r="R746" t="s">
        <v>41</v>
      </c>
      <c r="S746" t="str">
        <f>VLOOKUP(C746,[1]Sheet1!$B:$J,9,0)</f>
        <v>2020_07</v>
      </c>
      <c r="T746">
        <v>0</v>
      </c>
      <c r="U746">
        <v>0</v>
      </c>
      <c r="V746">
        <v>0</v>
      </c>
      <c r="W746">
        <v>1</v>
      </c>
      <c r="X746">
        <v>0</v>
      </c>
      <c r="Y746">
        <v>0</v>
      </c>
      <c r="Z746">
        <v>0</v>
      </c>
      <c r="AA746">
        <v>1</v>
      </c>
      <c r="AB746">
        <v>0</v>
      </c>
      <c r="AC746">
        <v>1</v>
      </c>
      <c r="AD746">
        <v>0</v>
      </c>
      <c r="AE746">
        <v>1</v>
      </c>
      <c r="AF746">
        <v>0</v>
      </c>
    </row>
    <row r="747" spans="1:32">
      <c r="A747" s="1" t="s">
        <v>28</v>
      </c>
      <c r="B747" t="s">
        <v>820</v>
      </c>
      <c r="C747" s="4" t="s">
        <v>837</v>
      </c>
      <c r="D747" s="4" t="str">
        <f t="shared" si="55"/>
        <v>LG 27gn600</v>
      </c>
      <c r="E747" s="5">
        <v>413</v>
      </c>
      <c r="F747">
        <f t="shared" si="56"/>
        <v>0.41299999999999998</v>
      </c>
      <c r="G747">
        <v>330.12984375000002</v>
      </c>
      <c r="H747">
        <f t="shared" si="57"/>
        <v>25419.997968750002</v>
      </c>
      <c r="I747" t="s">
        <v>50</v>
      </c>
      <c r="J747" t="s">
        <v>50</v>
      </c>
      <c r="K747" t="s">
        <v>32</v>
      </c>
      <c r="L747">
        <f t="shared" si="58"/>
        <v>136343.62546875002</v>
      </c>
      <c r="M747">
        <f t="shared" si="59"/>
        <v>0.13634362546875001</v>
      </c>
      <c r="N747" t="s">
        <v>33</v>
      </c>
      <c r="O747" t="s">
        <v>25</v>
      </c>
      <c r="P747" t="s">
        <v>35</v>
      </c>
      <c r="Q747" t="s">
        <v>40</v>
      </c>
      <c r="R747" t="s">
        <v>41</v>
      </c>
      <c r="S747" t="str">
        <f>VLOOKUP(C747,[1]Sheet1!$B:$J,9,0)</f>
        <v>2021_09</v>
      </c>
      <c r="T747">
        <v>0</v>
      </c>
      <c r="U747">
        <v>0</v>
      </c>
      <c r="V747">
        <v>0</v>
      </c>
      <c r="W747">
        <v>1</v>
      </c>
      <c r="X747">
        <v>0</v>
      </c>
      <c r="Y747">
        <v>0</v>
      </c>
      <c r="Z747">
        <v>0</v>
      </c>
      <c r="AA747">
        <v>1</v>
      </c>
      <c r="AB747">
        <v>0</v>
      </c>
      <c r="AC747">
        <v>1</v>
      </c>
      <c r="AD747">
        <v>0</v>
      </c>
      <c r="AE747">
        <v>0</v>
      </c>
      <c r="AF747">
        <v>0</v>
      </c>
    </row>
    <row r="748" spans="1:32">
      <c r="A748" s="1" t="s">
        <v>28</v>
      </c>
      <c r="B748" t="s">
        <v>820</v>
      </c>
      <c r="C748" s="4" t="s">
        <v>838</v>
      </c>
      <c r="D748" s="4" t="str">
        <f t="shared" si="55"/>
        <v>LG 27GN650</v>
      </c>
      <c r="E748" s="5">
        <v>128</v>
      </c>
      <c r="F748">
        <f t="shared" si="56"/>
        <v>0.128</v>
      </c>
      <c r="G748">
        <v>349.01842500000004</v>
      </c>
      <c r="H748">
        <f t="shared" si="57"/>
        <v>26874.418725000003</v>
      </c>
      <c r="I748" t="s">
        <v>50</v>
      </c>
      <c r="J748" t="s">
        <v>50</v>
      </c>
      <c r="K748" t="s">
        <v>32</v>
      </c>
      <c r="L748">
        <f t="shared" si="58"/>
        <v>44674.358400000005</v>
      </c>
      <c r="M748">
        <f t="shared" si="59"/>
        <v>4.4674358400000003E-2</v>
      </c>
      <c r="N748" t="s">
        <v>33</v>
      </c>
      <c r="O748" t="s">
        <v>25</v>
      </c>
      <c r="P748" t="s">
        <v>35</v>
      </c>
      <c r="Q748" t="s">
        <v>40</v>
      </c>
      <c r="R748" t="s">
        <v>41</v>
      </c>
      <c r="S748" t="str">
        <f>VLOOKUP(C748,[1]Sheet1!$B:$J,9,0)</f>
        <v>2021_08</v>
      </c>
      <c r="T748">
        <v>0</v>
      </c>
      <c r="U748">
        <v>0</v>
      </c>
      <c r="V748">
        <v>0</v>
      </c>
      <c r="W748">
        <v>1</v>
      </c>
      <c r="X748">
        <v>0</v>
      </c>
      <c r="Y748">
        <v>0</v>
      </c>
      <c r="Z748">
        <v>0</v>
      </c>
      <c r="AA748">
        <v>1</v>
      </c>
      <c r="AB748">
        <v>0</v>
      </c>
      <c r="AC748">
        <v>1</v>
      </c>
      <c r="AD748">
        <v>0</v>
      </c>
      <c r="AE748">
        <v>0</v>
      </c>
      <c r="AF748">
        <v>0</v>
      </c>
    </row>
    <row r="749" spans="1:32">
      <c r="A749" s="1" t="s">
        <v>28</v>
      </c>
      <c r="B749" t="s">
        <v>820</v>
      </c>
      <c r="C749" s="4" t="s">
        <v>839</v>
      </c>
      <c r="D749" s="4" t="str">
        <f t="shared" si="55"/>
        <v>LG 27gn750</v>
      </c>
      <c r="E749" s="5">
        <v>3</v>
      </c>
      <c r="F749">
        <f t="shared" si="56"/>
        <v>3.0000000000000001E-3</v>
      </c>
      <c r="G749">
        <v>468.54871875000009</v>
      </c>
      <c r="H749">
        <f t="shared" si="57"/>
        <v>36078.251343750009</v>
      </c>
      <c r="I749" t="s">
        <v>50</v>
      </c>
      <c r="J749" t="s">
        <v>50</v>
      </c>
      <c r="K749" t="s">
        <v>32</v>
      </c>
      <c r="L749">
        <f t="shared" si="58"/>
        <v>1405.6461562500003</v>
      </c>
      <c r="M749">
        <f t="shared" si="59"/>
        <v>1.4056461562500003E-3</v>
      </c>
      <c r="N749" t="s">
        <v>33</v>
      </c>
      <c r="O749" t="s">
        <v>25</v>
      </c>
      <c r="P749" t="s">
        <v>35</v>
      </c>
      <c r="Q749" t="s">
        <v>40</v>
      </c>
      <c r="R749" t="s">
        <v>41</v>
      </c>
      <c r="S749" t="str">
        <f>VLOOKUP(C749,[1]Sheet1!$B:$J,9,0)</f>
        <v>2020_07</v>
      </c>
      <c r="T749">
        <v>0</v>
      </c>
      <c r="U749">
        <v>0</v>
      </c>
      <c r="V749">
        <v>0</v>
      </c>
      <c r="W749">
        <v>1</v>
      </c>
      <c r="X749">
        <v>0</v>
      </c>
      <c r="Y749">
        <v>0</v>
      </c>
      <c r="Z749">
        <v>0</v>
      </c>
      <c r="AA749">
        <v>1</v>
      </c>
      <c r="AB749">
        <v>0</v>
      </c>
      <c r="AC749">
        <v>1</v>
      </c>
      <c r="AD749">
        <v>0</v>
      </c>
      <c r="AE749">
        <v>0</v>
      </c>
      <c r="AF749">
        <v>0</v>
      </c>
    </row>
    <row r="750" spans="1:32">
      <c r="A750" s="1" t="s">
        <v>28</v>
      </c>
      <c r="B750" t="s">
        <v>820</v>
      </c>
      <c r="C750" s="4" t="s">
        <v>840</v>
      </c>
      <c r="D750" s="4" t="str">
        <f t="shared" si="55"/>
        <v>LG 27GN800</v>
      </c>
      <c r="E750" s="5">
        <v>338</v>
      </c>
      <c r="F750">
        <f t="shared" si="56"/>
        <v>0.33800000000000002</v>
      </c>
      <c r="G750">
        <v>393.31342968749999</v>
      </c>
      <c r="H750">
        <f t="shared" si="57"/>
        <v>30285.134085937498</v>
      </c>
      <c r="I750" t="s">
        <v>50</v>
      </c>
      <c r="J750" t="s">
        <v>50</v>
      </c>
      <c r="K750" t="s">
        <v>61</v>
      </c>
      <c r="L750">
        <f t="shared" si="58"/>
        <v>132939.93923437499</v>
      </c>
      <c r="M750">
        <f t="shared" si="59"/>
        <v>0.132939939234375</v>
      </c>
      <c r="N750" t="s">
        <v>26</v>
      </c>
      <c r="O750" t="s">
        <v>25</v>
      </c>
      <c r="P750" t="s">
        <v>35</v>
      </c>
      <c r="Q750" t="s">
        <v>40</v>
      </c>
      <c r="R750" t="s">
        <v>41</v>
      </c>
      <c r="S750" t="str">
        <f>VLOOKUP(C750,[1]Sheet1!$B:$J,9,0)</f>
        <v>2021_01</v>
      </c>
      <c r="T750">
        <v>0</v>
      </c>
      <c r="U750">
        <v>0</v>
      </c>
      <c r="V750">
        <v>0</v>
      </c>
      <c r="W750">
        <v>1</v>
      </c>
      <c r="X750">
        <v>0</v>
      </c>
      <c r="Y750">
        <v>0</v>
      </c>
      <c r="Z750">
        <v>0</v>
      </c>
      <c r="AA750">
        <v>1</v>
      </c>
      <c r="AB750">
        <v>0</v>
      </c>
      <c r="AC750">
        <v>1</v>
      </c>
      <c r="AD750">
        <v>0</v>
      </c>
      <c r="AE750">
        <v>1</v>
      </c>
      <c r="AF750">
        <v>0</v>
      </c>
    </row>
    <row r="751" spans="1:32">
      <c r="A751" s="1" t="s">
        <v>28</v>
      </c>
      <c r="B751" t="s">
        <v>820</v>
      </c>
      <c r="C751" s="4" t="s">
        <v>841</v>
      </c>
      <c r="D751" s="4" t="str">
        <f t="shared" si="55"/>
        <v>LG 27GN850</v>
      </c>
      <c r="E751" s="5">
        <v>50</v>
      </c>
      <c r="F751">
        <f t="shared" si="56"/>
        <v>0.05</v>
      </c>
      <c r="G751">
        <v>506.18875781250006</v>
      </c>
      <c r="H751">
        <f t="shared" si="57"/>
        <v>38976.534351562506</v>
      </c>
      <c r="I751" t="s">
        <v>50</v>
      </c>
      <c r="J751" t="s">
        <v>50</v>
      </c>
      <c r="K751" t="s">
        <v>61</v>
      </c>
      <c r="L751">
        <f t="shared" si="58"/>
        <v>25309.437890625002</v>
      </c>
      <c r="M751">
        <f t="shared" si="59"/>
        <v>2.5309437890625001E-2</v>
      </c>
      <c r="N751" t="s">
        <v>26</v>
      </c>
      <c r="O751" t="s">
        <v>25</v>
      </c>
      <c r="P751" t="s">
        <v>35</v>
      </c>
      <c r="Q751" t="s">
        <v>40</v>
      </c>
      <c r="R751" t="s">
        <v>41</v>
      </c>
      <c r="S751" t="str">
        <f>VLOOKUP(C751,[1]Sheet1!$B:$J,9,0)</f>
        <v>2021_01</v>
      </c>
      <c r="T751">
        <v>0</v>
      </c>
      <c r="U751">
        <v>0</v>
      </c>
      <c r="V751">
        <v>0</v>
      </c>
      <c r="W751">
        <v>1</v>
      </c>
      <c r="X751">
        <v>0</v>
      </c>
      <c r="Y751">
        <v>0</v>
      </c>
      <c r="Z751">
        <v>0</v>
      </c>
      <c r="AA751">
        <v>1</v>
      </c>
      <c r="AB751">
        <v>0</v>
      </c>
      <c r="AC751">
        <v>1</v>
      </c>
      <c r="AD751">
        <v>0</v>
      </c>
      <c r="AE751">
        <v>1</v>
      </c>
      <c r="AF751">
        <v>0</v>
      </c>
    </row>
    <row r="752" spans="1:32">
      <c r="A752" s="1" t="s">
        <v>28</v>
      </c>
      <c r="B752" t="s">
        <v>820</v>
      </c>
      <c r="C752" s="4" t="s">
        <v>842</v>
      </c>
      <c r="D752" s="4" t="str">
        <f t="shared" si="55"/>
        <v>LG 27GN880</v>
      </c>
      <c r="E752" s="5">
        <v>1</v>
      </c>
      <c r="F752">
        <f t="shared" si="56"/>
        <v>1E-3</v>
      </c>
      <c r="G752">
        <v>616.75228125000012</v>
      </c>
      <c r="H752">
        <f t="shared" si="57"/>
        <v>47489.925656250009</v>
      </c>
      <c r="I752" t="s">
        <v>50</v>
      </c>
      <c r="J752" t="s">
        <v>50</v>
      </c>
      <c r="K752" t="s">
        <v>61</v>
      </c>
      <c r="L752">
        <f t="shared" si="58"/>
        <v>616.75228125000012</v>
      </c>
      <c r="M752">
        <f t="shared" si="59"/>
        <v>6.167522812500001E-4</v>
      </c>
      <c r="N752" t="s">
        <v>26</v>
      </c>
      <c r="O752" t="s">
        <v>25</v>
      </c>
      <c r="P752" t="s">
        <v>35</v>
      </c>
      <c r="Q752" t="s">
        <v>40</v>
      </c>
      <c r="R752" t="s">
        <v>41</v>
      </c>
      <c r="S752" t="str">
        <f>VLOOKUP(C752,[1]Sheet1!$B:$J,9,0)</f>
        <v>2020_09</v>
      </c>
      <c r="T752">
        <v>0</v>
      </c>
      <c r="U752">
        <v>0</v>
      </c>
      <c r="V752">
        <v>0</v>
      </c>
      <c r="W752">
        <v>1</v>
      </c>
      <c r="X752">
        <v>0</v>
      </c>
      <c r="Y752">
        <v>0</v>
      </c>
      <c r="Z752">
        <v>0</v>
      </c>
      <c r="AA752">
        <v>1</v>
      </c>
      <c r="AB752">
        <v>0</v>
      </c>
      <c r="AC752">
        <v>1</v>
      </c>
      <c r="AD752">
        <v>0</v>
      </c>
      <c r="AE752">
        <v>1</v>
      </c>
      <c r="AF752">
        <v>0</v>
      </c>
    </row>
    <row r="753" spans="1:32">
      <c r="A753" s="1" t="s">
        <v>28</v>
      </c>
      <c r="B753" t="s">
        <v>820</v>
      </c>
      <c r="C753" s="4" t="s">
        <v>843</v>
      </c>
      <c r="D753" s="4" t="str">
        <f t="shared" si="55"/>
        <v>LG 27GN950</v>
      </c>
      <c r="E753" s="5">
        <v>6</v>
      </c>
      <c r="F753">
        <f t="shared" si="56"/>
        <v>6.0000000000000001E-3</v>
      </c>
      <c r="G753">
        <v>1240.1746875000001</v>
      </c>
      <c r="H753">
        <f t="shared" si="57"/>
        <v>95493.450937500005</v>
      </c>
      <c r="I753" t="s">
        <v>50</v>
      </c>
      <c r="J753" t="s">
        <v>50</v>
      </c>
      <c r="K753" t="s">
        <v>80</v>
      </c>
      <c r="L753">
        <f t="shared" si="58"/>
        <v>7441.0481250000012</v>
      </c>
      <c r="M753">
        <f t="shared" si="59"/>
        <v>7.4410481250000013E-3</v>
      </c>
      <c r="N753" t="s">
        <v>27</v>
      </c>
      <c r="O753" t="s">
        <v>25</v>
      </c>
      <c r="P753" t="s">
        <v>35</v>
      </c>
      <c r="Q753" t="s">
        <v>40</v>
      </c>
      <c r="R753" t="s">
        <v>41</v>
      </c>
      <c r="S753" t="str">
        <f>VLOOKUP(C753,[1]Sheet1!$B:$J,9,0)</f>
        <v>2021_12</v>
      </c>
      <c r="T753">
        <v>0</v>
      </c>
      <c r="U753">
        <v>0</v>
      </c>
      <c r="V753">
        <v>0</v>
      </c>
      <c r="W753">
        <v>1</v>
      </c>
      <c r="X753">
        <v>0</v>
      </c>
      <c r="Y753">
        <v>0</v>
      </c>
      <c r="Z753">
        <v>0</v>
      </c>
      <c r="AA753">
        <v>1</v>
      </c>
      <c r="AB753">
        <v>0</v>
      </c>
      <c r="AC753">
        <v>1</v>
      </c>
      <c r="AD753">
        <v>0</v>
      </c>
      <c r="AE753">
        <v>0</v>
      </c>
      <c r="AF753">
        <v>1</v>
      </c>
    </row>
    <row r="754" spans="1:32">
      <c r="A754" s="1" t="s">
        <v>28</v>
      </c>
      <c r="B754" t="s">
        <v>820</v>
      </c>
      <c r="C754" s="4" t="s">
        <v>844</v>
      </c>
      <c r="D754" s="4" t="str">
        <f t="shared" si="55"/>
        <v>LG 27GP750</v>
      </c>
      <c r="E754" s="5">
        <v>2</v>
      </c>
      <c r="F754">
        <f t="shared" si="56"/>
        <v>2E-3</v>
      </c>
      <c r="G754">
        <v>582.46300000000008</v>
      </c>
      <c r="H754">
        <f t="shared" si="57"/>
        <v>44849.651000000005</v>
      </c>
      <c r="I754" t="s">
        <v>50</v>
      </c>
      <c r="J754" t="s">
        <v>50</v>
      </c>
      <c r="K754" t="s">
        <v>32</v>
      </c>
      <c r="L754">
        <f t="shared" si="58"/>
        <v>1164.9260000000002</v>
      </c>
      <c r="M754">
        <f t="shared" si="59"/>
        <v>1.1649260000000002E-3</v>
      </c>
      <c r="N754" t="s">
        <v>33</v>
      </c>
      <c r="O754" t="s">
        <v>25</v>
      </c>
      <c r="P754" t="s">
        <v>35</v>
      </c>
      <c r="Q754" t="s">
        <v>40</v>
      </c>
      <c r="R754" t="s">
        <v>41</v>
      </c>
      <c r="S754" t="str">
        <f>VLOOKUP(C754,[1]Sheet1!$B:$J,9,0)</f>
        <v>2022_03</v>
      </c>
      <c r="T754">
        <v>0</v>
      </c>
      <c r="U754">
        <v>0</v>
      </c>
      <c r="V754">
        <v>0</v>
      </c>
      <c r="W754">
        <v>1</v>
      </c>
      <c r="X754">
        <v>0</v>
      </c>
      <c r="Y754">
        <v>0</v>
      </c>
      <c r="Z754">
        <v>0</v>
      </c>
      <c r="AA754">
        <v>1</v>
      </c>
      <c r="AB754">
        <v>0</v>
      </c>
      <c r="AC754">
        <v>1</v>
      </c>
      <c r="AD754">
        <v>0</v>
      </c>
      <c r="AE754">
        <v>0</v>
      </c>
      <c r="AF754">
        <v>0</v>
      </c>
    </row>
    <row r="755" spans="1:32">
      <c r="A755" s="1" t="s">
        <v>28</v>
      </c>
      <c r="B755" t="s">
        <v>820</v>
      </c>
      <c r="C755" s="4" t="s">
        <v>845</v>
      </c>
      <c r="D755" s="4" t="str">
        <f t="shared" si="55"/>
        <v>LG 27GP850</v>
      </c>
      <c r="E755" s="5">
        <v>111</v>
      </c>
      <c r="F755">
        <f t="shared" si="56"/>
        <v>0.111</v>
      </c>
      <c r="G755">
        <v>554.28187500000013</v>
      </c>
      <c r="H755">
        <f t="shared" si="57"/>
        <v>42679.704375000008</v>
      </c>
      <c r="I755" t="s">
        <v>50</v>
      </c>
      <c r="J755" t="s">
        <v>50</v>
      </c>
      <c r="K755" t="s">
        <v>61</v>
      </c>
      <c r="L755">
        <f t="shared" si="58"/>
        <v>61525.288125000014</v>
      </c>
      <c r="M755">
        <f t="shared" si="59"/>
        <v>6.1525288125000015E-2</v>
      </c>
      <c r="N755" t="s">
        <v>26</v>
      </c>
      <c r="O755" t="s">
        <v>25</v>
      </c>
      <c r="P755" t="s">
        <v>35</v>
      </c>
      <c r="Q755" t="s">
        <v>40</v>
      </c>
      <c r="R755" t="s">
        <v>41</v>
      </c>
      <c r="S755" t="str">
        <f>VLOOKUP(C755,[1]Sheet1!$B:$J,9,0)</f>
        <v>2021_08</v>
      </c>
      <c r="T755">
        <v>0</v>
      </c>
      <c r="U755">
        <v>0</v>
      </c>
      <c r="V755">
        <v>0</v>
      </c>
      <c r="W755">
        <v>1</v>
      </c>
      <c r="X755">
        <v>0</v>
      </c>
      <c r="Y755">
        <v>0</v>
      </c>
      <c r="Z755">
        <v>0</v>
      </c>
      <c r="AA755">
        <v>1</v>
      </c>
      <c r="AB755">
        <v>0</v>
      </c>
      <c r="AC755">
        <v>1</v>
      </c>
      <c r="AD755">
        <v>0</v>
      </c>
      <c r="AE755">
        <v>1</v>
      </c>
      <c r="AF755">
        <v>0</v>
      </c>
    </row>
    <row r="756" spans="1:32">
      <c r="A756" s="1" t="s">
        <v>28</v>
      </c>
      <c r="B756" t="s">
        <v>820</v>
      </c>
      <c r="C756" s="4" t="s">
        <v>846</v>
      </c>
      <c r="D756" s="4" t="str">
        <f t="shared" si="55"/>
        <v>LG 27GP950</v>
      </c>
      <c r="E756" s="5">
        <v>7</v>
      </c>
      <c r="F756">
        <f t="shared" si="56"/>
        <v>7.0000000000000001E-3</v>
      </c>
      <c r="G756">
        <v>1182.4243593750002</v>
      </c>
      <c r="H756">
        <f t="shared" si="57"/>
        <v>91046.675671875011</v>
      </c>
      <c r="I756" t="s">
        <v>50</v>
      </c>
      <c r="J756" t="s">
        <v>50</v>
      </c>
      <c r="K756" t="s">
        <v>80</v>
      </c>
      <c r="L756">
        <f t="shared" si="58"/>
        <v>8276.970515625002</v>
      </c>
      <c r="M756">
        <f t="shared" si="59"/>
        <v>8.2769705156250026E-3</v>
      </c>
      <c r="N756" t="s">
        <v>27</v>
      </c>
      <c r="O756" t="s">
        <v>25</v>
      </c>
      <c r="P756" t="s">
        <v>35</v>
      </c>
      <c r="Q756" t="s">
        <v>40</v>
      </c>
      <c r="R756" t="s">
        <v>41</v>
      </c>
      <c r="S756" t="str">
        <f>VLOOKUP(C756,[1]Sheet1!$B:$J,9,0)</f>
        <v>2021_09</v>
      </c>
      <c r="T756">
        <v>0</v>
      </c>
      <c r="U756">
        <v>0</v>
      </c>
      <c r="V756">
        <v>0</v>
      </c>
      <c r="W756">
        <v>1</v>
      </c>
      <c r="X756">
        <v>0</v>
      </c>
      <c r="Y756">
        <v>0</v>
      </c>
      <c r="Z756">
        <v>0</v>
      </c>
      <c r="AA756">
        <v>1</v>
      </c>
      <c r="AB756">
        <v>0</v>
      </c>
      <c r="AC756">
        <v>1</v>
      </c>
      <c r="AD756">
        <v>0</v>
      </c>
      <c r="AE756">
        <v>0</v>
      </c>
      <c r="AF756">
        <v>1</v>
      </c>
    </row>
    <row r="757" spans="1:32">
      <c r="A757" s="1" t="s">
        <v>28</v>
      </c>
      <c r="B757" t="s">
        <v>820</v>
      </c>
      <c r="C757" s="4" t="s">
        <v>847</v>
      </c>
      <c r="D757" s="4" t="str">
        <f t="shared" si="55"/>
        <v>LG 27MK430H</v>
      </c>
      <c r="E757" s="5">
        <v>75</v>
      </c>
      <c r="F757">
        <f t="shared" si="56"/>
        <v>7.4999999999999997E-2</v>
      </c>
      <c r="G757">
        <v>197.43478125000001</v>
      </c>
      <c r="H757">
        <f t="shared" si="57"/>
        <v>15202.478156250001</v>
      </c>
      <c r="I757" t="s">
        <v>50</v>
      </c>
      <c r="J757" t="s">
        <v>50</v>
      </c>
      <c r="K757" t="s">
        <v>32</v>
      </c>
      <c r="L757">
        <f t="shared" si="58"/>
        <v>14807.608593750001</v>
      </c>
      <c r="M757">
        <f t="shared" si="59"/>
        <v>1.480760859375E-2</v>
      </c>
      <c r="N757" t="s">
        <v>33</v>
      </c>
      <c r="O757" t="s">
        <v>25</v>
      </c>
      <c r="P757" t="s">
        <v>35</v>
      </c>
      <c r="Q757" t="s">
        <v>35</v>
      </c>
      <c r="R757" t="s">
        <v>36</v>
      </c>
      <c r="S757" t="str">
        <f>VLOOKUP(C757,[1]Sheet1!$B:$J,9,0)</f>
        <v>2020_07</v>
      </c>
      <c r="T757">
        <v>0</v>
      </c>
      <c r="U757">
        <v>1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1</v>
      </c>
      <c r="AB757">
        <v>0</v>
      </c>
      <c r="AC757">
        <v>1</v>
      </c>
      <c r="AD757">
        <v>0</v>
      </c>
      <c r="AE757">
        <v>0</v>
      </c>
      <c r="AF757">
        <v>0</v>
      </c>
    </row>
    <row r="758" spans="1:32">
      <c r="A758" s="1" t="s">
        <v>28</v>
      </c>
      <c r="B758" t="s">
        <v>820</v>
      </c>
      <c r="C758" s="4" t="s">
        <v>848</v>
      </c>
      <c r="D758" s="4" t="str">
        <f t="shared" si="55"/>
        <v>LG 27MK600M</v>
      </c>
      <c r="E758" s="5">
        <v>73</v>
      </c>
      <c r="F758">
        <f t="shared" si="56"/>
        <v>7.2999999999999995E-2</v>
      </c>
      <c r="G758">
        <v>221.80921875000001</v>
      </c>
      <c r="H758">
        <f t="shared" si="57"/>
        <v>17079.309843750001</v>
      </c>
      <c r="I758" t="s">
        <v>50</v>
      </c>
      <c r="J758" t="s">
        <v>50</v>
      </c>
      <c r="K758" t="s">
        <v>32</v>
      </c>
      <c r="L758">
        <f t="shared" si="58"/>
        <v>16192.072968750001</v>
      </c>
      <c r="M758">
        <f t="shared" si="59"/>
        <v>1.6192072968750002E-2</v>
      </c>
      <c r="N758" t="s">
        <v>33</v>
      </c>
      <c r="O758" t="s">
        <v>25</v>
      </c>
      <c r="P758" t="s">
        <v>35</v>
      </c>
      <c r="Q758" t="s">
        <v>35</v>
      </c>
      <c r="R758" t="s">
        <v>36</v>
      </c>
      <c r="S758" t="str">
        <f>VLOOKUP(C758,[1]Sheet1!$B:$J,9,0)</f>
        <v>2020_07</v>
      </c>
      <c r="T758">
        <v>0</v>
      </c>
      <c r="U758">
        <v>1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1</v>
      </c>
      <c r="AB758">
        <v>0</v>
      </c>
      <c r="AC758">
        <v>1</v>
      </c>
      <c r="AD758">
        <v>0</v>
      </c>
      <c r="AE758">
        <v>0</v>
      </c>
      <c r="AF758">
        <v>0</v>
      </c>
    </row>
    <row r="759" spans="1:32">
      <c r="A759" s="1" t="s">
        <v>28</v>
      </c>
      <c r="B759" t="s">
        <v>820</v>
      </c>
      <c r="C759" s="4" t="s">
        <v>849</v>
      </c>
      <c r="D759" s="4" t="str">
        <f t="shared" si="55"/>
        <v>LG 27MP400</v>
      </c>
      <c r="E759" s="5">
        <v>2534</v>
      </c>
      <c r="F759">
        <f t="shared" si="56"/>
        <v>2.5339999999999998</v>
      </c>
      <c r="G759">
        <v>242.53897500000002</v>
      </c>
      <c r="H759">
        <f t="shared" si="57"/>
        <v>18675.501075</v>
      </c>
      <c r="I759" t="s">
        <v>50</v>
      </c>
      <c r="J759" t="s">
        <v>50</v>
      </c>
      <c r="K759" t="s">
        <v>32</v>
      </c>
      <c r="L759">
        <f t="shared" si="58"/>
        <v>614593.76265000005</v>
      </c>
      <c r="M759">
        <f t="shared" si="59"/>
        <v>0.6145937626500001</v>
      </c>
      <c r="N759" t="s">
        <v>33</v>
      </c>
      <c r="O759" t="s">
        <v>25</v>
      </c>
      <c r="P759" t="s">
        <v>35</v>
      </c>
      <c r="Q759" t="s">
        <v>35</v>
      </c>
      <c r="R759" t="s">
        <v>36</v>
      </c>
      <c r="S759" t="str">
        <f>VLOOKUP(C759,[1]Sheet1!$B:$J,9,0)</f>
        <v>2022_02</v>
      </c>
      <c r="T759">
        <v>0</v>
      </c>
      <c r="U759">
        <v>1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1</v>
      </c>
      <c r="AB759">
        <v>0</v>
      </c>
      <c r="AC759">
        <v>1</v>
      </c>
      <c r="AD759">
        <v>0</v>
      </c>
      <c r="AE759">
        <v>0</v>
      </c>
      <c r="AF759">
        <v>0</v>
      </c>
    </row>
    <row r="760" spans="1:32">
      <c r="A760" s="1" t="s">
        <v>28</v>
      </c>
      <c r="B760" t="s">
        <v>820</v>
      </c>
      <c r="C760" s="4" t="s">
        <v>850</v>
      </c>
      <c r="D760" s="4" t="str">
        <f t="shared" si="55"/>
        <v>LG 27MP500</v>
      </c>
      <c r="E760" s="5">
        <v>25</v>
      </c>
      <c r="F760">
        <f t="shared" si="56"/>
        <v>2.5000000000000001E-2</v>
      </c>
      <c r="G760">
        <v>236.51151562499999</v>
      </c>
      <c r="H760">
        <f t="shared" si="57"/>
        <v>18211.386703124997</v>
      </c>
      <c r="I760" t="s">
        <v>50</v>
      </c>
      <c r="J760" t="s">
        <v>50</v>
      </c>
      <c r="K760" t="s">
        <v>32</v>
      </c>
      <c r="L760">
        <f t="shared" si="58"/>
        <v>5912.7878906249998</v>
      </c>
      <c r="M760">
        <f t="shared" si="59"/>
        <v>5.912787890625E-3</v>
      </c>
      <c r="N760" t="s">
        <v>33</v>
      </c>
      <c r="O760" t="s">
        <v>25</v>
      </c>
      <c r="P760" t="s">
        <v>35</v>
      </c>
      <c r="Q760" t="s">
        <v>35</v>
      </c>
      <c r="R760" t="s">
        <v>36</v>
      </c>
      <c r="S760" t="str">
        <f>VLOOKUP(C760,[1]Sheet1!$B:$J,9,0)</f>
        <v>2021_08</v>
      </c>
      <c r="T760">
        <v>0</v>
      </c>
      <c r="U760">
        <v>1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1</v>
      </c>
      <c r="AB760">
        <v>0</v>
      </c>
      <c r="AC760">
        <v>1</v>
      </c>
      <c r="AD760">
        <v>0</v>
      </c>
      <c r="AE760">
        <v>0</v>
      </c>
      <c r="AF760">
        <v>0</v>
      </c>
    </row>
    <row r="761" spans="1:32">
      <c r="A761" s="1" t="s">
        <v>28</v>
      </c>
      <c r="B761" t="s">
        <v>820</v>
      </c>
      <c r="C761" s="4" t="s">
        <v>851</v>
      </c>
      <c r="D761" s="4" t="str">
        <f t="shared" si="55"/>
        <v>LG 27MP89HM</v>
      </c>
      <c r="E761" s="5">
        <v>15</v>
      </c>
      <c r="F761">
        <f t="shared" si="56"/>
        <v>1.4999999999999999E-2</v>
      </c>
      <c r="G761">
        <v>344.62771875000004</v>
      </c>
      <c r="H761">
        <f t="shared" si="57"/>
        <v>26536.334343750004</v>
      </c>
      <c r="I761" t="s">
        <v>50</v>
      </c>
      <c r="J761" t="s">
        <v>50</v>
      </c>
      <c r="K761" t="s">
        <v>32</v>
      </c>
      <c r="L761">
        <f t="shared" si="58"/>
        <v>5169.4157812500007</v>
      </c>
      <c r="M761">
        <f t="shared" si="59"/>
        <v>5.1694157812500006E-3</v>
      </c>
      <c r="N761" t="s">
        <v>33</v>
      </c>
      <c r="O761" t="s">
        <v>25</v>
      </c>
      <c r="P761" t="s">
        <v>35</v>
      </c>
      <c r="Q761" t="s">
        <v>35</v>
      </c>
      <c r="R761" t="s">
        <v>36</v>
      </c>
      <c r="S761" t="str">
        <f>VLOOKUP(C761,[1]Sheet1!$B:$J,9,0)</f>
        <v>2020_07</v>
      </c>
      <c r="T761">
        <v>0</v>
      </c>
      <c r="U761">
        <v>1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1</v>
      </c>
      <c r="AB761">
        <v>0</v>
      </c>
      <c r="AC761">
        <v>1</v>
      </c>
      <c r="AD761">
        <v>0</v>
      </c>
      <c r="AE761">
        <v>0</v>
      </c>
      <c r="AF761">
        <v>0</v>
      </c>
    </row>
    <row r="762" spans="1:32">
      <c r="A762" s="1" t="s">
        <v>28</v>
      </c>
      <c r="B762" t="s">
        <v>820</v>
      </c>
      <c r="C762" s="4" t="s">
        <v>852</v>
      </c>
      <c r="D762" s="4" t="str">
        <f t="shared" si="55"/>
        <v>LG 27QN600</v>
      </c>
      <c r="E762" s="5">
        <v>79</v>
      </c>
      <c r="F762">
        <f t="shared" si="56"/>
        <v>7.9000000000000001E-2</v>
      </c>
      <c r="G762">
        <v>316.4071640625001</v>
      </c>
      <c r="H762">
        <f t="shared" si="57"/>
        <v>24363.351632812508</v>
      </c>
      <c r="I762" t="s">
        <v>50</v>
      </c>
      <c r="J762" t="s">
        <v>50</v>
      </c>
      <c r="K762" t="s">
        <v>61</v>
      </c>
      <c r="L762">
        <f t="shared" si="58"/>
        <v>24996.165960937509</v>
      </c>
      <c r="M762">
        <f t="shared" si="59"/>
        <v>2.4996165960937511E-2</v>
      </c>
      <c r="N762" t="s">
        <v>26</v>
      </c>
      <c r="O762" t="s">
        <v>25</v>
      </c>
      <c r="P762" t="s">
        <v>35</v>
      </c>
      <c r="Q762" t="s">
        <v>40</v>
      </c>
      <c r="R762" t="s">
        <v>36</v>
      </c>
      <c r="S762" t="str">
        <f>VLOOKUP(C762,[1]Sheet1!$B:$J,9,0)</f>
        <v>2020_08</v>
      </c>
      <c r="T762">
        <v>0</v>
      </c>
      <c r="U762">
        <v>0</v>
      </c>
      <c r="V762">
        <v>0</v>
      </c>
      <c r="W762">
        <v>1</v>
      </c>
      <c r="X762">
        <v>0</v>
      </c>
      <c r="Y762">
        <v>0</v>
      </c>
      <c r="Z762">
        <v>0</v>
      </c>
      <c r="AA762">
        <v>1</v>
      </c>
      <c r="AB762">
        <v>0</v>
      </c>
      <c r="AC762">
        <v>1</v>
      </c>
      <c r="AD762">
        <v>0</v>
      </c>
      <c r="AE762">
        <v>1</v>
      </c>
      <c r="AF762">
        <v>0</v>
      </c>
    </row>
    <row r="763" spans="1:32">
      <c r="A763" s="1" t="s">
        <v>28</v>
      </c>
      <c r="B763" t="s">
        <v>820</v>
      </c>
      <c r="C763" s="4" t="s">
        <v>853</v>
      </c>
      <c r="D763" s="4" t="str">
        <f t="shared" si="55"/>
        <v>LG 27QN880</v>
      </c>
      <c r="E763" s="5">
        <v>26</v>
      </c>
      <c r="F763">
        <f t="shared" si="56"/>
        <v>2.5999999999999999E-2</v>
      </c>
      <c r="G763">
        <v>530.56434375000003</v>
      </c>
      <c r="H763">
        <f t="shared" si="57"/>
        <v>40853.454468750002</v>
      </c>
      <c r="I763" t="s">
        <v>50</v>
      </c>
      <c r="J763" t="s">
        <v>50</v>
      </c>
      <c r="K763" t="s">
        <v>61</v>
      </c>
      <c r="L763">
        <f t="shared" si="58"/>
        <v>13794.672937500001</v>
      </c>
      <c r="M763">
        <f t="shared" si="59"/>
        <v>1.3794672937500002E-2</v>
      </c>
      <c r="N763" t="s">
        <v>26</v>
      </c>
      <c r="O763" t="s">
        <v>25</v>
      </c>
      <c r="P763" t="s">
        <v>35</v>
      </c>
      <c r="Q763" t="s">
        <v>40</v>
      </c>
      <c r="R763" t="s">
        <v>36</v>
      </c>
      <c r="S763" t="str">
        <f>VLOOKUP(C763,[1]Sheet1!$B:$J,9,0)</f>
        <v>2020_08</v>
      </c>
      <c r="T763">
        <v>0</v>
      </c>
      <c r="U763">
        <v>0</v>
      </c>
      <c r="V763">
        <v>0</v>
      </c>
      <c r="W763">
        <v>1</v>
      </c>
      <c r="X763">
        <v>0</v>
      </c>
      <c r="Y763">
        <v>0</v>
      </c>
      <c r="Z763">
        <v>0</v>
      </c>
      <c r="AA763">
        <v>1</v>
      </c>
      <c r="AB763">
        <v>0</v>
      </c>
      <c r="AC763">
        <v>1</v>
      </c>
      <c r="AD763">
        <v>0</v>
      </c>
      <c r="AE763">
        <v>1</v>
      </c>
      <c r="AF763">
        <v>0</v>
      </c>
    </row>
    <row r="764" spans="1:32">
      <c r="A764" s="1" t="s">
        <v>28</v>
      </c>
      <c r="B764" t="s">
        <v>820</v>
      </c>
      <c r="C764" s="4" t="s">
        <v>854</v>
      </c>
      <c r="D764" s="4" t="str">
        <f t="shared" si="55"/>
        <v>LG 27UL500</v>
      </c>
      <c r="E764" s="5">
        <v>82</v>
      </c>
      <c r="F764">
        <f t="shared" si="56"/>
        <v>8.2000000000000003E-2</v>
      </c>
      <c r="G764">
        <v>343.74571875000004</v>
      </c>
      <c r="H764">
        <f t="shared" si="57"/>
        <v>26468.420343750004</v>
      </c>
      <c r="I764" t="s">
        <v>50</v>
      </c>
      <c r="J764" t="s">
        <v>50</v>
      </c>
      <c r="K764" t="s">
        <v>80</v>
      </c>
      <c r="L764">
        <f t="shared" si="58"/>
        <v>28187.148937500002</v>
      </c>
      <c r="M764">
        <f t="shared" si="59"/>
        <v>2.8187148937500003E-2</v>
      </c>
      <c r="N764" t="s">
        <v>27</v>
      </c>
      <c r="O764" t="s">
        <v>25</v>
      </c>
      <c r="P764" t="s">
        <v>35</v>
      </c>
      <c r="Q764" t="s">
        <v>40</v>
      </c>
      <c r="R764" t="s">
        <v>36</v>
      </c>
      <c r="S764" t="str">
        <f>VLOOKUP(C764,[1]Sheet1!$B:$J,9,0)</f>
        <v>2020_07</v>
      </c>
      <c r="T764">
        <v>0</v>
      </c>
      <c r="U764">
        <v>0</v>
      </c>
      <c r="V764">
        <v>0</v>
      </c>
      <c r="W764">
        <v>1</v>
      </c>
      <c r="X764">
        <v>0</v>
      </c>
      <c r="Y764">
        <v>0</v>
      </c>
      <c r="Z764">
        <v>0</v>
      </c>
      <c r="AA764">
        <v>1</v>
      </c>
      <c r="AB764">
        <v>0</v>
      </c>
      <c r="AC764">
        <v>1</v>
      </c>
      <c r="AD764">
        <v>0</v>
      </c>
      <c r="AE764">
        <v>0</v>
      </c>
      <c r="AF764">
        <v>1</v>
      </c>
    </row>
    <row r="765" spans="1:32">
      <c r="A765" s="1" t="s">
        <v>28</v>
      </c>
      <c r="B765" t="s">
        <v>820</v>
      </c>
      <c r="C765" s="4" t="s">
        <v>855</v>
      </c>
      <c r="D765" s="4" t="str">
        <f t="shared" si="55"/>
        <v>LG 27ul650</v>
      </c>
      <c r="E765" s="5">
        <v>13</v>
      </c>
      <c r="F765">
        <f t="shared" si="56"/>
        <v>1.2999999999999999E-2</v>
      </c>
      <c r="G765">
        <v>425.83373437500001</v>
      </c>
      <c r="H765">
        <f t="shared" si="57"/>
        <v>32789.197546875002</v>
      </c>
      <c r="I765" t="s">
        <v>50</v>
      </c>
      <c r="J765" t="s">
        <v>50</v>
      </c>
      <c r="K765" t="s">
        <v>80</v>
      </c>
      <c r="L765">
        <f t="shared" si="58"/>
        <v>5535.8385468750002</v>
      </c>
      <c r="M765">
        <f t="shared" si="59"/>
        <v>5.5358385468750005E-3</v>
      </c>
      <c r="N765" t="s">
        <v>27</v>
      </c>
      <c r="O765" t="s">
        <v>25</v>
      </c>
      <c r="P765" t="s">
        <v>35</v>
      </c>
      <c r="Q765" t="s">
        <v>40</v>
      </c>
      <c r="R765" t="s">
        <v>36</v>
      </c>
      <c r="S765" t="str">
        <f>VLOOKUP(C765,[1]Sheet1!$B:$J,9,0)</f>
        <v>2020_07</v>
      </c>
      <c r="T765">
        <v>0</v>
      </c>
      <c r="U765">
        <v>0</v>
      </c>
      <c r="V765">
        <v>0</v>
      </c>
      <c r="W765">
        <v>1</v>
      </c>
      <c r="X765">
        <v>0</v>
      </c>
      <c r="Y765">
        <v>0</v>
      </c>
      <c r="Z765">
        <v>0</v>
      </c>
      <c r="AA765">
        <v>1</v>
      </c>
      <c r="AB765">
        <v>0</v>
      </c>
      <c r="AC765">
        <v>1</v>
      </c>
      <c r="AD765">
        <v>0</v>
      </c>
      <c r="AE765">
        <v>0</v>
      </c>
      <c r="AF765">
        <v>1</v>
      </c>
    </row>
    <row r="766" spans="1:32">
      <c r="A766" s="1" t="s">
        <v>28</v>
      </c>
      <c r="B766" t="s">
        <v>820</v>
      </c>
      <c r="C766" s="4" t="s">
        <v>856</v>
      </c>
      <c r="D766" s="4" t="str">
        <f t="shared" si="55"/>
        <v>LG 27UL850</v>
      </c>
      <c r="E766" s="5">
        <v>1</v>
      </c>
      <c r="F766">
        <f t="shared" si="56"/>
        <v>1E-3</v>
      </c>
      <c r="G766">
        <v>537.3309375</v>
      </c>
      <c r="H766">
        <f t="shared" si="57"/>
        <v>41374.482187499998</v>
      </c>
      <c r="I766" t="s">
        <v>50</v>
      </c>
      <c r="J766" t="s">
        <v>50</v>
      </c>
      <c r="K766" t="s">
        <v>80</v>
      </c>
      <c r="L766">
        <f t="shared" si="58"/>
        <v>537.3309375</v>
      </c>
      <c r="M766">
        <f t="shared" si="59"/>
        <v>5.3733093749999997E-4</v>
      </c>
      <c r="N766" t="s">
        <v>27</v>
      </c>
      <c r="O766" t="s">
        <v>25</v>
      </c>
      <c r="P766" t="s">
        <v>35</v>
      </c>
      <c r="Q766" t="s">
        <v>40</v>
      </c>
      <c r="R766" t="s">
        <v>36</v>
      </c>
      <c r="S766" t="str">
        <f>VLOOKUP(C766,[1]Sheet1!$B:$J,9,0)</f>
        <v>2020_07</v>
      </c>
      <c r="T766">
        <v>0</v>
      </c>
      <c r="U766">
        <v>0</v>
      </c>
      <c r="V766">
        <v>0</v>
      </c>
      <c r="W766">
        <v>1</v>
      </c>
      <c r="X766">
        <v>0</v>
      </c>
      <c r="Y766">
        <v>0</v>
      </c>
      <c r="Z766">
        <v>0</v>
      </c>
      <c r="AA766">
        <v>1</v>
      </c>
      <c r="AB766">
        <v>0</v>
      </c>
      <c r="AC766">
        <v>1</v>
      </c>
      <c r="AD766">
        <v>0</v>
      </c>
      <c r="AE766">
        <v>0</v>
      </c>
      <c r="AF766">
        <v>1</v>
      </c>
    </row>
    <row r="767" spans="1:32">
      <c r="A767" s="1" t="s">
        <v>28</v>
      </c>
      <c r="B767" t="s">
        <v>820</v>
      </c>
      <c r="C767" s="4" t="s">
        <v>857</v>
      </c>
      <c r="D767" s="4" t="str">
        <f t="shared" si="55"/>
        <v>LG 27UN880</v>
      </c>
      <c r="E767" s="5">
        <v>19</v>
      </c>
      <c r="F767">
        <f t="shared" si="56"/>
        <v>1.9E-2</v>
      </c>
      <c r="G767">
        <v>969.41664473684216</v>
      </c>
      <c r="H767">
        <f t="shared" si="57"/>
        <v>74645.081644736842</v>
      </c>
      <c r="I767" t="s">
        <v>50</v>
      </c>
      <c r="J767" t="s">
        <v>50</v>
      </c>
      <c r="K767" t="s">
        <v>80</v>
      </c>
      <c r="L767">
        <f t="shared" si="58"/>
        <v>18418.916250000002</v>
      </c>
      <c r="M767">
        <f t="shared" si="59"/>
        <v>1.841891625E-2</v>
      </c>
      <c r="N767" t="s">
        <v>27</v>
      </c>
      <c r="O767" t="s">
        <v>25</v>
      </c>
      <c r="P767" t="s">
        <v>35</v>
      </c>
      <c r="Q767" t="s">
        <v>35</v>
      </c>
      <c r="R767" t="s">
        <v>36</v>
      </c>
      <c r="S767" t="str">
        <f>VLOOKUP(C767,[1]Sheet1!$B:$J,9,0)</f>
        <v>2021_08</v>
      </c>
      <c r="T767">
        <v>0</v>
      </c>
      <c r="U767">
        <v>0</v>
      </c>
      <c r="V767">
        <v>1</v>
      </c>
      <c r="W767">
        <v>0</v>
      </c>
      <c r="X767">
        <v>0</v>
      </c>
      <c r="Y767">
        <v>0</v>
      </c>
      <c r="Z767">
        <v>0</v>
      </c>
      <c r="AA767">
        <v>1</v>
      </c>
      <c r="AB767">
        <v>0</v>
      </c>
      <c r="AC767">
        <v>1</v>
      </c>
      <c r="AD767">
        <v>0</v>
      </c>
      <c r="AE767">
        <v>0</v>
      </c>
      <c r="AF767">
        <v>1</v>
      </c>
    </row>
    <row r="768" spans="1:32">
      <c r="A768" s="1" t="s">
        <v>28</v>
      </c>
      <c r="B768" t="s">
        <v>820</v>
      </c>
      <c r="C768" s="4" t="s">
        <v>858</v>
      </c>
      <c r="D768" s="4" t="str">
        <f t="shared" si="55"/>
        <v>LG 27UP650</v>
      </c>
      <c r="E768" s="5">
        <v>192</v>
      </c>
      <c r="F768">
        <f t="shared" si="56"/>
        <v>0.192</v>
      </c>
      <c r="G768">
        <v>450.04739062500005</v>
      </c>
      <c r="H768">
        <f t="shared" si="57"/>
        <v>34653.649078125003</v>
      </c>
      <c r="I768" t="s">
        <v>50</v>
      </c>
      <c r="J768" t="s">
        <v>50</v>
      </c>
      <c r="K768" t="s">
        <v>80</v>
      </c>
      <c r="L768">
        <f t="shared" si="58"/>
        <v>86409.099000000017</v>
      </c>
      <c r="M768">
        <f t="shared" si="59"/>
        <v>8.6409099000000017E-2</v>
      </c>
      <c r="N768" t="s">
        <v>27</v>
      </c>
      <c r="O768" t="s">
        <v>25</v>
      </c>
      <c r="P768" t="s">
        <v>35</v>
      </c>
      <c r="Q768" t="s">
        <v>40</v>
      </c>
      <c r="R768" t="s">
        <v>36</v>
      </c>
      <c r="S768" t="str">
        <f>VLOOKUP(C768,[1]Sheet1!$B:$J,9,0)</f>
        <v>2021_08</v>
      </c>
      <c r="T768">
        <v>0</v>
      </c>
      <c r="U768">
        <v>0</v>
      </c>
      <c r="V768">
        <v>0</v>
      </c>
      <c r="W768">
        <v>1</v>
      </c>
      <c r="X768">
        <v>0</v>
      </c>
      <c r="Y768">
        <v>0</v>
      </c>
      <c r="Z768">
        <v>0</v>
      </c>
      <c r="AA768">
        <v>1</v>
      </c>
      <c r="AB768">
        <v>0</v>
      </c>
      <c r="AC768">
        <v>1</v>
      </c>
      <c r="AD768">
        <v>0</v>
      </c>
      <c r="AE768">
        <v>0</v>
      </c>
      <c r="AF768">
        <v>1</v>
      </c>
    </row>
    <row r="769" spans="1:32">
      <c r="A769" s="1" t="s">
        <v>28</v>
      </c>
      <c r="B769" t="s">
        <v>820</v>
      </c>
      <c r="C769" s="4" t="s">
        <v>859</v>
      </c>
      <c r="D769" s="4" t="str">
        <f t="shared" si="55"/>
        <v>LG 27UP850</v>
      </c>
      <c r="E769" s="5">
        <v>39</v>
      </c>
      <c r="F769">
        <f t="shared" si="56"/>
        <v>3.9E-2</v>
      </c>
      <c r="G769">
        <v>562.95717187500009</v>
      </c>
      <c r="H769">
        <f t="shared" si="57"/>
        <v>43347.702234375007</v>
      </c>
      <c r="I769" t="s">
        <v>50</v>
      </c>
      <c r="J769" t="s">
        <v>50</v>
      </c>
      <c r="K769" t="s">
        <v>80</v>
      </c>
      <c r="L769">
        <f t="shared" si="58"/>
        <v>21955.329703125004</v>
      </c>
      <c r="M769">
        <f t="shared" si="59"/>
        <v>2.1955329703125005E-2</v>
      </c>
      <c r="N769" t="s">
        <v>27</v>
      </c>
      <c r="O769" t="s">
        <v>25</v>
      </c>
      <c r="P769" t="s">
        <v>35</v>
      </c>
      <c r="Q769" t="s">
        <v>40</v>
      </c>
      <c r="R769" t="s">
        <v>36</v>
      </c>
      <c r="S769" t="str">
        <f>VLOOKUP(C769,[1]Sheet1!$B:$J,9,0)</f>
        <v>2021_06</v>
      </c>
      <c r="T769">
        <v>0</v>
      </c>
      <c r="U769">
        <v>0</v>
      </c>
      <c r="V769">
        <v>0</v>
      </c>
      <c r="W769">
        <v>1</v>
      </c>
      <c r="X769">
        <v>0</v>
      </c>
      <c r="Y769">
        <v>0</v>
      </c>
      <c r="Z769">
        <v>0</v>
      </c>
      <c r="AA769">
        <v>1</v>
      </c>
      <c r="AB769">
        <v>0</v>
      </c>
      <c r="AC769">
        <v>1</v>
      </c>
      <c r="AD769">
        <v>0</v>
      </c>
      <c r="AE769">
        <v>0</v>
      </c>
      <c r="AF769">
        <v>1</v>
      </c>
    </row>
    <row r="770" spans="1:32">
      <c r="A770" s="1" t="s">
        <v>28</v>
      </c>
      <c r="B770" t="s">
        <v>820</v>
      </c>
      <c r="C770" s="4" t="s">
        <v>860</v>
      </c>
      <c r="D770" s="4" t="str">
        <f t="shared" ref="D770:D833" si="60">CONCATENATE(B770," ",C770)</f>
        <v>LG 29WK500</v>
      </c>
      <c r="E770" s="5">
        <v>27</v>
      </c>
      <c r="F770">
        <f t="shared" ref="F770:F833" si="61">E770/1000</f>
        <v>2.7E-2</v>
      </c>
      <c r="G770">
        <v>275.61121875000003</v>
      </c>
      <c r="H770">
        <f t="shared" si="57"/>
        <v>21222.063843750002</v>
      </c>
      <c r="I770" t="s">
        <v>89</v>
      </c>
      <c r="J770" t="s">
        <v>84</v>
      </c>
      <c r="K770" t="s">
        <v>90</v>
      </c>
      <c r="L770">
        <f t="shared" si="58"/>
        <v>7441.5029062500007</v>
      </c>
      <c r="M770">
        <f t="shared" si="59"/>
        <v>7.4415029062500004E-3</v>
      </c>
      <c r="N770" t="s">
        <v>26</v>
      </c>
      <c r="O770" t="s">
        <v>25</v>
      </c>
      <c r="P770" t="s">
        <v>35</v>
      </c>
      <c r="Q770" t="s">
        <v>35</v>
      </c>
      <c r="R770" t="s">
        <v>36</v>
      </c>
      <c r="S770" t="str">
        <f>VLOOKUP(C770,[1]Sheet1!$B:$J,9,0)</f>
        <v>2020_07</v>
      </c>
      <c r="T770">
        <v>0</v>
      </c>
      <c r="U770">
        <v>1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1</v>
      </c>
      <c r="AB770">
        <v>1</v>
      </c>
      <c r="AC770">
        <v>1</v>
      </c>
      <c r="AD770">
        <v>0</v>
      </c>
      <c r="AE770">
        <v>1</v>
      </c>
      <c r="AF770">
        <v>0</v>
      </c>
    </row>
    <row r="771" spans="1:32">
      <c r="A771" s="1" t="s">
        <v>28</v>
      </c>
      <c r="B771" t="s">
        <v>820</v>
      </c>
      <c r="C771" s="4" t="s">
        <v>861</v>
      </c>
      <c r="D771" s="4" t="str">
        <f t="shared" si="60"/>
        <v>LG 29WL500</v>
      </c>
      <c r="E771" s="5">
        <v>110</v>
      </c>
      <c r="F771">
        <f t="shared" si="61"/>
        <v>0.11</v>
      </c>
      <c r="G771">
        <v>234.26746875000003</v>
      </c>
      <c r="H771">
        <f t="shared" ref="H771:H834" si="62">G771*77</f>
        <v>18038.595093750002</v>
      </c>
      <c r="I771" t="s">
        <v>89</v>
      </c>
      <c r="J771" t="s">
        <v>84</v>
      </c>
      <c r="K771" t="s">
        <v>90</v>
      </c>
      <c r="L771">
        <f t="shared" ref="L771:L834" si="63">E771*G771</f>
        <v>25769.421562500003</v>
      </c>
      <c r="M771">
        <f t="shared" ref="M771:M834" si="64">L771/1000000</f>
        <v>2.5769421562500002E-2</v>
      </c>
      <c r="N771" t="s">
        <v>26</v>
      </c>
      <c r="O771" t="s">
        <v>25</v>
      </c>
      <c r="P771" t="s">
        <v>35</v>
      </c>
      <c r="Q771" t="s">
        <v>35</v>
      </c>
      <c r="R771" t="s">
        <v>36</v>
      </c>
      <c r="S771" t="str">
        <f>VLOOKUP(C771,[1]Sheet1!$B:$J,9,0)</f>
        <v>2020_07</v>
      </c>
      <c r="T771">
        <v>0</v>
      </c>
      <c r="U771">
        <v>1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1</v>
      </c>
      <c r="AB771">
        <v>1</v>
      </c>
      <c r="AC771">
        <v>1</v>
      </c>
      <c r="AD771">
        <v>0</v>
      </c>
      <c r="AE771">
        <v>1</v>
      </c>
      <c r="AF771">
        <v>0</v>
      </c>
    </row>
    <row r="772" spans="1:32">
      <c r="A772" s="1" t="s">
        <v>28</v>
      </c>
      <c r="B772" t="s">
        <v>820</v>
      </c>
      <c r="C772" s="4" t="s">
        <v>862</v>
      </c>
      <c r="D772" s="4" t="str">
        <f t="shared" si="60"/>
        <v>LG 29WN600</v>
      </c>
      <c r="E772" s="5">
        <v>53</v>
      </c>
      <c r="F772">
        <f t="shared" si="61"/>
        <v>5.2999999999999999E-2</v>
      </c>
      <c r="G772">
        <v>308.62420312500001</v>
      </c>
      <c r="H772">
        <f t="shared" si="62"/>
        <v>23764.063640625001</v>
      </c>
      <c r="I772" t="s">
        <v>89</v>
      </c>
      <c r="J772" t="s">
        <v>84</v>
      </c>
      <c r="K772" t="s">
        <v>90</v>
      </c>
      <c r="L772">
        <f t="shared" si="63"/>
        <v>16357.082765625</v>
      </c>
      <c r="M772">
        <f t="shared" si="64"/>
        <v>1.6357082765624999E-2</v>
      </c>
      <c r="N772" t="s">
        <v>26</v>
      </c>
      <c r="O772" t="s">
        <v>25</v>
      </c>
      <c r="P772" t="s">
        <v>35</v>
      </c>
      <c r="Q772" t="s">
        <v>35</v>
      </c>
      <c r="R772" t="s">
        <v>36</v>
      </c>
      <c r="S772" t="str">
        <f>VLOOKUP(C772,[1]Sheet1!$B:$J,9,0)</f>
        <v>2020_07</v>
      </c>
      <c r="T772">
        <v>0</v>
      </c>
      <c r="U772">
        <v>1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1</v>
      </c>
      <c r="AB772">
        <v>1</v>
      </c>
      <c r="AC772">
        <v>1</v>
      </c>
      <c r="AD772">
        <v>0</v>
      </c>
      <c r="AE772">
        <v>1</v>
      </c>
      <c r="AF772">
        <v>0</v>
      </c>
    </row>
    <row r="773" spans="1:32">
      <c r="A773" s="1" t="s">
        <v>28</v>
      </c>
      <c r="B773" t="s">
        <v>820</v>
      </c>
      <c r="C773" s="4" t="s">
        <v>863</v>
      </c>
      <c r="D773" s="4" t="str">
        <f t="shared" si="60"/>
        <v>LG 29WP500</v>
      </c>
      <c r="E773" s="5">
        <v>54</v>
      </c>
      <c r="F773">
        <f t="shared" si="61"/>
        <v>5.3999999999999999E-2</v>
      </c>
      <c r="G773">
        <v>284.78953125000004</v>
      </c>
      <c r="H773">
        <f t="shared" si="62"/>
        <v>21928.793906250005</v>
      </c>
      <c r="I773" t="s">
        <v>89</v>
      </c>
      <c r="J773" t="s">
        <v>84</v>
      </c>
      <c r="K773" t="s">
        <v>90</v>
      </c>
      <c r="L773">
        <f t="shared" si="63"/>
        <v>15378.634687500002</v>
      </c>
      <c r="M773">
        <f t="shared" si="64"/>
        <v>1.5378634687500002E-2</v>
      </c>
      <c r="N773" t="s">
        <v>26</v>
      </c>
      <c r="O773" t="s">
        <v>25</v>
      </c>
      <c r="P773" t="s">
        <v>35</v>
      </c>
      <c r="Q773" t="s">
        <v>40</v>
      </c>
      <c r="R773" t="s">
        <v>36</v>
      </c>
      <c r="S773" t="str">
        <f>VLOOKUP(C773,[1]Sheet1!$B:$J,9,0)</f>
        <v>2021_06</v>
      </c>
      <c r="T773">
        <v>0</v>
      </c>
      <c r="U773">
        <v>0</v>
      </c>
      <c r="V773">
        <v>0</v>
      </c>
      <c r="W773">
        <v>1</v>
      </c>
      <c r="X773">
        <v>0</v>
      </c>
      <c r="Y773">
        <v>0</v>
      </c>
      <c r="Z773">
        <v>0</v>
      </c>
      <c r="AA773">
        <v>1</v>
      </c>
      <c r="AB773">
        <v>1</v>
      </c>
      <c r="AC773">
        <v>1</v>
      </c>
      <c r="AD773">
        <v>0</v>
      </c>
      <c r="AE773">
        <v>1</v>
      </c>
      <c r="AF773">
        <v>0</v>
      </c>
    </row>
    <row r="774" spans="1:32">
      <c r="A774" s="1" t="s">
        <v>28</v>
      </c>
      <c r="B774" t="s">
        <v>820</v>
      </c>
      <c r="C774" s="4" t="s">
        <v>864</v>
      </c>
      <c r="D774" s="4" t="str">
        <f t="shared" si="60"/>
        <v>LG 29WP60G</v>
      </c>
      <c r="E774" s="5">
        <v>2</v>
      </c>
      <c r="F774">
        <f t="shared" si="61"/>
        <v>2E-3</v>
      </c>
      <c r="G774">
        <v>330.14707031250003</v>
      </c>
      <c r="H774">
        <f t="shared" si="62"/>
        <v>25421.324414062503</v>
      </c>
      <c r="I774" t="s">
        <v>89</v>
      </c>
      <c r="J774" t="s">
        <v>84</v>
      </c>
      <c r="K774" t="s">
        <v>90</v>
      </c>
      <c r="L774">
        <f t="shared" si="63"/>
        <v>660.29414062500007</v>
      </c>
      <c r="M774">
        <f t="shared" si="64"/>
        <v>6.6029414062500011E-4</v>
      </c>
      <c r="N774" t="s">
        <v>26</v>
      </c>
      <c r="O774" t="s">
        <v>25</v>
      </c>
      <c r="P774" t="s">
        <v>35</v>
      </c>
      <c r="Q774" t="s">
        <v>40</v>
      </c>
      <c r="R774" t="s">
        <v>36</v>
      </c>
      <c r="S774" t="str">
        <f>VLOOKUP(C774,[1]Sheet1!$B:$J,9,0)</f>
        <v>2021_04</v>
      </c>
      <c r="T774">
        <v>0</v>
      </c>
      <c r="U774">
        <v>0</v>
      </c>
      <c r="V774">
        <v>0</v>
      </c>
      <c r="W774">
        <v>1</v>
      </c>
      <c r="X774">
        <v>0</v>
      </c>
      <c r="Y774">
        <v>0</v>
      </c>
      <c r="Z774">
        <v>0</v>
      </c>
      <c r="AA774">
        <v>1</v>
      </c>
      <c r="AB774">
        <v>1</v>
      </c>
      <c r="AC774">
        <v>1</v>
      </c>
      <c r="AD774">
        <v>0</v>
      </c>
      <c r="AE774">
        <v>1</v>
      </c>
      <c r="AF774">
        <v>0</v>
      </c>
    </row>
    <row r="775" spans="1:32">
      <c r="A775" s="1" t="s">
        <v>28</v>
      </c>
      <c r="B775" t="s">
        <v>820</v>
      </c>
      <c r="C775" s="4" t="s">
        <v>865</v>
      </c>
      <c r="D775" s="4" t="str">
        <f t="shared" si="60"/>
        <v>LG 32GN500</v>
      </c>
      <c r="E775" s="5">
        <v>15</v>
      </c>
      <c r="F775">
        <f t="shared" si="61"/>
        <v>1.4999999999999999E-2</v>
      </c>
      <c r="G775">
        <v>350.59500000000003</v>
      </c>
      <c r="H775">
        <f t="shared" si="62"/>
        <v>26995.815000000002</v>
      </c>
      <c r="I775" t="s">
        <v>63</v>
      </c>
      <c r="J775" t="s">
        <v>60</v>
      </c>
      <c r="K775" t="s">
        <v>61</v>
      </c>
      <c r="L775">
        <f t="shared" si="63"/>
        <v>5258.9250000000002</v>
      </c>
      <c r="M775">
        <f t="shared" si="64"/>
        <v>5.2589250000000002E-3</v>
      </c>
      <c r="N775" t="s">
        <v>26</v>
      </c>
      <c r="O775" t="s">
        <v>34</v>
      </c>
      <c r="P775" t="s">
        <v>35</v>
      </c>
      <c r="Q775" t="s">
        <v>40</v>
      </c>
      <c r="R775" t="s">
        <v>36</v>
      </c>
      <c r="S775" t="str">
        <f>VLOOKUP(C775,[1]Sheet1!$B:$J,9,0)</f>
        <v>2021_01</v>
      </c>
      <c r="T775">
        <v>0</v>
      </c>
      <c r="U775">
        <v>0</v>
      </c>
      <c r="V775">
        <v>0</v>
      </c>
      <c r="W775">
        <v>1</v>
      </c>
      <c r="X775">
        <v>0</v>
      </c>
      <c r="Y775">
        <v>0</v>
      </c>
      <c r="Z775">
        <v>0</v>
      </c>
      <c r="AA775">
        <v>0</v>
      </c>
      <c r="AB775">
        <v>1</v>
      </c>
      <c r="AC775">
        <v>0</v>
      </c>
      <c r="AD775">
        <v>0</v>
      </c>
      <c r="AE775">
        <v>1</v>
      </c>
      <c r="AF775">
        <v>0</v>
      </c>
    </row>
    <row r="776" spans="1:32">
      <c r="A776" s="1" t="s">
        <v>28</v>
      </c>
      <c r="B776" t="s">
        <v>820</v>
      </c>
      <c r="C776" s="4" t="s">
        <v>866</v>
      </c>
      <c r="D776" s="4" t="str">
        <f t="shared" si="60"/>
        <v>LG 32GN550</v>
      </c>
      <c r="E776" s="5">
        <v>6</v>
      </c>
      <c r="F776">
        <f t="shared" si="61"/>
        <v>6.0000000000000001E-3</v>
      </c>
      <c r="G776">
        <v>366.75351562500003</v>
      </c>
      <c r="H776">
        <f t="shared" si="62"/>
        <v>28240.020703125003</v>
      </c>
      <c r="I776" t="s">
        <v>63</v>
      </c>
      <c r="J776" t="s">
        <v>60</v>
      </c>
      <c r="K776" t="s">
        <v>32</v>
      </c>
      <c r="L776">
        <f t="shared" si="63"/>
        <v>2200.5210937500001</v>
      </c>
      <c r="M776">
        <f t="shared" si="64"/>
        <v>2.2005210937499999E-3</v>
      </c>
      <c r="N776" t="s">
        <v>33</v>
      </c>
      <c r="O776" t="s">
        <v>34</v>
      </c>
      <c r="P776" t="s">
        <v>35</v>
      </c>
      <c r="Q776" t="s">
        <v>40</v>
      </c>
      <c r="R776" t="s">
        <v>36</v>
      </c>
      <c r="S776" t="str">
        <f>VLOOKUP(C776,[1]Sheet1!$B:$J,9,0)</f>
        <v>2021_04</v>
      </c>
      <c r="T776">
        <v>0</v>
      </c>
      <c r="U776">
        <v>0</v>
      </c>
      <c r="V776">
        <v>0</v>
      </c>
      <c r="W776">
        <v>1</v>
      </c>
      <c r="X776">
        <v>0</v>
      </c>
      <c r="Y776">
        <v>0</v>
      </c>
      <c r="Z776">
        <v>0</v>
      </c>
      <c r="AA776">
        <v>0</v>
      </c>
      <c r="AB776">
        <v>1</v>
      </c>
      <c r="AC776">
        <v>0</v>
      </c>
      <c r="AD776">
        <v>0</v>
      </c>
      <c r="AE776">
        <v>0</v>
      </c>
      <c r="AF776">
        <v>0</v>
      </c>
    </row>
    <row r="777" spans="1:32">
      <c r="A777" s="1" t="s">
        <v>28</v>
      </c>
      <c r="B777" t="s">
        <v>820</v>
      </c>
      <c r="C777" s="4" t="s">
        <v>867</v>
      </c>
      <c r="D777" s="4" t="str">
        <f t="shared" si="60"/>
        <v>LG 32gn600</v>
      </c>
      <c r="E777" s="5">
        <v>743</v>
      </c>
      <c r="F777">
        <f t="shared" si="61"/>
        <v>0.74299999999999999</v>
      </c>
      <c r="G777">
        <v>474.06397499999997</v>
      </c>
      <c r="H777">
        <f t="shared" si="62"/>
        <v>36502.926074999996</v>
      </c>
      <c r="I777" t="s">
        <v>63</v>
      </c>
      <c r="J777" t="s">
        <v>60</v>
      </c>
      <c r="K777" t="s">
        <v>61</v>
      </c>
      <c r="L777">
        <f t="shared" si="63"/>
        <v>352229.53342499997</v>
      </c>
      <c r="M777">
        <f t="shared" si="64"/>
        <v>0.35222953342499996</v>
      </c>
      <c r="N777" t="s">
        <v>26</v>
      </c>
      <c r="O777" t="s">
        <v>34</v>
      </c>
      <c r="P777" t="s">
        <v>35</v>
      </c>
      <c r="Q777" t="s">
        <v>40</v>
      </c>
      <c r="R777" t="s">
        <v>41</v>
      </c>
      <c r="S777" t="str">
        <f>VLOOKUP(C777,[1]Sheet1!$B:$J,9,0)</f>
        <v>2022_02</v>
      </c>
      <c r="T777">
        <v>0</v>
      </c>
      <c r="U777">
        <v>0</v>
      </c>
      <c r="V777">
        <v>0</v>
      </c>
      <c r="W777">
        <v>1</v>
      </c>
      <c r="X777">
        <v>0</v>
      </c>
      <c r="Y777">
        <v>0</v>
      </c>
      <c r="Z777">
        <v>0</v>
      </c>
      <c r="AA777">
        <v>0</v>
      </c>
      <c r="AB777">
        <v>1</v>
      </c>
      <c r="AC777">
        <v>0</v>
      </c>
      <c r="AD777">
        <v>0</v>
      </c>
      <c r="AE777">
        <v>1</v>
      </c>
      <c r="AF777">
        <v>0</v>
      </c>
    </row>
    <row r="778" spans="1:32">
      <c r="A778" s="1" t="s">
        <v>28</v>
      </c>
      <c r="B778" t="s">
        <v>820</v>
      </c>
      <c r="C778" s="4" t="s">
        <v>868</v>
      </c>
      <c r="D778" s="4" t="str">
        <f t="shared" si="60"/>
        <v>LG 32GN650</v>
      </c>
      <c r="E778" s="5">
        <v>95</v>
      </c>
      <c r="F778">
        <f t="shared" si="61"/>
        <v>9.5000000000000001E-2</v>
      </c>
      <c r="G778">
        <v>412.121390625</v>
      </c>
      <c r="H778">
        <f t="shared" si="62"/>
        <v>31733.347078125</v>
      </c>
      <c r="I778" t="s">
        <v>63</v>
      </c>
      <c r="J778" t="s">
        <v>60</v>
      </c>
      <c r="K778" t="s">
        <v>32</v>
      </c>
      <c r="L778">
        <f t="shared" si="63"/>
        <v>39151.532109375003</v>
      </c>
      <c r="M778">
        <f t="shared" si="64"/>
        <v>3.9151532109375005E-2</v>
      </c>
      <c r="N778" t="s">
        <v>33</v>
      </c>
      <c r="O778" t="s">
        <v>34</v>
      </c>
      <c r="P778" t="s">
        <v>35</v>
      </c>
      <c r="Q778" t="s">
        <v>40</v>
      </c>
      <c r="R778" t="s">
        <v>36</v>
      </c>
      <c r="S778" t="str">
        <f>VLOOKUP(C778,[1]Sheet1!$B:$J,9,0)</f>
        <v>2021_06</v>
      </c>
      <c r="T778">
        <v>0</v>
      </c>
      <c r="U778">
        <v>0</v>
      </c>
      <c r="V778">
        <v>0</v>
      </c>
      <c r="W778">
        <v>1</v>
      </c>
      <c r="X778">
        <v>0</v>
      </c>
      <c r="Y778">
        <v>0</v>
      </c>
      <c r="Z778">
        <v>0</v>
      </c>
      <c r="AA778">
        <v>0</v>
      </c>
      <c r="AB778">
        <v>1</v>
      </c>
      <c r="AC778">
        <v>0</v>
      </c>
      <c r="AD778">
        <v>0</v>
      </c>
      <c r="AE778">
        <v>0</v>
      </c>
      <c r="AF778">
        <v>0</v>
      </c>
    </row>
    <row r="779" spans="1:32">
      <c r="A779" s="1" t="s">
        <v>28</v>
      </c>
      <c r="B779" t="s">
        <v>820</v>
      </c>
      <c r="C779" s="4" t="s">
        <v>869</v>
      </c>
      <c r="D779" s="4" t="str">
        <f t="shared" si="60"/>
        <v>LG 32GP850</v>
      </c>
      <c r="E779" s="5">
        <v>19</v>
      </c>
      <c r="F779">
        <f t="shared" si="61"/>
        <v>1.9E-2</v>
      </c>
      <c r="G779">
        <v>587.62560937500007</v>
      </c>
      <c r="H779">
        <f t="shared" si="62"/>
        <v>45247.171921875008</v>
      </c>
      <c r="I779" t="s">
        <v>63</v>
      </c>
      <c r="J779" t="s">
        <v>60</v>
      </c>
      <c r="K779" t="s">
        <v>61</v>
      </c>
      <c r="L779">
        <f t="shared" si="63"/>
        <v>11164.886578125001</v>
      </c>
      <c r="M779">
        <f t="shared" si="64"/>
        <v>1.1164886578125E-2</v>
      </c>
      <c r="N779" t="s">
        <v>26</v>
      </c>
      <c r="O779" t="s">
        <v>25</v>
      </c>
      <c r="P779" t="s">
        <v>35</v>
      </c>
      <c r="Q779" t="s">
        <v>40</v>
      </c>
      <c r="R779" t="s">
        <v>41</v>
      </c>
      <c r="S779" t="str">
        <f>VLOOKUP(C779,[1]Sheet1!$B:$J,9,0)</f>
        <v>2021_08</v>
      </c>
      <c r="T779">
        <v>0</v>
      </c>
      <c r="U779">
        <v>0</v>
      </c>
      <c r="V779">
        <v>0</v>
      </c>
      <c r="W779">
        <v>1</v>
      </c>
      <c r="X779">
        <v>0</v>
      </c>
      <c r="Y779">
        <v>0</v>
      </c>
      <c r="Z779">
        <v>0</v>
      </c>
      <c r="AA779">
        <v>1</v>
      </c>
      <c r="AB779">
        <v>1</v>
      </c>
      <c r="AC779">
        <v>1</v>
      </c>
      <c r="AD779">
        <v>0</v>
      </c>
      <c r="AE779">
        <v>1</v>
      </c>
      <c r="AF779">
        <v>0</v>
      </c>
    </row>
    <row r="780" spans="1:32">
      <c r="A780" s="1" t="s">
        <v>28</v>
      </c>
      <c r="B780" t="s">
        <v>820</v>
      </c>
      <c r="C780" s="4" t="s">
        <v>870</v>
      </c>
      <c r="D780" s="4" t="str">
        <f t="shared" si="60"/>
        <v>LG 32QN600</v>
      </c>
      <c r="E780" s="5">
        <v>202</v>
      </c>
      <c r="F780">
        <f t="shared" si="61"/>
        <v>0.20200000000000001</v>
      </c>
      <c r="G780">
        <v>372.886171875</v>
      </c>
      <c r="H780">
        <f t="shared" si="62"/>
        <v>28712.235234374999</v>
      </c>
      <c r="I780" t="s">
        <v>63</v>
      </c>
      <c r="J780" t="s">
        <v>60</v>
      </c>
      <c r="K780" t="s">
        <v>61</v>
      </c>
      <c r="L780">
        <f t="shared" si="63"/>
        <v>75323.006718749995</v>
      </c>
      <c r="M780">
        <f t="shared" si="64"/>
        <v>7.5323006718750002E-2</v>
      </c>
      <c r="N780" t="s">
        <v>26</v>
      </c>
      <c r="O780" t="s">
        <v>25</v>
      </c>
      <c r="P780" t="s">
        <v>35</v>
      </c>
      <c r="Q780" t="s">
        <v>40</v>
      </c>
      <c r="R780" t="s">
        <v>36</v>
      </c>
      <c r="S780" t="str">
        <f>VLOOKUP(C780,[1]Sheet1!$B:$J,9,0)</f>
        <v>2020_08</v>
      </c>
      <c r="T780">
        <v>0</v>
      </c>
      <c r="U780">
        <v>0</v>
      </c>
      <c r="V780">
        <v>0</v>
      </c>
      <c r="W780">
        <v>1</v>
      </c>
      <c r="X780">
        <v>0</v>
      </c>
      <c r="Y780">
        <v>0</v>
      </c>
      <c r="Z780">
        <v>0</v>
      </c>
      <c r="AA780">
        <v>1</v>
      </c>
      <c r="AB780">
        <v>1</v>
      </c>
      <c r="AC780">
        <v>1</v>
      </c>
      <c r="AD780">
        <v>0</v>
      </c>
      <c r="AE780">
        <v>1</v>
      </c>
      <c r="AF780">
        <v>0</v>
      </c>
    </row>
    <row r="781" spans="1:32">
      <c r="A781" s="1" t="s">
        <v>28</v>
      </c>
      <c r="B781" t="s">
        <v>820</v>
      </c>
      <c r="C781" s="4" t="s">
        <v>871</v>
      </c>
      <c r="D781" s="4" t="str">
        <f t="shared" si="60"/>
        <v>LG 32UL950</v>
      </c>
      <c r="E781" s="5">
        <v>10</v>
      </c>
      <c r="F781">
        <f t="shared" si="61"/>
        <v>0.01</v>
      </c>
      <c r="G781">
        <v>1289.9139750000002</v>
      </c>
      <c r="H781">
        <f t="shared" si="62"/>
        <v>99323.376075000007</v>
      </c>
      <c r="I781" t="s">
        <v>63</v>
      </c>
      <c r="J781" t="s">
        <v>60</v>
      </c>
      <c r="K781" t="s">
        <v>80</v>
      </c>
      <c r="L781">
        <f t="shared" si="63"/>
        <v>12899.139750000002</v>
      </c>
      <c r="M781">
        <f t="shared" si="64"/>
        <v>1.2899139750000002E-2</v>
      </c>
      <c r="N781" t="s">
        <v>27</v>
      </c>
      <c r="O781" t="s">
        <v>25</v>
      </c>
      <c r="P781" t="s">
        <v>35</v>
      </c>
      <c r="Q781" t="s">
        <v>35</v>
      </c>
      <c r="R781" t="s">
        <v>36</v>
      </c>
      <c r="S781" t="str">
        <f>VLOOKUP(C781,[1]Sheet1!$B:$J,9,0)</f>
        <v>2022_02</v>
      </c>
      <c r="T781">
        <v>0</v>
      </c>
      <c r="U781">
        <v>1</v>
      </c>
      <c r="V781">
        <v>0</v>
      </c>
      <c r="W781">
        <v>0</v>
      </c>
      <c r="X781">
        <v>1</v>
      </c>
      <c r="Y781">
        <v>1</v>
      </c>
      <c r="Z781">
        <v>0</v>
      </c>
      <c r="AA781">
        <v>0</v>
      </c>
      <c r="AB781">
        <v>1</v>
      </c>
      <c r="AC781">
        <v>1</v>
      </c>
      <c r="AD781">
        <v>0</v>
      </c>
      <c r="AE781">
        <v>0</v>
      </c>
      <c r="AF781">
        <v>1</v>
      </c>
    </row>
    <row r="782" spans="1:32">
      <c r="A782" s="1" t="s">
        <v>28</v>
      </c>
      <c r="B782" t="s">
        <v>820</v>
      </c>
      <c r="C782" s="4" t="s">
        <v>872</v>
      </c>
      <c r="D782" s="4" t="str">
        <f t="shared" si="60"/>
        <v>LG 32UN500</v>
      </c>
      <c r="E782" s="5">
        <v>157</v>
      </c>
      <c r="F782">
        <f t="shared" si="61"/>
        <v>0.157</v>
      </c>
      <c r="G782">
        <v>437.1963750000001</v>
      </c>
      <c r="H782">
        <f t="shared" si="62"/>
        <v>33664.120875000008</v>
      </c>
      <c r="I782" t="s">
        <v>63</v>
      </c>
      <c r="J782" t="s">
        <v>60</v>
      </c>
      <c r="K782" t="s">
        <v>80</v>
      </c>
      <c r="L782">
        <f t="shared" si="63"/>
        <v>68639.830875000014</v>
      </c>
      <c r="M782">
        <f t="shared" si="64"/>
        <v>6.8639830875000016E-2</v>
      </c>
      <c r="N782" t="s">
        <v>27</v>
      </c>
      <c r="O782" t="s">
        <v>34</v>
      </c>
      <c r="P782" t="s">
        <v>35</v>
      </c>
      <c r="Q782" t="s">
        <v>40</v>
      </c>
      <c r="R782" t="s">
        <v>65</v>
      </c>
      <c r="S782" t="str">
        <f>VLOOKUP(C782,[1]Sheet1!$B:$J,9,0)</f>
        <v>2020_10</v>
      </c>
      <c r="T782">
        <v>0</v>
      </c>
      <c r="U782">
        <v>0</v>
      </c>
      <c r="V782">
        <v>0</v>
      </c>
      <c r="W782">
        <v>1</v>
      </c>
      <c r="X782">
        <v>0</v>
      </c>
      <c r="Y782">
        <v>1</v>
      </c>
      <c r="Z782">
        <v>0</v>
      </c>
      <c r="AA782">
        <v>0</v>
      </c>
      <c r="AB782">
        <v>1</v>
      </c>
      <c r="AC782">
        <v>0</v>
      </c>
      <c r="AD782">
        <v>0</v>
      </c>
      <c r="AE782">
        <v>0</v>
      </c>
      <c r="AF782">
        <v>1</v>
      </c>
    </row>
    <row r="783" spans="1:32">
      <c r="A783" s="1" t="s">
        <v>28</v>
      </c>
      <c r="B783" t="s">
        <v>820</v>
      </c>
      <c r="C783" s="4" t="s">
        <v>873</v>
      </c>
      <c r="D783" s="4" t="str">
        <f t="shared" si="60"/>
        <v>LG 32UN650</v>
      </c>
      <c r="E783" s="5">
        <v>25</v>
      </c>
      <c r="F783">
        <f t="shared" si="61"/>
        <v>2.5000000000000001E-2</v>
      </c>
      <c r="G783">
        <v>629.10028124999997</v>
      </c>
      <c r="H783">
        <f t="shared" si="62"/>
        <v>48440.721656249996</v>
      </c>
      <c r="I783" t="s">
        <v>63</v>
      </c>
      <c r="J783" t="s">
        <v>60</v>
      </c>
      <c r="K783" t="s">
        <v>80</v>
      </c>
      <c r="L783">
        <f t="shared" si="63"/>
        <v>15727.507031249999</v>
      </c>
      <c r="M783">
        <f t="shared" si="64"/>
        <v>1.5727507031250001E-2</v>
      </c>
      <c r="N783" t="s">
        <v>27</v>
      </c>
      <c r="O783" t="s">
        <v>25</v>
      </c>
      <c r="P783" t="s">
        <v>35</v>
      </c>
      <c r="Q783" t="s">
        <v>40</v>
      </c>
      <c r="R783" t="s">
        <v>36</v>
      </c>
      <c r="S783" t="str">
        <f>VLOOKUP(C783,[1]Sheet1!$B:$J,9,0)</f>
        <v>2020_11</v>
      </c>
      <c r="T783">
        <v>0</v>
      </c>
      <c r="U783">
        <v>0</v>
      </c>
      <c r="V783">
        <v>0</v>
      </c>
      <c r="W783">
        <v>1</v>
      </c>
      <c r="X783">
        <v>0</v>
      </c>
      <c r="Y783">
        <v>1</v>
      </c>
      <c r="Z783">
        <v>0</v>
      </c>
      <c r="AA783">
        <v>1</v>
      </c>
      <c r="AB783">
        <v>1</v>
      </c>
      <c r="AC783">
        <v>1</v>
      </c>
      <c r="AD783">
        <v>0</v>
      </c>
      <c r="AE783">
        <v>0</v>
      </c>
      <c r="AF783">
        <v>1</v>
      </c>
    </row>
    <row r="784" spans="1:32">
      <c r="A784" s="1" t="s">
        <v>28</v>
      </c>
      <c r="B784" t="s">
        <v>820</v>
      </c>
      <c r="C784" s="4" t="s">
        <v>874</v>
      </c>
      <c r="D784" s="4" t="str">
        <f t="shared" si="60"/>
        <v>LG 32UN880</v>
      </c>
      <c r="E784" s="5">
        <v>7</v>
      </c>
      <c r="F784">
        <f t="shared" si="61"/>
        <v>7.0000000000000001E-3</v>
      </c>
      <c r="G784">
        <v>1002.5342465753425</v>
      </c>
      <c r="H784">
        <f t="shared" si="62"/>
        <v>77195.136986301382</v>
      </c>
      <c r="I784" t="s">
        <v>63</v>
      </c>
      <c r="J784" t="s">
        <v>60</v>
      </c>
      <c r="K784" t="s">
        <v>80</v>
      </c>
      <c r="L784">
        <f t="shared" si="63"/>
        <v>7017.7397260273974</v>
      </c>
      <c r="M784">
        <f t="shared" si="64"/>
        <v>7.0177397260273973E-3</v>
      </c>
      <c r="N784" t="s">
        <v>27</v>
      </c>
      <c r="O784" t="s">
        <v>25</v>
      </c>
      <c r="P784" t="s">
        <v>35</v>
      </c>
      <c r="Q784" t="s">
        <v>40</v>
      </c>
      <c r="R784" t="s">
        <v>36</v>
      </c>
      <c r="S784" t="str">
        <f>VLOOKUP(C784,[1]Sheet1!$B:$J,9,0)</f>
        <v>2020_09</v>
      </c>
      <c r="T784">
        <v>0</v>
      </c>
      <c r="U784">
        <v>0</v>
      </c>
      <c r="V784">
        <v>0</v>
      </c>
      <c r="W784">
        <v>1</v>
      </c>
      <c r="X784">
        <v>0</v>
      </c>
      <c r="Y784">
        <v>1</v>
      </c>
      <c r="Z784">
        <v>0</v>
      </c>
      <c r="AA784">
        <v>0</v>
      </c>
      <c r="AB784">
        <v>1</v>
      </c>
      <c r="AC784">
        <v>1</v>
      </c>
      <c r="AD784">
        <v>0</v>
      </c>
      <c r="AE784">
        <v>0</v>
      </c>
      <c r="AF784">
        <v>1</v>
      </c>
    </row>
    <row r="785" spans="1:32">
      <c r="A785" s="1" t="s">
        <v>28</v>
      </c>
      <c r="B785" t="s">
        <v>820</v>
      </c>
      <c r="C785" s="4" t="s">
        <v>875</v>
      </c>
      <c r="D785" s="4" t="str">
        <f t="shared" si="60"/>
        <v>LG 34GL750</v>
      </c>
      <c r="E785" s="5">
        <v>1</v>
      </c>
      <c r="F785">
        <f t="shared" si="61"/>
        <v>1E-3</v>
      </c>
      <c r="G785">
        <v>609.11746874999994</v>
      </c>
      <c r="H785">
        <f t="shared" si="62"/>
        <v>46902.045093749999</v>
      </c>
      <c r="I785" t="s">
        <v>93</v>
      </c>
      <c r="J785" t="s">
        <v>60</v>
      </c>
      <c r="K785" t="s">
        <v>90</v>
      </c>
      <c r="L785">
        <f t="shared" si="63"/>
        <v>609.11746874999994</v>
      </c>
      <c r="M785">
        <f t="shared" si="64"/>
        <v>6.0911746874999992E-4</v>
      </c>
      <c r="N785" t="s">
        <v>26</v>
      </c>
      <c r="O785" t="s">
        <v>25</v>
      </c>
      <c r="P785" t="s">
        <v>40</v>
      </c>
      <c r="Q785" t="s">
        <v>40</v>
      </c>
      <c r="R785" t="s">
        <v>41</v>
      </c>
      <c r="S785" t="str">
        <f>VLOOKUP(C785,[1]Sheet1!$B:$J,9,0)</f>
        <v>2020_07</v>
      </c>
      <c r="T785">
        <v>0</v>
      </c>
      <c r="U785">
        <v>0</v>
      </c>
      <c r="V785">
        <v>0</v>
      </c>
      <c r="W785">
        <v>1</v>
      </c>
      <c r="X785">
        <v>0</v>
      </c>
      <c r="Y785">
        <v>1</v>
      </c>
      <c r="Z785">
        <v>0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0</v>
      </c>
    </row>
    <row r="786" spans="1:32">
      <c r="A786" s="1" t="s">
        <v>28</v>
      </c>
      <c r="B786" t="s">
        <v>820</v>
      </c>
      <c r="C786" s="4" t="s">
        <v>876</v>
      </c>
      <c r="D786" s="4" t="str">
        <f t="shared" si="60"/>
        <v>LG 34GN850</v>
      </c>
      <c r="E786" s="5">
        <v>14</v>
      </c>
      <c r="F786">
        <f t="shared" si="61"/>
        <v>1.4E-2</v>
      </c>
      <c r="G786">
        <v>963.6355312500001</v>
      </c>
      <c r="H786">
        <f t="shared" si="62"/>
        <v>74199.935906250001</v>
      </c>
      <c r="I786" t="s">
        <v>93</v>
      </c>
      <c r="J786" t="s">
        <v>60</v>
      </c>
      <c r="K786" t="s">
        <v>94</v>
      </c>
      <c r="L786">
        <f t="shared" si="63"/>
        <v>13490.897437500002</v>
      </c>
      <c r="M786">
        <f t="shared" si="64"/>
        <v>1.3490897437500001E-2</v>
      </c>
      <c r="N786" t="s">
        <v>27</v>
      </c>
      <c r="O786" t="s">
        <v>25</v>
      </c>
      <c r="P786" t="s">
        <v>40</v>
      </c>
      <c r="Q786" t="s">
        <v>40</v>
      </c>
      <c r="R786" t="s">
        <v>36</v>
      </c>
      <c r="S786" t="str">
        <f>VLOOKUP(C786,[1]Sheet1!$B:$J,9,0)</f>
        <v>2020_07</v>
      </c>
      <c r="T786">
        <v>0</v>
      </c>
      <c r="U786">
        <v>0</v>
      </c>
      <c r="V786">
        <v>0</v>
      </c>
      <c r="W786">
        <v>1</v>
      </c>
      <c r="X786">
        <v>0</v>
      </c>
      <c r="Y786">
        <v>1</v>
      </c>
      <c r="Z786">
        <v>0</v>
      </c>
      <c r="AA786">
        <v>1</v>
      </c>
      <c r="AB786">
        <v>1</v>
      </c>
      <c r="AC786">
        <v>1</v>
      </c>
      <c r="AD786">
        <v>1</v>
      </c>
      <c r="AE786">
        <v>0</v>
      </c>
      <c r="AF786">
        <v>1</v>
      </c>
    </row>
    <row r="787" spans="1:32">
      <c r="A787" s="1" t="s">
        <v>28</v>
      </c>
      <c r="B787" t="s">
        <v>820</v>
      </c>
      <c r="C787" s="4" t="s">
        <v>877</v>
      </c>
      <c r="D787" s="4" t="str">
        <f t="shared" si="60"/>
        <v>LG 34WK95U</v>
      </c>
      <c r="E787" s="5">
        <v>4</v>
      </c>
      <c r="F787">
        <f t="shared" si="61"/>
        <v>4.0000000000000001E-3</v>
      </c>
      <c r="G787">
        <v>1309.0809375000001</v>
      </c>
      <c r="H787">
        <f t="shared" si="62"/>
        <v>100799.23218750001</v>
      </c>
      <c r="I787" t="s">
        <v>93</v>
      </c>
      <c r="J787" t="s">
        <v>60</v>
      </c>
      <c r="K787" t="s">
        <v>788</v>
      </c>
      <c r="L787">
        <f t="shared" si="63"/>
        <v>5236.3237500000005</v>
      </c>
      <c r="M787">
        <f t="shared" si="64"/>
        <v>5.2363237500000007E-3</v>
      </c>
      <c r="N787" t="s">
        <v>27</v>
      </c>
      <c r="O787" t="s">
        <v>25</v>
      </c>
      <c r="P787" t="s">
        <v>35</v>
      </c>
      <c r="Q787" t="s">
        <v>35</v>
      </c>
      <c r="R787" t="s">
        <v>36</v>
      </c>
      <c r="S787" t="str">
        <f>VLOOKUP(C787,[1]Sheet1!$B:$J,9,0)</f>
        <v>2020_07</v>
      </c>
      <c r="T787">
        <v>0</v>
      </c>
      <c r="U787">
        <v>1</v>
      </c>
      <c r="V787">
        <v>0</v>
      </c>
      <c r="W787">
        <v>0</v>
      </c>
      <c r="X787">
        <v>0</v>
      </c>
      <c r="Y787">
        <v>1</v>
      </c>
      <c r="Z787">
        <v>0</v>
      </c>
      <c r="AA787">
        <v>1</v>
      </c>
      <c r="AB787">
        <v>1</v>
      </c>
      <c r="AC787">
        <v>1</v>
      </c>
      <c r="AD787">
        <v>0</v>
      </c>
      <c r="AE787">
        <v>0</v>
      </c>
      <c r="AF787">
        <v>1</v>
      </c>
    </row>
    <row r="788" spans="1:32">
      <c r="A788" s="1" t="s">
        <v>28</v>
      </c>
      <c r="B788" t="s">
        <v>820</v>
      </c>
      <c r="C788" s="4" t="s">
        <v>878</v>
      </c>
      <c r="D788" s="4" t="str">
        <f t="shared" si="60"/>
        <v>LG 34WN650</v>
      </c>
      <c r="E788" s="5">
        <v>67</v>
      </c>
      <c r="F788">
        <f t="shared" si="61"/>
        <v>6.7000000000000004E-2</v>
      </c>
      <c r="G788">
        <v>442.90640624999997</v>
      </c>
      <c r="H788">
        <f t="shared" si="62"/>
        <v>34103.79328125</v>
      </c>
      <c r="I788" t="s">
        <v>93</v>
      </c>
      <c r="J788" t="s">
        <v>60</v>
      </c>
      <c r="K788" t="s">
        <v>90</v>
      </c>
      <c r="L788">
        <f t="shared" si="63"/>
        <v>29674.729218749999</v>
      </c>
      <c r="M788">
        <f t="shared" si="64"/>
        <v>2.9674729218749998E-2</v>
      </c>
      <c r="N788" t="s">
        <v>26</v>
      </c>
      <c r="O788" t="s">
        <v>25</v>
      </c>
      <c r="P788" t="s">
        <v>35</v>
      </c>
      <c r="Q788" t="s">
        <v>35</v>
      </c>
      <c r="R788" t="s">
        <v>36</v>
      </c>
      <c r="S788" t="str">
        <f>VLOOKUP(C788,[1]Sheet1!$B:$J,9,0)</f>
        <v>2020_07</v>
      </c>
      <c r="T788">
        <v>0</v>
      </c>
      <c r="U788">
        <v>1</v>
      </c>
      <c r="V788">
        <v>0</v>
      </c>
      <c r="W788">
        <v>0</v>
      </c>
      <c r="X788">
        <v>0</v>
      </c>
      <c r="Y788">
        <v>1</v>
      </c>
      <c r="Z788">
        <v>0</v>
      </c>
      <c r="AA788">
        <v>1</v>
      </c>
      <c r="AB788">
        <v>1</v>
      </c>
      <c r="AC788">
        <v>1</v>
      </c>
      <c r="AD788">
        <v>0</v>
      </c>
      <c r="AE788">
        <v>1</v>
      </c>
      <c r="AF788">
        <v>0</v>
      </c>
    </row>
    <row r="789" spans="1:32">
      <c r="A789" s="1" t="s">
        <v>28</v>
      </c>
      <c r="B789" t="s">
        <v>820</v>
      </c>
      <c r="C789" s="4" t="s">
        <v>879</v>
      </c>
      <c r="D789" s="4" t="str">
        <f t="shared" si="60"/>
        <v>LG 34WN750</v>
      </c>
      <c r="E789" s="5">
        <v>1</v>
      </c>
      <c r="F789">
        <f t="shared" si="61"/>
        <v>1E-3</v>
      </c>
      <c r="G789">
        <v>578.6746875</v>
      </c>
      <c r="H789">
        <f t="shared" si="62"/>
        <v>44557.950937499998</v>
      </c>
      <c r="I789" t="s">
        <v>93</v>
      </c>
      <c r="J789" t="s">
        <v>60</v>
      </c>
      <c r="K789" t="s">
        <v>94</v>
      </c>
      <c r="L789">
        <f t="shared" si="63"/>
        <v>578.6746875</v>
      </c>
      <c r="M789">
        <f t="shared" si="64"/>
        <v>5.7867468750000001E-4</v>
      </c>
      <c r="N789" t="s">
        <v>27</v>
      </c>
      <c r="O789" t="s">
        <v>25</v>
      </c>
      <c r="P789" t="s">
        <v>40</v>
      </c>
      <c r="Q789" t="s">
        <v>35</v>
      </c>
      <c r="R789" t="s">
        <v>36</v>
      </c>
      <c r="S789" t="str">
        <f>VLOOKUP(C789,[1]Sheet1!$B:$J,9,0)</f>
        <v>2020_07</v>
      </c>
      <c r="T789">
        <v>0</v>
      </c>
      <c r="U789">
        <v>1</v>
      </c>
      <c r="V789">
        <v>0</v>
      </c>
      <c r="W789">
        <v>0</v>
      </c>
      <c r="X789">
        <v>0</v>
      </c>
      <c r="Y789">
        <v>1</v>
      </c>
      <c r="Z789">
        <v>0</v>
      </c>
      <c r="AA789">
        <v>1</v>
      </c>
      <c r="AB789">
        <v>1</v>
      </c>
      <c r="AC789">
        <v>1</v>
      </c>
      <c r="AD789">
        <v>1</v>
      </c>
      <c r="AE789">
        <v>0</v>
      </c>
      <c r="AF789">
        <v>1</v>
      </c>
    </row>
    <row r="790" spans="1:32">
      <c r="A790" s="1" t="s">
        <v>28</v>
      </c>
      <c r="B790" t="s">
        <v>820</v>
      </c>
      <c r="C790" s="4" t="s">
        <v>880</v>
      </c>
      <c r="D790" s="4" t="str">
        <f t="shared" si="60"/>
        <v>LG 34WN780</v>
      </c>
      <c r="E790" s="5">
        <v>15</v>
      </c>
      <c r="F790">
        <f t="shared" si="61"/>
        <v>1.4999999999999999E-2</v>
      </c>
      <c r="G790">
        <v>684.59048437500007</v>
      </c>
      <c r="H790">
        <f t="shared" si="62"/>
        <v>52713.467296875009</v>
      </c>
      <c r="I790" t="s">
        <v>93</v>
      </c>
      <c r="J790" t="s">
        <v>60</v>
      </c>
      <c r="K790" t="s">
        <v>94</v>
      </c>
      <c r="L790">
        <f t="shared" si="63"/>
        <v>10268.857265625002</v>
      </c>
      <c r="M790">
        <f t="shared" si="64"/>
        <v>1.0268857265625002E-2</v>
      </c>
      <c r="N790" t="s">
        <v>27</v>
      </c>
      <c r="O790" t="s">
        <v>25</v>
      </c>
      <c r="P790" t="s">
        <v>35</v>
      </c>
      <c r="Q790" t="s">
        <v>35</v>
      </c>
      <c r="R790" t="s">
        <v>36</v>
      </c>
      <c r="S790" t="str">
        <f>VLOOKUP(C790,[1]Sheet1!$B:$J,9,0)</f>
        <v>2021_05</v>
      </c>
      <c r="T790">
        <v>0</v>
      </c>
      <c r="U790">
        <v>1</v>
      </c>
      <c r="V790">
        <v>0</v>
      </c>
      <c r="W790">
        <v>0</v>
      </c>
      <c r="X790">
        <v>0</v>
      </c>
      <c r="Y790">
        <v>1</v>
      </c>
      <c r="Z790">
        <v>0</v>
      </c>
      <c r="AA790">
        <v>1</v>
      </c>
      <c r="AB790">
        <v>1</v>
      </c>
      <c r="AC790">
        <v>1</v>
      </c>
      <c r="AD790">
        <v>0</v>
      </c>
      <c r="AE790">
        <v>0</v>
      </c>
      <c r="AF790">
        <v>1</v>
      </c>
    </row>
    <row r="791" spans="1:32">
      <c r="A791" s="1" t="s">
        <v>28</v>
      </c>
      <c r="B791" t="s">
        <v>820</v>
      </c>
      <c r="C791" s="4" t="s">
        <v>881</v>
      </c>
      <c r="D791" s="4" t="str">
        <f t="shared" si="60"/>
        <v>LG 34WP500</v>
      </c>
      <c r="E791" s="5">
        <v>100</v>
      </c>
      <c r="F791">
        <f t="shared" si="61"/>
        <v>0.1</v>
      </c>
      <c r="G791">
        <v>371.14743750000002</v>
      </c>
      <c r="H791">
        <f t="shared" si="62"/>
        <v>28578.352687500003</v>
      </c>
      <c r="I791" t="s">
        <v>93</v>
      </c>
      <c r="J791" t="s">
        <v>60</v>
      </c>
      <c r="K791" t="s">
        <v>90</v>
      </c>
      <c r="L791">
        <f t="shared" si="63"/>
        <v>37114.743750000001</v>
      </c>
      <c r="M791">
        <f t="shared" si="64"/>
        <v>3.7114743749999998E-2</v>
      </c>
      <c r="N791" t="s">
        <v>26</v>
      </c>
      <c r="O791" t="s">
        <v>25</v>
      </c>
      <c r="P791" t="s">
        <v>35</v>
      </c>
      <c r="Q791" t="s">
        <v>35</v>
      </c>
      <c r="R791" t="s">
        <v>36</v>
      </c>
      <c r="S791" t="str">
        <f>VLOOKUP(C791,[1]Sheet1!$B:$J,9,0)</f>
        <v>2021_09</v>
      </c>
      <c r="T791">
        <v>0</v>
      </c>
      <c r="U791">
        <v>1</v>
      </c>
      <c r="V791">
        <v>0</v>
      </c>
      <c r="W791">
        <v>0</v>
      </c>
      <c r="X791">
        <v>0</v>
      </c>
      <c r="Y791">
        <v>1</v>
      </c>
      <c r="Z791">
        <v>0</v>
      </c>
      <c r="AA791">
        <v>1</v>
      </c>
      <c r="AB791">
        <v>1</v>
      </c>
      <c r="AC791">
        <v>1</v>
      </c>
      <c r="AD791">
        <v>0</v>
      </c>
      <c r="AE791">
        <v>1</v>
      </c>
      <c r="AF791">
        <v>0</v>
      </c>
    </row>
    <row r="792" spans="1:32">
      <c r="A792" s="1" t="s">
        <v>28</v>
      </c>
      <c r="B792" t="s">
        <v>820</v>
      </c>
      <c r="C792" s="4" t="s">
        <v>882</v>
      </c>
      <c r="D792" s="4" t="str">
        <f t="shared" si="60"/>
        <v>LG 35WN75C</v>
      </c>
      <c r="E792" s="5">
        <v>8</v>
      </c>
      <c r="F792">
        <f t="shared" si="61"/>
        <v>8.0000000000000002E-3</v>
      </c>
      <c r="G792">
        <v>592.67643750000013</v>
      </c>
      <c r="H792">
        <f t="shared" si="62"/>
        <v>45636.08568750001</v>
      </c>
      <c r="I792" t="s">
        <v>246</v>
      </c>
      <c r="J792" t="s">
        <v>60</v>
      </c>
      <c r="K792" t="s">
        <v>94</v>
      </c>
      <c r="L792">
        <f t="shared" si="63"/>
        <v>4741.4115000000011</v>
      </c>
      <c r="M792">
        <f t="shared" si="64"/>
        <v>4.7414115000000007E-3</v>
      </c>
      <c r="N792" t="s">
        <v>27</v>
      </c>
      <c r="O792" t="s">
        <v>34</v>
      </c>
      <c r="P792" t="s">
        <v>40</v>
      </c>
      <c r="Q792" t="s">
        <v>35</v>
      </c>
      <c r="R792" t="s">
        <v>36</v>
      </c>
      <c r="S792" t="str">
        <f>VLOOKUP(C792,[1]Sheet1!$B:$J,9,0)</f>
        <v>2020_08</v>
      </c>
      <c r="T792">
        <v>0</v>
      </c>
      <c r="U792">
        <v>1</v>
      </c>
      <c r="V792">
        <v>0</v>
      </c>
      <c r="W792">
        <v>0</v>
      </c>
      <c r="X792">
        <v>0</v>
      </c>
      <c r="Y792">
        <v>1</v>
      </c>
      <c r="Z792">
        <v>0</v>
      </c>
      <c r="AA792">
        <v>0</v>
      </c>
      <c r="AB792">
        <v>1</v>
      </c>
      <c r="AC792">
        <v>0</v>
      </c>
      <c r="AD792">
        <v>1</v>
      </c>
      <c r="AE792">
        <v>0</v>
      </c>
      <c r="AF792">
        <v>1</v>
      </c>
    </row>
    <row r="793" spans="1:32">
      <c r="A793" s="1" t="s">
        <v>28</v>
      </c>
      <c r="B793" t="s">
        <v>820</v>
      </c>
      <c r="C793" s="4" t="s">
        <v>883</v>
      </c>
      <c r="D793" s="4" t="str">
        <f t="shared" si="60"/>
        <v>LG 38GN950</v>
      </c>
      <c r="E793" s="5">
        <v>6</v>
      </c>
      <c r="F793">
        <f t="shared" si="61"/>
        <v>6.0000000000000001E-3</v>
      </c>
      <c r="G793">
        <v>1576.9195312500001</v>
      </c>
      <c r="H793">
        <f t="shared" si="62"/>
        <v>121422.80390625</v>
      </c>
      <c r="I793" t="s">
        <v>97</v>
      </c>
      <c r="J793" t="s">
        <v>98</v>
      </c>
      <c r="K793" t="s">
        <v>99</v>
      </c>
      <c r="L793">
        <f t="shared" si="63"/>
        <v>9461.5171875000015</v>
      </c>
      <c r="M793">
        <f t="shared" si="64"/>
        <v>9.4615171875000008E-3</v>
      </c>
      <c r="N793" t="s">
        <v>27</v>
      </c>
      <c r="O793" t="s">
        <v>25</v>
      </c>
      <c r="P793" t="s">
        <v>40</v>
      </c>
      <c r="Q793" t="s">
        <v>40</v>
      </c>
      <c r="R793" t="s">
        <v>41</v>
      </c>
      <c r="S793" t="str">
        <f>VLOOKUP(C793,[1]Sheet1!$B:$J,9,0)</f>
        <v>2020_07</v>
      </c>
      <c r="T793">
        <v>0</v>
      </c>
      <c r="U793">
        <v>0</v>
      </c>
      <c r="V793">
        <v>0</v>
      </c>
      <c r="W793">
        <v>1</v>
      </c>
      <c r="X793">
        <v>0</v>
      </c>
      <c r="Y793">
        <v>1</v>
      </c>
      <c r="Z793">
        <v>0</v>
      </c>
      <c r="AA793">
        <v>1</v>
      </c>
      <c r="AB793">
        <v>1</v>
      </c>
      <c r="AC793">
        <v>1</v>
      </c>
      <c r="AD793">
        <v>1</v>
      </c>
      <c r="AE793">
        <v>0</v>
      </c>
      <c r="AF793">
        <v>1</v>
      </c>
    </row>
    <row r="794" spans="1:32">
      <c r="A794" s="1" t="s">
        <v>28</v>
      </c>
      <c r="B794" t="s">
        <v>820</v>
      </c>
      <c r="C794" s="4" t="s">
        <v>884</v>
      </c>
      <c r="D794" s="4" t="str">
        <f t="shared" si="60"/>
        <v>LG 38WN95C</v>
      </c>
      <c r="E794" s="5">
        <v>4</v>
      </c>
      <c r="F794">
        <f t="shared" si="61"/>
        <v>4.0000000000000001E-3</v>
      </c>
      <c r="G794">
        <v>1738.5844736842109</v>
      </c>
      <c r="H794">
        <f t="shared" si="62"/>
        <v>133871.00447368424</v>
      </c>
      <c r="I794" t="s">
        <v>97</v>
      </c>
      <c r="J794" t="s">
        <v>98</v>
      </c>
      <c r="K794" t="s">
        <v>99</v>
      </c>
      <c r="L794">
        <f t="shared" si="63"/>
        <v>6954.3378947368437</v>
      </c>
      <c r="M794">
        <f t="shared" si="64"/>
        <v>6.9543378947368433E-3</v>
      </c>
      <c r="N794" t="s">
        <v>27</v>
      </c>
      <c r="O794" t="s">
        <v>25</v>
      </c>
      <c r="P794" t="s">
        <v>40</v>
      </c>
      <c r="Q794" t="s">
        <v>40</v>
      </c>
      <c r="R794" t="s">
        <v>41</v>
      </c>
      <c r="S794" t="str">
        <f>VLOOKUP(C794,[1]Sheet1!$B:$J,9,0)</f>
        <v>2020_07</v>
      </c>
      <c r="T794">
        <v>0</v>
      </c>
      <c r="U794">
        <v>0</v>
      </c>
      <c r="V794">
        <v>0</v>
      </c>
      <c r="W794">
        <v>1</v>
      </c>
      <c r="X794">
        <v>0</v>
      </c>
      <c r="Y794">
        <v>1</v>
      </c>
      <c r="Z794">
        <v>0</v>
      </c>
      <c r="AA794">
        <v>1</v>
      </c>
      <c r="AB794">
        <v>1</v>
      </c>
      <c r="AC794">
        <v>1</v>
      </c>
      <c r="AD794">
        <v>1</v>
      </c>
      <c r="AE794">
        <v>0</v>
      </c>
      <c r="AF794">
        <v>1</v>
      </c>
    </row>
    <row r="795" spans="1:32">
      <c r="A795" s="1" t="s">
        <v>28</v>
      </c>
      <c r="B795" t="s">
        <v>820</v>
      </c>
      <c r="C795" s="4" t="s">
        <v>885</v>
      </c>
      <c r="D795" s="4" t="str">
        <f t="shared" si="60"/>
        <v>LG 43UN700</v>
      </c>
      <c r="E795" s="5">
        <v>19</v>
      </c>
      <c r="F795">
        <f t="shared" si="61"/>
        <v>1.9E-2</v>
      </c>
      <c r="G795">
        <v>858.82682812500013</v>
      </c>
      <c r="H795">
        <f t="shared" si="62"/>
        <v>66129.665765625017</v>
      </c>
      <c r="I795" t="s">
        <v>457</v>
      </c>
      <c r="J795" t="s">
        <v>116</v>
      </c>
      <c r="K795" t="s">
        <v>80</v>
      </c>
      <c r="L795">
        <f t="shared" si="63"/>
        <v>16317.709734375003</v>
      </c>
      <c r="M795">
        <f t="shared" si="64"/>
        <v>1.6317709734375001E-2</v>
      </c>
      <c r="N795" t="s">
        <v>27</v>
      </c>
      <c r="O795" t="s">
        <v>25</v>
      </c>
      <c r="P795" t="s">
        <v>35</v>
      </c>
      <c r="Q795" t="s">
        <v>35</v>
      </c>
      <c r="R795" t="s">
        <v>344</v>
      </c>
      <c r="S795" t="str">
        <f>VLOOKUP(C795,[1]Sheet1!$B:$J,9,0)</f>
        <v>2020_07</v>
      </c>
      <c r="T795">
        <v>0</v>
      </c>
      <c r="U795">
        <v>1</v>
      </c>
      <c r="V795">
        <v>0</v>
      </c>
      <c r="W795">
        <v>0</v>
      </c>
      <c r="X795">
        <v>0</v>
      </c>
      <c r="Y795">
        <v>1</v>
      </c>
      <c r="Z795">
        <v>0</v>
      </c>
      <c r="AA795">
        <v>1</v>
      </c>
      <c r="AB795">
        <v>1</v>
      </c>
      <c r="AC795">
        <v>1</v>
      </c>
      <c r="AD795">
        <v>0</v>
      </c>
      <c r="AE795">
        <v>0</v>
      </c>
      <c r="AF795">
        <v>1</v>
      </c>
    </row>
    <row r="796" spans="1:32">
      <c r="A796" s="1" t="s">
        <v>28</v>
      </c>
      <c r="B796" t="s">
        <v>886</v>
      </c>
      <c r="C796" s="4" t="s">
        <v>887</v>
      </c>
      <c r="D796" s="4" t="str">
        <f t="shared" si="60"/>
        <v>MSI 343CQR</v>
      </c>
      <c r="E796">
        <v>15</v>
      </c>
      <c r="F796">
        <f t="shared" si="61"/>
        <v>1.4999999999999999E-2</v>
      </c>
      <c r="G796">
        <v>916.30153125000004</v>
      </c>
      <c r="H796">
        <f t="shared" si="62"/>
        <v>70555.217906250007</v>
      </c>
      <c r="I796" t="s">
        <v>93</v>
      </c>
      <c r="J796" t="s">
        <v>60</v>
      </c>
      <c r="K796" t="s">
        <v>94</v>
      </c>
      <c r="L796">
        <f t="shared" si="63"/>
        <v>13744.522968750001</v>
      </c>
      <c r="M796">
        <f t="shared" si="64"/>
        <v>1.3744522968750001E-2</v>
      </c>
      <c r="N796" t="s">
        <v>27</v>
      </c>
      <c r="O796" t="s">
        <v>34</v>
      </c>
      <c r="P796" t="s">
        <v>40</v>
      </c>
      <c r="Q796" t="s">
        <v>40</v>
      </c>
      <c r="R796" t="s">
        <v>65</v>
      </c>
      <c r="S796" t="str">
        <f>VLOOKUP(C796,[1]Sheet1!$B:$J,9,0)</f>
        <v>2021_10</v>
      </c>
      <c r="T796">
        <v>0</v>
      </c>
      <c r="U796">
        <v>0</v>
      </c>
      <c r="V796">
        <v>0</v>
      </c>
      <c r="W796">
        <v>1</v>
      </c>
      <c r="X796">
        <v>0</v>
      </c>
      <c r="Y796">
        <v>0</v>
      </c>
      <c r="Z796">
        <v>0</v>
      </c>
      <c r="AA796">
        <v>0</v>
      </c>
      <c r="AB796">
        <v>1</v>
      </c>
      <c r="AC796">
        <v>0</v>
      </c>
      <c r="AD796">
        <v>1</v>
      </c>
      <c r="AE796">
        <v>0</v>
      </c>
      <c r="AF796">
        <v>1</v>
      </c>
    </row>
    <row r="797" spans="1:32">
      <c r="A797" s="1" t="s">
        <v>28</v>
      </c>
      <c r="B797" t="s">
        <v>886</v>
      </c>
      <c r="C797" s="4" t="s">
        <v>888</v>
      </c>
      <c r="D797" s="4" t="str">
        <f t="shared" si="60"/>
        <v>MSI G241</v>
      </c>
      <c r="E797">
        <v>209</v>
      </c>
      <c r="F797">
        <f t="shared" si="61"/>
        <v>0.20899999999999999</v>
      </c>
      <c r="G797">
        <v>283.95806250000004</v>
      </c>
      <c r="H797">
        <f t="shared" si="62"/>
        <v>21864.770812500003</v>
      </c>
      <c r="I797" t="s">
        <v>44</v>
      </c>
      <c r="J797" t="s">
        <v>44</v>
      </c>
      <c r="K797" t="s">
        <v>32</v>
      </c>
      <c r="L797">
        <f t="shared" si="63"/>
        <v>59347.235062500011</v>
      </c>
      <c r="M797">
        <f t="shared" si="64"/>
        <v>5.934723506250001E-2</v>
      </c>
      <c r="N797" t="s">
        <v>33</v>
      </c>
      <c r="O797" t="s">
        <v>25</v>
      </c>
      <c r="P797" t="s">
        <v>35</v>
      </c>
      <c r="Q797" t="s">
        <v>40</v>
      </c>
      <c r="R797" t="s">
        <v>41</v>
      </c>
      <c r="S797" t="str">
        <f>VLOOKUP(C797,[1]Sheet1!$B:$J,9,0)</f>
        <v>2020_11</v>
      </c>
      <c r="T797">
        <v>0</v>
      </c>
      <c r="U797">
        <v>0</v>
      </c>
      <c r="V797">
        <v>0</v>
      </c>
      <c r="W797">
        <v>1</v>
      </c>
      <c r="X797">
        <v>0</v>
      </c>
      <c r="Y797">
        <v>0</v>
      </c>
      <c r="Z797">
        <v>0</v>
      </c>
      <c r="AA797">
        <v>1</v>
      </c>
      <c r="AB797">
        <v>0</v>
      </c>
      <c r="AC797">
        <v>1</v>
      </c>
      <c r="AD797">
        <v>0</v>
      </c>
      <c r="AE797">
        <v>0</v>
      </c>
      <c r="AF797">
        <v>0</v>
      </c>
    </row>
    <row r="798" spans="1:32">
      <c r="A798" s="1" t="s">
        <v>28</v>
      </c>
      <c r="B798" t="s">
        <v>886</v>
      </c>
      <c r="C798" s="4" t="s">
        <v>889</v>
      </c>
      <c r="D798" s="4" t="str">
        <f t="shared" si="60"/>
        <v>MSI G241V E2</v>
      </c>
      <c r="E798">
        <v>13</v>
      </c>
      <c r="F798">
        <f t="shared" si="61"/>
        <v>1.2999999999999999E-2</v>
      </c>
      <c r="G798">
        <v>182.78289473684211</v>
      </c>
      <c r="H798">
        <f t="shared" si="62"/>
        <v>14074.282894736842</v>
      </c>
      <c r="I798" t="s">
        <v>43</v>
      </c>
      <c r="J798" t="s">
        <v>44</v>
      </c>
      <c r="K798" t="s">
        <v>32</v>
      </c>
      <c r="L798">
        <f t="shared" si="63"/>
        <v>2376.1776315789475</v>
      </c>
      <c r="M798">
        <f t="shared" si="64"/>
        <v>2.3761776315789477E-3</v>
      </c>
      <c r="N798" t="s">
        <v>33</v>
      </c>
      <c r="O798" t="s">
        <v>25</v>
      </c>
      <c r="P798" t="s">
        <v>35</v>
      </c>
      <c r="Q798" t="s">
        <v>40</v>
      </c>
      <c r="R798" t="s">
        <v>65</v>
      </c>
      <c r="S798" t="str">
        <f>VLOOKUP(C798,[1]Sheet1!$B:$J,9,0)</f>
        <v>2021_08</v>
      </c>
      <c r="T798">
        <v>0</v>
      </c>
      <c r="U798">
        <v>0</v>
      </c>
      <c r="V798">
        <v>0</v>
      </c>
      <c r="W798">
        <v>1</v>
      </c>
      <c r="X798">
        <v>0</v>
      </c>
      <c r="Y798">
        <v>0</v>
      </c>
      <c r="Z798">
        <v>0</v>
      </c>
      <c r="AA798">
        <v>1</v>
      </c>
      <c r="AB798">
        <v>0</v>
      </c>
      <c r="AC798">
        <v>1</v>
      </c>
      <c r="AD798">
        <v>0</v>
      </c>
      <c r="AE798">
        <v>0</v>
      </c>
      <c r="AF798">
        <v>0</v>
      </c>
    </row>
    <row r="799" spans="1:32">
      <c r="A799" s="1" t="s">
        <v>28</v>
      </c>
      <c r="B799" t="s">
        <v>886</v>
      </c>
      <c r="C799" s="4" t="s">
        <v>890</v>
      </c>
      <c r="D799" s="4" t="str">
        <f t="shared" si="60"/>
        <v>MSI G24C6</v>
      </c>
      <c r="E799">
        <v>7</v>
      </c>
      <c r="F799">
        <f t="shared" si="61"/>
        <v>7.0000000000000001E-3</v>
      </c>
      <c r="G799">
        <v>259.49404687500004</v>
      </c>
      <c r="H799">
        <f t="shared" si="62"/>
        <v>19981.041609375003</v>
      </c>
      <c r="I799" t="s">
        <v>105</v>
      </c>
      <c r="J799" t="s">
        <v>44</v>
      </c>
      <c r="K799" t="s">
        <v>32</v>
      </c>
      <c r="L799">
        <f t="shared" si="63"/>
        <v>1816.4583281250002</v>
      </c>
      <c r="M799">
        <f t="shared" si="64"/>
        <v>1.8164583281250002E-3</v>
      </c>
      <c r="N799" t="s">
        <v>33</v>
      </c>
      <c r="O799" t="s">
        <v>34</v>
      </c>
      <c r="P799" t="s">
        <v>40</v>
      </c>
      <c r="Q799" t="s">
        <v>40</v>
      </c>
      <c r="R799" t="s">
        <v>41</v>
      </c>
      <c r="S799" t="str">
        <f>VLOOKUP(C799,[1]Sheet1!$B:$J,9,0)</f>
        <v>2021_04</v>
      </c>
      <c r="T799">
        <v>0</v>
      </c>
      <c r="U799">
        <v>0</v>
      </c>
      <c r="V799">
        <v>0</v>
      </c>
      <c r="W799">
        <v>1</v>
      </c>
      <c r="X799">
        <v>0</v>
      </c>
      <c r="Y799">
        <v>0</v>
      </c>
      <c r="Z799">
        <v>0</v>
      </c>
      <c r="AA799">
        <v>1</v>
      </c>
      <c r="AB799">
        <v>0</v>
      </c>
      <c r="AC799">
        <v>0</v>
      </c>
      <c r="AD799">
        <v>1</v>
      </c>
      <c r="AE799">
        <v>0</v>
      </c>
      <c r="AF799">
        <v>0</v>
      </c>
    </row>
    <row r="800" spans="1:32">
      <c r="A800" s="1" t="s">
        <v>28</v>
      </c>
      <c r="B800" t="s">
        <v>886</v>
      </c>
      <c r="C800" s="4" t="s">
        <v>891</v>
      </c>
      <c r="D800" s="4" t="str">
        <f t="shared" si="60"/>
        <v>MSI G271</v>
      </c>
      <c r="E800">
        <v>44</v>
      </c>
      <c r="F800">
        <f t="shared" si="61"/>
        <v>4.3999999999999997E-2</v>
      </c>
      <c r="G800">
        <v>341.90362500000003</v>
      </c>
      <c r="H800">
        <f t="shared" si="62"/>
        <v>26326.579125000004</v>
      </c>
      <c r="I800" t="s">
        <v>50</v>
      </c>
      <c r="J800" t="s">
        <v>50</v>
      </c>
      <c r="K800" t="s">
        <v>32</v>
      </c>
      <c r="L800">
        <f t="shared" si="63"/>
        <v>15043.759500000002</v>
      </c>
      <c r="M800">
        <f t="shared" si="64"/>
        <v>1.5043759500000002E-2</v>
      </c>
      <c r="N800" t="s">
        <v>33</v>
      </c>
      <c r="O800" t="s">
        <v>25</v>
      </c>
      <c r="P800" t="s">
        <v>35</v>
      </c>
      <c r="Q800" t="s">
        <v>40</v>
      </c>
      <c r="R800" t="s">
        <v>41</v>
      </c>
      <c r="S800" t="str">
        <f>VLOOKUP(C800,[1]Sheet1!$B:$J,9,0)</f>
        <v>2020_11</v>
      </c>
      <c r="T800">
        <v>0</v>
      </c>
      <c r="U800">
        <v>0</v>
      </c>
      <c r="V800">
        <v>0</v>
      </c>
      <c r="W800">
        <v>1</v>
      </c>
      <c r="X800">
        <v>0</v>
      </c>
      <c r="Y800">
        <v>0</v>
      </c>
      <c r="Z800">
        <v>0</v>
      </c>
      <c r="AA800">
        <v>1</v>
      </c>
      <c r="AB800">
        <v>0</v>
      </c>
      <c r="AC800">
        <v>1</v>
      </c>
      <c r="AD800">
        <v>0</v>
      </c>
      <c r="AE800">
        <v>0</v>
      </c>
      <c r="AF800">
        <v>0</v>
      </c>
    </row>
    <row r="801" spans="1:32">
      <c r="A801" s="1" t="s">
        <v>28</v>
      </c>
      <c r="B801" t="s">
        <v>886</v>
      </c>
      <c r="C801" s="4" t="s">
        <v>892</v>
      </c>
      <c r="D801" s="4" t="str">
        <f t="shared" si="60"/>
        <v>MSI G273QF</v>
      </c>
      <c r="E801">
        <v>107</v>
      </c>
      <c r="F801">
        <f t="shared" si="61"/>
        <v>0.107</v>
      </c>
      <c r="G801">
        <v>440.21641791044777</v>
      </c>
      <c r="H801">
        <f t="shared" si="62"/>
        <v>33896.664179104482</v>
      </c>
      <c r="I801" t="s">
        <v>50</v>
      </c>
      <c r="J801" t="s">
        <v>50</v>
      </c>
      <c r="K801" t="s">
        <v>61</v>
      </c>
      <c r="L801">
        <f t="shared" si="63"/>
        <v>47103.156716417914</v>
      </c>
      <c r="M801">
        <f t="shared" si="64"/>
        <v>4.7103156716417911E-2</v>
      </c>
      <c r="N801" t="s">
        <v>26</v>
      </c>
      <c r="O801" t="s">
        <v>25</v>
      </c>
      <c r="P801" t="s">
        <v>35</v>
      </c>
      <c r="Q801" t="s">
        <v>40</v>
      </c>
      <c r="R801" t="s">
        <v>41</v>
      </c>
      <c r="S801" t="str">
        <f>VLOOKUP(C801,[1]Sheet1!$B:$J,9,0)</f>
        <v>2021_05</v>
      </c>
      <c r="T801">
        <v>0</v>
      </c>
      <c r="U801">
        <v>0</v>
      </c>
      <c r="V801">
        <v>0</v>
      </c>
      <c r="W801">
        <v>1</v>
      </c>
      <c r="X801">
        <v>0</v>
      </c>
      <c r="Y801">
        <v>0</v>
      </c>
      <c r="Z801">
        <v>0</v>
      </c>
      <c r="AA801">
        <v>1</v>
      </c>
      <c r="AB801">
        <v>0</v>
      </c>
      <c r="AC801">
        <v>1</v>
      </c>
      <c r="AD801">
        <v>0</v>
      </c>
      <c r="AE801">
        <v>1</v>
      </c>
      <c r="AF801">
        <v>0</v>
      </c>
    </row>
    <row r="802" spans="1:32">
      <c r="A802" s="1" t="s">
        <v>28</v>
      </c>
      <c r="B802" t="s">
        <v>886</v>
      </c>
      <c r="C802" s="4" t="s">
        <v>893</v>
      </c>
      <c r="D802" s="4" t="str">
        <f t="shared" si="60"/>
        <v>MSI G27C5</v>
      </c>
      <c r="E802">
        <v>11</v>
      </c>
      <c r="F802">
        <f t="shared" si="61"/>
        <v>1.0999999999999999E-2</v>
      </c>
      <c r="G802">
        <v>321.86109375000001</v>
      </c>
      <c r="H802">
        <f t="shared" si="62"/>
        <v>24783.30421875</v>
      </c>
      <c r="I802" t="s">
        <v>50</v>
      </c>
      <c r="J802" t="s">
        <v>50</v>
      </c>
      <c r="K802" t="s">
        <v>32</v>
      </c>
      <c r="L802">
        <f t="shared" si="63"/>
        <v>3540.4720312500003</v>
      </c>
      <c r="M802">
        <f t="shared" si="64"/>
        <v>3.5404720312500002E-3</v>
      </c>
      <c r="N802" t="s">
        <v>33</v>
      </c>
      <c r="O802" t="s">
        <v>34</v>
      </c>
      <c r="P802" t="s">
        <v>40</v>
      </c>
      <c r="Q802" t="s">
        <v>40</v>
      </c>
      <c r="R802" t="s">
        <v>65</v>
      </c>
      <c r="S802" t="str">
        <f>VLOOKUP(C802,[1]Sheet1!$B:$J,9,0)</f>
        <v>2021_12</v>
      </c>
      <c r="T802">
        <v>0</v>
      </c>
      <c r="U802">
        <v>0</v>
      </c>
      <c r="V802">
        <v>0</v>
      </c>
      <c r="W802">
        <v>1</v>
      </c>
      <c r="X802">
        <v>0</v>
      </c>
      <c r="Y802">
        <v>0</v>
      </c>
      <c r="Z802">
        <v>0</v>
      </c>
      <c r="AA802">
        <v>1</v>
      </c>
      <c r="AB802">
        <v>0</v>
      </c>
      <c r="AC802">
        <v>0</v>
      </c>
      <c r="AD802">
        <v>1</v>
      </c>
      <c r="AE802">
        <v>0</v>
      </c>
      <c r="AF802">
        <v>0</v>
      </c>
    </row>
    <row r="803" spans="1:32">
      <c r="A803" s="1" t="s">
        <v>28</v>
      </c>
      <c r="B803" t="s">
        <v>886</v>
      </c>
      <c r="C803" s="4" t="s">
        <v>894</v>
      </c>
      <c r="D803" s="4" t="str">
        <f t="shared" si="60"/>
        <v>MSI MAG251RX</v>
      </c>
      <c r="E803">
        <v>6</v>
      </c>
      <c r="F803">
        <f t="shared" si="61"/>
        <v>6.0000000000000001E-3</v>
      </c>
      <c r="G803">
        <v>460.88175000000001</v>
      </c>
      <c r="H803">
        <f t="shared" si="62"/>
        <v>35487.894749999999</v>
      </c>
      <c r="I803" t="s">
        <v>47</v>
      </c>
      <c r="J803" t="s">
        <v>48</v>
      </c>
      <c r="K803" t="s">
        <v>32</v>
      </c>
      <c r="L803">
        <f t="shared" si="63"/>
        <v>2765.2905000000001</v>
      </c>
      <c r="M803">
        <f t="shared" si="64"/>
        <v>2.7652905000000003E-3</v>
      </c>
      <c r="N803" t="s">
        <v>33</v>
      </c>
      <c r="O803" t="s">
        <v>25</v>
      </c>
      <c r="P803" t="s">
        <v>35</v>
      </c>
      <c r="Q803" t="s">
        <v>40</v>
      </c>
      <c r="R803" t="s">
        <v>41</v>
      </c>
      <c r="S803" t="str">
        <f>VLOOKUP(C803,[1]Sheet1!$B:$J,9,0)</f>
        <v>2020_11</v>
      </c>
      <c r="T803">
        <v>0</v>
      </c>
      <c r="U803">
        <v>0</v>
      </c>
      <c r="V803">
        <v>0</v>
      </c>
      <c r="W803">
        <v>1</v>
      </c>
      <c r="X803">
        <v>0</v>
      </c>
      <c r="Y803">
        <v>0</v>
      </c>
      <c r="Z803">
        <v>0</v>
      </c>
      <c r="AA803">
        <v>1</v>
      </c>
      <c r="AB803">
        <v>0</v>
      </c>
      <c r="AC803">
        <v>1</v>
      </c>
      <c r="AD803">
        <v>0</v>
      </c>
      <c r="AE803">
        <v>0</v>
      </c>
      <c r="AF803">
        <v>0</v>
      </c>
    </row>
    <row r="804" spans="1:32">
      <c r="A804" s="1" t="s">
        <v>28</v>
      </c>
      <c r="B804" t="s">
        <v>886</v>
      </c>
      <c r="C804" s="4" t="s">
        <v>895</v>
      </c>
      <c r="D804" s="4" t="str">
        <f t="shared" si="60"/>
        <v>MSI MAG272CQR</v>
      </c>
      <c r="E804">
        <v>101</v>
      </c>
      <c r="F804">
        <f t="shared" si="61"/>
        <v>0.10100000000000001</v>
      </c>
      <c r="G804">
        <v>499.07418750000005</v>
      </c>
      <c r="H804">
        <f t="shared" si="62"/>
        <v>38428.712437500006</v>
      </c>
      <c r="I804" t="s">
        <v>50</v>
      </c>
      <c r="J804" t="s">
        <v>50</v>
      </c>
      <c r="K804" t="s">
        <v>61</v>
      </c>
      <c r="L804">
        <f t="shared" si="63"/>
        <v>50406.492937500007</v>
      </c>
      <c r="M804">
        <f t="shared" si="64"/>
        <v>5.0406492937500005E-2</v>
      </c>
      <c r="N804" t="s">
        <v>26</v>
      </c>
      <c r="O804" t="s">
        <v>34</v>
      </c>
      <c r="P804" t="s">
        <v>40</v>
      </c>
      <c r="Q804" t="s">
        <v>40</v>
      </c>
      <c r="R804" t="s">
        <v>41</v>
      </c>
      <c r="S804" t="str">
        <f>VLOOKUP(C804,[1]Sheet1!$B:$J,9,0)</f>
        <v>2020_11</v>
      </c>
      <c r="T804">
        <v>0</v>
      </c>
      <c r="U804">
        <v>0</v>
      </c>
      <c r="V804">
        <v>0</v>
      </c>
      <c r="W804">
        <v>1</v>
      </c>
      <c r="X804">
        <v>0</v>
      </c>
      <c r="Y804">
        <v>0</v>
      </c>
      <c r="Z804">
        <v>0</v>
      </c>
      <c r="AA804">
        <v>1</v>
      </c>
      <c r="AB804">
        <v>0</v>
      </c>
      <c r="AC804">
        <v>0</v>
      </c>
      <c r="AD804">
        <v>1</v>
      </c>
      <c r="AE804">
        <v>1</v>
      </c>
      <c r="AF804">
        <v>0</v>
      </c>
    </row>
    <row r="805" spans="1:32">
      <c r="A805" s="1" t="s">
        <v>28</v>
      </c>
      <c r="B805" t="s">
        <v>886</v>
      </c>
      <c r="C805" s="4" t="s">
        <v>896</v>
      </c>
      <c r="D805" s="4" t="str">
        <f t="shared" si="60"/>
        <v>MSI MAG273R</v>
      </c>
      <c r="E805">
        <v>13</v>
      </c>
      <c r="F805">
        <f t="shared" si="61"/>
        <v>1.2999999999999999E-2</v>
      </c>
      <c r="G805">
        <v>383.42193750000001</v>
      </c>
      <c r="H805">
        <f t="shared" si="62"/>
        <v>29523.489187499999</v>
      </c>
      <c r="I805" t="s">
        <v>50</v>
      </c>
      <c r="J805" t="s">
        <v>50</v>
      </c>
      <c r="K805" t="s">
        <v>32</v>
      </c>
      <c r="L805">
        <f t="shared" si="63"/>
        <v>4984.4851875000004</v>
      </c>
      <c r="M805">
        <f t="shared" si="64"/>
        <v>4.9844851875000002E-3</v>
      </c>
      <c r="N805" t="s">
        <v>33</v>
      </c>
      <c r="O805" t="s">
        <v>25</v>
      </c>
      <c r="P805" t="s">
        <v>35</v>
      </c>
      <c r="Q805" t="s">
        <v>40</v>
      </c>
      <c r="R805" t="s">
        <v>41</v>
      </c>
      <c r="S805" t="str">
        <f>VLOOKUP(C805,[1]Sheet1!$B:$J,9,0)</f>
        <v>2020_11</v>
      </c>
      <c r="T805">
        <v>0</v>
      </c>
      <c r="U805">
        <v>0</v>
      </c>
      <c r="V805">
        <v>0</v>
      </c>
      <c r="W805">
        <v>1</v>
      </c>
      <c r="X805">
        <v>0</v>
      </c>
      <c r="Y805">
        <v>0</v>
      </c>
      <c r="Z805">
        <v>0</v>
      </c>
      <c r="AA805">
        <v>1</v>
      </c>
      <c r="AB805">
        <v>0</v>
      </c>
      <c r="AC805">
        <v>1</v>
      </c>
      <c r="AD805">
        <v>0</v>
      </c>
      <c r="AE805">
        <v>0</v>
      </c>
      <c r="AF805">
        <v>0</v>
      </c>
    </row>
    <row r="806" spans="1:32">
      <c r="A806" s="1" t="s">
        <v>28</v>
      </c>
      <c r="B806" t="s">
        <v>886</v>
      </c>
      <c r="C806" s="4" t="s">
        <v>897</v>
      </c>
      <c r="D806" s="4" t="str">
        <f t="shared" si="60"/>
        <v>MSI MAG274QRF</v>
      </c>
      <c r="E806">
        <v>4</v>
      </c>
      <c r="F806">
        <f t="shared" si="61"/>
        <v>4.0000000000000001E-3</v>
      </c>
      <c r="G806">
        <v>596.71434375000001</v>
      </c>
      <c r="H806">
        <f t="shared" si="62"/>
        <v>45947.004468749998</v>
      </c>
      <c r="I806" t="s">
        <v>50</v>
      </c>
      <c r="J806" t="s">
        <v>50</v>
      </c>
      <c r="K806" t="s">
        <v>61</v>
      </c>
      <c r="L806">
        <f t="shared" si="63"/>
        <v>2386.857375</v>
      </c>
      <c r="M806">
        <f t="shared" si="64"/>
        <v>2.3868573749999998E-3</v>
      </c>
      <c r="N806" t="s">
        <v>26</v>
      </c>
      <c r="O806" t="s">
        <v>25</v>
      </c>
      <c r="P806" t="s">
        <v>35</v>
      </c>
      <c r="Q806" t="s">
        <v>40</v>
      </c>
      <c r="R806" t="s">
        <v>41</v>
      </c>
      <c r="S806" t="str">
        <f>VLOOKUP(C806,[1]Sheet1!$B:$J,9,0)</f>
        <v>2021_02</v>
      </c>
      <c r="T806">
        <v>0</v>
      </c>
      <c r="U806">
        <v>0</v>
      </c>
      <c r="V806">
        <v>0</v>
      </c>
      <c r="W806">
        <v>1</v>
      </c>
      <c r="X806">
        <v>0</v>
      </c>
      <c r="Y806">
        <v>0</v>
      </c>
      <c r="Z806">
        <v>0</v>
      </c>
      <c r="AA806">
        <v>1</v>
      </c>
      <c r="AB806">
        <v>0</v>
      </c>
      <c r="AC806">
        <v>1</v>
      </c>
      <c r="AD806">
        <v>0</v>
      </c>
      <c r="AE806">
        <v>1</v>
      </c>
      <c r="AF806">
        <v>0</v>
      </c>
    </row>
    <row r="807" spans="1:32">
      <c r="A807" s="1" t="s">
        <v>28</v>
      </c>
      <c r="B807" t="s">
        <v>886</v>
      </c>
      <c r="C807" s="4" t="s">
        <v>898</v>
      </c>
      <c r="D807" s="4" t="str">
        <f t="shared" si="60"/>
        <v>MSI MAG274QRF-QD</v>
      </c>
      <c r="E807">
        <v>6</v>
      </c>
      <c r="F807">
        <f t="shared" si="61"/>
        <v>6.0000000000000001E-3</v>
      </c>
      <c r="G807">
        <v>509.044921875</v>
      </c>
      <c r="H807">
        <f t="shared" si="62"/>
        <v>39196.458984375</v>
      </c>
      <c r="I807" t="s">
        <v>50</v>
      </c>
      <c r="J807" t="s">
        <v>50</v>
      </c>
      <c r="K807" t="s">
        <v>61</v>
      </c>
      <c r="L807">
        <f t="shared" si="63"/>
        <v>3054.26953125</v>
      </c>
      <c r="M807">
        <f t="shared" si="64"/>
        <v>3.0542695312499998E-3</v>
      </c>
      <c r="N807" t="s">
        <v>26</v>
      </c>
      <c r="O807" t="s">
        <v>25</v>
      </c>
      <c r="P807" t="s">
        <v>35</v>
      </c>
      <c r="Q807" t="s">
        <v>40</v>
      </c>
      <c r="R807" t="s">
        <v>41</v>
      </c>
      <c r="S807" t="str">
        <f>VLOOKUP(C807,[1]Sheet1!$B:$J,9,0)</f>
        <v>2021_09</v>
      </c>
      <c r="T807">
        <v>0</v>
      </c>
      <c r="U807">
        <v>0</v>
      </c>
      <c r="V807">
        <v>0</v>
      </c>
      <c r="W807">
        <v>1</v>
      </c>
      <c r="X807">
        <v>0</v>
      </c>
      <c r="Y807">
        <v>0</v>
      </c>
      <c r="Z807">
        <v>0</v>
      </c>
      <c r="AA807">
        <v>1</v>
      </c>
      <c r="AB807">
        <v>0</v>
      </c>
      <c r="AC807">
        <v>1</v>
      </c>
      <c r="AD807">
        <v>0</v>
      </c>
      <c r="AE807">
        <v>1</v>
      </c>
      <c r="AF807">
        <v>0</v>
      </c>
    </row>
    <row r="808" spans="1:32">
      <c r="A808" s="1" t="s">
        <v>28</v>
      </c>
      <c r="B808" t="s">
        <v>886</v>
      </c>
      <c r="C808" s="4" t="s">
        <v>899</v>
      </c>
      <c r="D808" s="4" t="str">
        <f t="shared" si="60"/>
        <v>MSI MAG27C</v>
      </c>
      <c r="E808">
        <v>2</v>
      </c>
      <c r="F808">
        <f t="shared" si="61"/>
        <v>2E-3</v>
      </c>
      <c r="G808">
        <v>441</v>
      </c>
      <c r="H808">
        <f t="shared" si="62"/>
        <v>33957</v>
      </c>
      <c r="I808" t="s">
        <v>50</v>
      </c>
      <c r="J808" t="s">
        <v>50</v>
      </c>
      <c r="K808" t="s">
        <v>61</v>
      </c>
      <c r="L808">
        <f t="shared" si="63"/>
        <v>882</v>
      </c>
      <c r="M808">
        <f t="shared" si="64"/>
        <v>8.8199999999999997E-4</v>
      </c>
      <c r="N808" t="s">
        <v>26</v>
      </c>
      <c r="O808" t="s">
        <v>34</v>
      </c>
      <c r="P808" t="s">
        <v>40</v>
      </c>
      <c r="Q808" t="s">
        <v>40</v>
      </c>
      <c r="R808" t="s">
        <v>41</v>
      </c>
      <c r="S808" t="str">
        <f>VLOOKUP(C808,[1]Sheet1!$B:$J,9,0)</f>
        <v>2020_11</v>
      </c>
      <c r="T808">
        <v>0</v>
      </c>
      <c r="U808">
        <v>0</v>
      </c>
      <c r="V808">
        <v>0</v>
      </c>
      <c r="W808">
        <v>1</v>
      </c>
      <c r="X808">
        <v>0</v>
      </c>
      <c r="Y808">
        <v>0</v>
      </c>
      <c r="Z808">
        <v>0</v>
      </c>
      <c r="AA808">
        <v>1</v>
      </c>
      <c r="AB808">
        <v>0</v>
      </c>
      <c r="AC808">
        <v>0</v>
      </c>
      <c r="AD808">
        <v>1</v>
      </c>
      <c r="AE808">
        <v>1</v>
      </c>
      <c r="AF808">
        <v>0</v>
      </c>
    </row>
    <row r="809" spans="1:32">
      <c r="A809" s="1" t="s">
        <v>28</v>
      </c>
      <c r="B809" t="s">
        <v>886</v>
      </c>
      <c r="C809" s="4" t="s">
        <v>900</v>
      </c>
      <c r="D809" s="4" t="str">
        <f t="shared" si="60"/>
        <v>MSI MAG301CR2</v>
      </c>
      <c r="E809">
        <v>2</v>
      </c>
      <c r="F809">
        <f t="shared" si="61"/>
        <v>2E-3</v>
      </c>
      <c r="G809">
        <v>397.47557666214379</v>
      </c>
      <c r="H809">
        <f t="shared" si="62"/>
        <v>30605.619402985074</v>
      </c>
      <c r="I809" t="s">
        <v>901</v>
      </c>
      <c r="J809" t="s">
        <v>84</v>
      </c>
      <c r="K809" t="s">
        <v>90</v>
      </c>
      <c r="L809">
        <f t="shared" si="63"/>
        <v>794.95115332428759</v>
      </c>
      <c r="M809">
        <f t="shared" si="64"/>
        <v>7.9495115332428763E-4</v>
      </c>
      <c r="N809" t="s">
        <v>26</v>
      </c>
      <c r="O809" t="s">
        <v>34</v>
      </c>
      <c r="P809" t="s">
        <v>40</v>
      </c>
      <c r="Q809" t="s">
        <v>40</v>
      </c>
      <c r="R809" t="s">
        <v>41</v>
      </c>
      <c r="S809" t="str">
        <f>VLOOKUP(C809,[1]Sheet1!$B:$J,9,0)</f>
        <v>2021_07</v>
      </c>
      <c r="T809">
        <v>0</v>
      </c>
      <c r="U809">
        <v>0</v>
      </c>
      <c r="V809">
        <v>0</v>
      </c>
      <c r="W809">
        <v>1</v>
      </c>
      <c r="X809">
        <v>0</v>
      </c>
      <c r="Y809">
        <v>0</v>
      </c>
      <c r="Z809">
        <v>0</v>
      </c>
      <c r="AA809">
        <v>0</v>
      </c>
      <c r="AB809">
        <v>1</v>
      </c>
      <c r="AC809">
        <v>0</v>
      </c>
      <c r="AD809">
        <v>1</v>
      </c>
      <c r="AE809">
        <v>1</v>
      </c>
      <c r="AF809">
        <v>0</v>
      </c>
    </row>
    <row r="810" spans="1:32">
      <c r="A810" s="1" t="s">
        <v>28</v>
      </c>
      <c r="B810" t="s">
        <v>886</v>
      </c>
      <c r="C810" s="4" t="s">
        <v>902</v>
      </c>
      <c r="D810" s="4" t="str">
        <f t="shared" si="60"/>
        <v>MSI MAG301RF</v>
      </c>
      <c r="E810">
        <v>2</v>
      </c>
      <c r="F810">
        <f t="shared" si="61"/>
        <v>2E-3</v>
      </c>
      <c r="G810">
        <v>531.5625</v>
      </c>
      <c r="H810">
        <f t="shared" si="62"/>
        <v>40930.3125</v>
      </c>
      <c r="I810" t="s">
        <v>901</v>
      </c>
      <c r="J810" t="s">
        <v>84</v>
      </c>
      <c r="K810" t="s">
        <v>90</v>
      </c>
      <c r="L810">
        <f t="shared" si="63"/>
        <v>1063.125</v>
      </c>
      <c r="M810">
        <f t="shared" si="64"/>
        <v>1.0631250000000001E-3</v>
      </c>
      <c r="N810" t="s">
        <v>26</v>
      </c>
      <c r="O810" t="s">
        <v>34</v>
      </c>
      <c r="P810" t="s">
        <v>40</v>
      </c>
      <c r="Q810" t="s">
        <v>40</v>
      </c>
      <c r="R810" t="s">
        <v>41</v>
      </c>
      <c r="S810" t="str">
        <f>VLOOKUP(C810,[1]Sheet1!$B:$J,9,0)</f>
        <v>2021_08</v>
      </c>
      <c r="T810">
        <v>0</v>
      </c>
      <c r="U810">
        <v>0</v>
      </c>
      <c r="V810">
        <v>0</v>
      </c>
      <c r="W810">
        <v>1</v>
      </c>
      <c r="X810">
        <v>0</v>
      </c>
      <c r="Y810">
        <v>0</v>
      </c>
      <c r="Z810">
        <v>0</v>
      </c>
      <c r="AA810">
        <v>0</v>
      </c>
      <c r="AB810">
        <v>1</v>
      </c>
      <c r="AC810">
        <v>0</v>
      </c>
      <c r="AD810">
        <v>1</v>
      </c>
      <c r="AE810">
        <v>1</v>
      </c>
      <c r="AF810">
        <v>0</v>
      </c>
    </row>
    <row r="811" spans="1:32">
      <c r="A811" s="1" t="s">
        <v>28</v>
      </c>
      <c r="B811" t="s">
        <v>886</v>
      </c>
      <c r="C811" s="4" t="s">
        <v>903</v>
      </c>
      <c r="D811" s="4" t="str">
        <f t="shared" si="60"/>
        <v>MSI MAG322CQR</v>
      </c>
      <c r="E811">
        <v>7</v>
      </c>
      <c r="F811">
        <f t="shared" si="61"/>
        <v>7.0000000000000001E-3</v>
      </c>
      <c r="G811">
        <v>496.11049342105269</v>
      </c>
      <c r="H811">
        <f t="shared" si="62"/>
        <v>38200.507993421059</v>
      </c>
      <c r="I811" t="s">
        <v>50</v>
      </c>
      <c r="J811" t="s">
        <v>50</v>
      </c>
      <c r="K811" t="s">
        <v>61</v>
      </c>
      <c r="L811">
        <f t="shared" si="63"/>
        <v>3472.773453947369</v>
      </c>
      <c r="M811">
        <f t="shared" si="64"/>
        <v>3.472773453947369E-3</v>
      </c>
      <c r="N811" t="s">
        <v>26</v>
      </c>
      <c r="O811" t="s">
        <v>34</v>
      </c>
      <c r="P811" t="s">
        <v>40</v>
      </c>
      <c r="Q811" t="s">
        <v>40</v>
      </c>
      <c r="R811" t="s">
        <v>41</v>
      </c>
      <c r="S811" t="str">
        <f>VLOOKUP(C811,[1]Sheet1!$B:$J,9,0)</f>
        <v>2020_11</v>
      </c>
      <c r="T811">
        <v>0</v>
      </c>
      <c r="U811">
        <v>0</v>
      </c>
      <c r="V811">
        <v>0</v>
      </c>
      <c r="W811">
        <v>1</v>
      </c>
      <c r="X811">
        <v>0</v>
      </c>
      <c r="Y811">
        <v>0</v>
      </c>
      <c r="Z811">
        <v>0</v>
      </c>
      <c r="AA811">
        <v>1</v>
      </c>
      <c r="AB811">
        <v>0</v>
      </c>
      <c r="AC811">
        <v>0</v>
      </c>
      <c r="AD811">
        <v>1</v>
      </c>
      <c r="AE811">
        <v>1</v>
      </c>
      <c r="AF811">
        <v>0</v>
      </c>
    </row>
    <row r="812" spans="1:32">
      <c r="A812" s="1" t="s">
        <v>28</v>
      </c>
      <c r="B812" t="s">
        <v>886</v>
      </c>
      <c r="C812" s="4" t="s">
        <v>904</v>
      </c>
      <c r="D812" s="4" t="str">
        <f t="shared" si="60"/>
        <v>MSI MAG341CQ</v>
      </c>
      <c r="E812">
        <v>2</v>
      </c>
      <c r="F812">
        <f t="shared" si="61"/>
        <v>2E-3</v>
      </c>
      <c r="G812">
        <v>597.33296875000008</v>
      </c>
      <c r="H812">
        <f t="shared" si="62"/>
        <v>45994.638593750009</v>
      </c>
      <c r="I812" t="s">
        <v>93</v>
      </c>
      <c r="J812" t="s">
        <v>60</v>
      </c>
      <c r="K812" t="s">
        <v>94</v>
      </c>
      <c r="L812">
        <f t="shared" si="63"/>
        <v>1194.6659375000002</v>
      </c>
      <c r="M812">
        <f t="shared" si="64"/>
        <v>1.1946659375000001E-3</v>
      </c>
      <c r="N812" t="s">
        <v>27</v>
      </c>
      <c r="O812" t="s">
        <v>34</v>
      </c>
      <c r="P812" t="s">
        <v>40</v>
      </c>
      <c r="Q812" t="s">
        <v>40</v>
      </c>
      <c r="R812" t="s">
        <v>41</v>
      </c>
      <c r="S812" t="str">
        <f>VLOOKUP(C812,[1]Sheet1!$B:$J,9,0)</f>
        <v>2020_11</v>
      </c>
      <c r="T812">
        <v>0</v>
      </c>
      <c r="U812">
        <v>0</v>
      </c>
      <c r="V812">
        <v>0</v>
      </c>
      <c r="W812">
        <v>1</v>
      </c>
      <c r="X812">
        <v>0</v>
      </c>
      <c r="Y812">
        <v>0</v>
      </c>
      <c r="Z812">
        <v>0</v>
      </c>
      <c r="AA812">
        <v>0</v>
      </c>
      <c r="AB812">
        <v>1</v>
      </c>
      <c r="AC812">
        <v>0</v>
      </c>
      <c r="AD812">
        <v>1</v>
      </c>
      <c r="AE812">
        <v>0</v>
      </c>
      <c r="AF812">
        <v>1</v>
      </c>
    </row>
    <row r="813" spans="1:32">
      <c r="A813" s="1" t="s">
        <v>28</v>
      </c>
      <c r="B813" t="s">
        <v>886</v>
      </c>
      <c r="C813" s="4" t="s">
        <v>905</v>
      </c>
      <c r="D813" s="4" t="str">
        <f t="shared" si="60"/>
        <v>MSI MAG342CQR</v>
      </c>
      <c r="E813">
        <v>2</v>
      </c>
      <c r="F813">
        <f t="shared" si="61"/>
        <v>2E-3</v>
      </c>
      <c r="G813">
        <v>709.81366438356167</v>
      </c>
      <c r="H813">
        <f t="shared" si="62"/>
        <v>54655.652157534249</v>
      </c>
      <c r="I813" t="s">
        <v>93</v>
      </c>
      <c r="J813" t="s">
        <v>60</v>
      </c>
      <c r="K813" t="s">
        <v>94</v>
      </c>
      <c r="L813">
        <f t="shared" si="63"/>
        <v>1419.6273287671233</v>
      </c>
      <c r="M813">
        <f t="shared" si="64"/>
        <v>1.4196273287671232E-3</v>
      </c>
      <c r="N813" t="s">
        <v>27</v>
      </c>
      <c r="O813" t="s">
        <v>34</v>
      </c>
      <c r="P813" t="s">
        <v>40</v>
      </c>
      <c r="Q813" t="s">
        <v>40</v>
      </c>
      <c r="R813" t="s">
        <v>41</v>
      </c>
      <c r="S813" t="str">
        <f>VLOOKUP(C813,[1]Sheet1!$B:$J,9,0)</f>
        <v>2021_09</v>
      </c>
      <c r="T813">
        <v>0</v>
      </c>
      <c r="U813">
        <v>0</v>
      </c>
      <c r="V813">
        <v>0</v>
      </c>
      <c r="W813">
        <v>1</v>
      </c>
      <c r="X813">
        <v>0</v>
      </c>
      <c r="Y813">
        <v>0</v>
      </c>
      <c r="Z813">
        <v>0</v>
      </c>
      <c r="AA813">
        <v>0</v>
      </c>
      <c r="AB813">
        <v>1</v>
      </c>
      <c r="AC813">
        <v>0</v>
      </c>
      <c r="AD813">
        <v>1</v>
      </c>
      <c r="AE813">
        <v>0</v>
      </c>
      <c r="AF813">
        <v>1</v>
      </c>
    </row>
    <row r="814" spans="1:32">
      <c r="A814" s="1" t="s">
        <v>28</v>
      </c>
      <c r="B814" t="s">
        <v>886</v>
      </c>
      <c r="C814" s="4" t="s">
        <v>906</v>
      </c>
      <c r="D814" s="4" t="str">
        <f t="shared" si="60"/>
        <v>MSI MD271P</v>
      </c>
      <c r="E814">
        <v>11</v>
      </c>
      <c r="F814">
        <f t="shared" si="61"/>
        <v>1.0999999999999999E-2</v>
      </c>
      <c r="G814">
        <v>344.45545312500002</v>
      </c>
      <c r="H814">
        <f t="shared" si="62"/>
        <v>26523.069890625</v>
      </c>
      <c r="I814" t="s">
        <v>50</v>
      </c>
      <c r="J814" t="s">
        <v>50</v>
      </c>
      <c r="K814" t="s">
        <v>32</v>
      </c>
      <c r="L814">
        <f t="shared" si="63"/>
        <v>3789.0099843750004</v>
      </c>
      <c r="M814">
        <f t="shared" si="64"/>
        <v>3.7890099843750002E-3</v>
      </c>
      <c r="N814" t="s">
        <v>33</v>
      </c>
      <c r="O814" t="s">
        <v>25</v>
      </c>
      <c r="P814" t="s">
        <v>35</v>
      </c>
      <c r="Q814" t="s">
        <v>40</v>
      </c>
      <c r="R814" t="s">
        <v>36</v>
      </c>
      <c r="S814" t="str">
        <f>VLOOKUP(C814,[1]Sheet1!$B:$J,9,0)</f>
        <v>2022_02</v>
      </c>
      <c r="T814">
        <v>0</v>
      </c>
      <c r="U814">
        <v>0</v>
      </c>
      <c r="V814">
        <v>0</v>
      </c>
      <c r="W814">
        <v>1</v>
      </c>
      <c r="X814">
        <v>0</v>
      </c>
      <c r="Y814">
        <v>0</v>
      </c>
      <c r="Z814">
        <v>0</v>
      </c>
      <c r="AA814">
        <v>1</v>
      </c>
      <c r="AB814">
        <v>0</v>
      </c>
      <c r="AC814">
        <v>1</v>
      </c>
      <c r="AD814">
        <v>0</v>
      </c>
      <c r="AE814">
        <v>0</v>
      </c>
      <c r="AF814">
        <v>0</v>
      </c>
    </row>
    <row r="815" spans="1:32">
      <c r="A815" s="1" t="s">
        <v>28</v>
      </c>
      <c r="B815" t="s">
        <v>886</v>
      </c>
      <c r="C815" s="4" t="s">
        <v>907</v>
      </c>
      <c r="D815" s="4" t="str">
        <f t="shared" si="60"/>
        <v>MSI MD271PW</v>
      </c>
      <c r="E815">
        <v>55</v>
      </c>
      <c r="F815">
        <f t="shared" si="61"/>
        <v>5.5E-2</v>
      </c>
      <c r="G815">
        <v>344.45545312500002</v>
      </c>
      <c r="H815">
        <f t="shared" si="62"/>
        <v>26523.069890625</v>
      </c>
      <c r="I815" t="s">
        <v>50</v>
      </c>
      <c r="J815" t="s">
        <v>50</v>
      </c>
      <c r="K815" t="s">
        <v>32</v>
      </c>
      <c r="L815">
        <f t="shared" si="63"/>
        <v>18945.049921875001</v>
      </c>
      <c r="M815">
        <f t="shared" si="64"/>
        <v>1.8945049921875002E-2</v>
      </c>
      <c r="N815" t="s">
        <v>33</v>
      </c>
      <c r="O815" t="s">
        <v>25</v>
      </c>
      <c r="P815" t="s">
        <v>35</v>
      </c>
      <c r="Q815" t="s">
        <v>40</v>
      </c>
      <c r="R815" t="s">
        <v>36</v>
      </c>
      <c r="S815" t="str">
        <f>VLOOKUP(C815,[1]Sheet1!$B:$J,9,0)</f>
        <v>2022_03</v>
      </c>
      <c r="T815">
        <v>0</v>
      </c>
      <c r="U815">
        <v>0</v>
      </c>
      <c r="V815">
        <v>0</v>
      </c>
      <c r="W815">
        <v>1</v>
      </c>
      <c r="X815">
        <v>0</v>
      </c>
      <c r="Y815">
        <v>0</v>
      </c>
      <c r="Z815">
        <v>0</v>
      </c>
      <c r="AA815">
        <v>1</v>
      </c>
      <c r="AB815">
        <v>0</v>
      </c>
      <c r="AC815">
        <v>1</v>
      </c>
      <c r="AD815">
        <v>0</v>
      </c>
      <c r="AE815">
        <v>0</v>
      </c>
      <c r="AF815">
        <v>0</v>
      </c>
    </row>
    <row r="816" spans="1:32">
      <c r="A816" s="1" t="s">
        <v>28</v>
      </c>
      <c r="B816" t="s">
        <v>886</v>
      </c>
      <c r="C816" s="4" t="s">
        <v>908</v>
      </c>
      <c r="D816" s="4" t="str">
        <f t="shared" si="60"/>
        <v>MSI MP242</v>
      </c>
      <c r="E816">
        <v>94</v>
      </c>
      <c r="F816">
        <f t="shared" si="61"/>
        <v>9.4E-2</v>
      </c>
      <c r="G816">
        <v>193.0018125</v>
      </c>
      <c r="H816">
        <f t="shared" si="62"/>
        <v>14861.1395625</v>
      </c>
      <c r="I816" t="s">
        <v>43</v>
      </c>
      <c r="J816" t="s">
        <v>44</v>
      </c>
      <c r="K816" t="s">
        <v>32</v>
      </c>
      <c r="L816">
        <f t="shared" si="63"/>
        <v>18142.170375000002</v>
      </c>
      <c r="M816">
        <f t="shared" si="64"/>
        <v>1.8142170375000002E-2</v>
      </c>
      <c r="N816" t="s">
        <v>33</v>
      </c>
      <c r="O816" t="s">
        <v>25</v>
      </c>
      <c r="P816" t="s">
        <v>35</v>
      </c>
      <c r="Q816" t="s">
        <v>35</v>
      </c>
      <c r="R816" t="s">
        <v>36</v>
      </c>
      <c r="S816" t="str">
        <f>VLOOKUP(C816,[1]Sheet1!$B:$J,9,0)</f>
        <v>2021_03</v>
      </c>
      <c r="T816">
        <v>0</v>
      </c>
      <c r="U816">
        <v>1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1</v>
      </c>
      <c r="AB816">
        <v>0</v>
      </c>
      <c r="AC816">
        <v>1</v>
      </c>
      <c r="AD816">
        <v>0</v>
      </c>
      <c r="AE816">
        <v>0</v>
      </c>
      <c r="AF816">
        <v>0</v>
      </c>
    </row>
    <row r="817" spans="1:32">
      <c r="A817" s="1" t="s">
        <v>28</v>
      </c>
      <c r="B817" t="s">
        <v>886</v>
      </c>
      <c r="C817" s="4" t="s">
        <v>909</v>
      </c>
      <c r="D817" s="4" t="str">
        <f t="shared" si="60"/>
        <v>MSI MP242P</v>
      </c>
      <c r="E817">
        <v>2</v>
      </c>
      <c r="F817">
        <f t="shared" si="61"/>
        <v>2E-3</v>
      </c>
      <c r="G817">
        <v>137.79799342105264</v>
      </c>
      <c r="H817">
        <f t="shared" si="62"/>
        <v>10610.445493421053</v>
      </c>
      <c r="I817" t="s">
        <v>43</v>
      </c>
      <c r="J817" t="s">
        <v>44</v>
      </c>
      <c r="K817" t="s">
        <v>32</v>
      </c>
      <c r="L817">
        <f t="shared" si="63"/>
        <v>275.59598684210528</v>
      </c>
      <c r="M817">
        <f t="shared" si="64"/>
        <v>2.7559598684210527E-4</v>
      </c>
      <c r="N817" t="s">
        <v>33</v>
      </c>
      <c r="O817" t="s">
        <v>25</v>
      </c>
      <c r="P817" t="s">
        <v>35</v>
      </c>
      <c r="Q817" t="s">
        <v>35</v>
      </c>
      <c r="R817" t="s">
        <v>36</v>
      </c>
      <c r="S817" t="str">
        <f>VLOOKUP(C817,[1]Sheet1!$B:$J,9,0)</f>
        <v>2021_07</v>
      </c>
      <c r="T817">
        <v>0</v>
      </c>
      <c r="U817">
        <v>1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1</v>
      </c>
      <c r="AB817">
        <v>0</v>
      </c>
      <c r="AC817">
        <v>1</v>
      </c>
      <c r="AD817">
        <v>0</v>
      </c>
      <c r="AE817">
        <v>0</v>
      </c>
      <c r="AF817">
        <v>0</v>
      </c>
    </row>
    <row r="818" spans="1:32">
      <c r="A818" s="1" t="s">
        <v>28</v>
      </c>
      <c r="B818" t="s">
        <v>886</v>
      </c>
      <c r="C818" s="4" t="s">
        <v>910</v>
      </c>
      <c r="D818" s="4" t="str">
        <f t="shared" si="60"/>
        <v>MSI MP271</v>
      </c>
      <c r="E818">
        <v>270</v>
      </c>
      <c r="F818">
        <f t="shared" si="61"/>
        <v>0.27</v>
      </c>
      <c r="G818">
        <v>199.37890094979647</v>
      </c>
      <c r="H818">
        <f t="shared" si="62"/>
        <v>15352.175373134329</v>
      </c>
      <c r="I818" t="s">
        <v>50</v>
      </c>
      <c r="J818" t="s">
        <v>50</v>
      </c>
      <c r="K818" t="s">
        <v>32</v>
      </c>
      <c r="L818">
        <f t="shared" si="63"/>
        <v>53832.303256445048</v>
      </c>
      <c r="M818">
        <f t="shared" si="64"/>
        <v>5.3832303256445051E-2</v>
      </c>
      <c r="N818" t="s">
        <v>33</v>
      </c>
      <c r="O818" t="s">
        <v>25</v>
      </c>
      <c r="P818" t="s">
        <v>35</v>
      </c>
      <c r="Q818" t="s">
        <v>35</v>
      </c>
      <c r="R818" t="s">
        <v>36</v>
      </c>
      <c r="S818" t="str">
        <f>VLOOKUP(C818,[1]Sheet1!$B:$J,9,0)</f>
        <v>2021_07</v>
      </c>
      <c r="T818">
        <v>0</v>
      </c>
      <c r="U818">
        <v>1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1</v>
      </c>
      <c r="AB818">
        <v>0</v>
      </c>
      <c r="AC818">
        <v>1</v>
      </c>
      <c r="AD818">
        <v>0</v>
      </c>
      <c r="AE818">
        <v>0</v>
      </c>
      <c r="AF818">
        <v>0</v>
      </c>
    </row>
    <row r="819" spans="1:32">
      <c r="A819" s="1" t="s">
        <v>28</v>
      </c>
      <c r="B819" t="s">
        <v>886</v>
      </c>
      <c r="C819" s="4" t="s">
        <v>911</v>
      </c>
      <c r="D819" s="4" t="str">
        <f t="shared" si="60"/>
        <v>MSI MP271P</v>
      </c>
      <c r="E819">
        <v>81</v>
      </c>
      <c r="F819">
        <f t="shared" si="61"/>
        <v>8.1000000000000003E-2</v>
      </c>
      <c r="G819">
        <v>156.71641791044777</v>
      </c>
      <c r="H819">
        <f t="shared" si="62"/>
        <v>12067.164179104479</v>
      </c>
      <c r="I819" t="s">
        <v>50</v>
      </c>
      <c r="J819" t="s">
        <v>50</v>
      </c>
      <c r="K819" t="s">
        <v>32</v>
      </c>
      <c r="L819">
        <f t="shared" si="63"/>
        <v>12694.02985074627</v>
      </c>
      <c r="M819">
        <f t="shared" si="64"/>
        <v>1.2694029850746271E-2</v>
      </c>
      <c r="N819" t="s">
        <v>33</v>
      </c>
      <c r="O819" t="s">
        <v>25</v>
      </c>
      <c r="P819" t="s">
        <v>35</v>
      </c>
      <c r="Q819" t="s">
        <v>35</v>
      </c>
      <c r="R819" t="s">
        <v>36</v>
      </c>
      <c r="S819" t="str">
        <f>VLOOKUP(C819,[1]Sheet1!$B:$J,9,0)</f>
        <v>2021_03</v>
      </c>
      <c r="T819">
        <v>0</v>
      </c>
      <c r="U819">
        <v>1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1</v>
      </c>
      <c r="AB819">
        <v>0</v>
      </c>
      <c r="AC819">
        <v>1</v>
      </c>
      <c r="AD819">
        <v>0</v>
      </c>
      <c r="AE819">
        <v>0</v>
      </c>
      <c r="AF819">
        <v>0</v>
      </c>
    </row>
    <row r="820" spans="1:32">
      <c r="A820" s="1" t="s">
        <v>28</v>
      </c>
      <c r="B820" t="s">
        <v>886</v>
      </c>
      <c r="C820" s="4" t="s">
        <v>912</v>
      </c>
      <c r="D820" s="4" t="str">
        <f t="shared" si="60"/>
        <v>MSI MP271QP</v>
      </c>
      <c r="E820">
        <v>18</v>
      </c>
      <c r="F820">
        <f t="shared" si="61"/>
        <v>1.7999999999999999E-2</v>
      </c>
      <c r="G820">
        <v>398.69722602739728</v>
      </c>
      <c r="H820">
        <f t="shared" si="62"/>
        <v>30699.686404109591</v>
      </c>
      <c r="I820" t="s">
        <v>50</v>
      </c>
      <c r="J820" t="s">
        <v>50</v>
      </c>
      <c r="K820" t="s">
        <v>61</v>
      </c>
      <c r="L820">
        <f t="shared" si="63"/>
        <v>7176.5500684931512</v>
      </c>
      <c r="M820">
        <f t="shared" si="64"/>
        <v>7.1765500684931515E-3</v>
      </c>
      <c r="N820" t="s">
        <v>26</v>
      </c>
      <c r="O820" t="s">
        <v>25</v>
      </c>
      <c r="P820" t="s">
        <v>35</v>
      </c>
      <c r="Q820" t="s">
        <v>35</v>
      </c>
      <c r="R820" t="s">
        <v>36</v>
      </c>
      <c r="S820" t="str">
        <f>VLOOKUP(C820,[1]Sheet1!$B:$J,9,0)</f>
        <v>2021_07</v>
      </c>
      <c r="T820">
        <v>0</v>
      </c>
      <c r="U820">
        <v>1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1</v>
      </c>
      <c r="AB820">
        <v>0</v>
      </c>
      <c r="AC820">
        <v>1</v>
      </c>
      <c r="AD820">
        <v>0</v>
      </c>
      <c r="AE820">
        <v>1</v>
      </c>
      <c r="AF820">
        <v>0</v>
      </c>
    </row>
    <row r="821" spans="1:32">
      <c r="A821" s="1" t="s">
        <v>28</v>
      </c>
      <c r="B821" t="s">
        <v>913</v>
      </c>
      <c r="C821" s="4" t="s">
        <v>914</v>
      </c>
      <c r="D821" s="4" t="str">
        <f t="shared" si="60"/>
        <v>NEC E172M</v>
      </c>
      <c r="E821" s="5">
        <v>104</v>
      </c>
      <c r="F821">
        <f t="shared" si="61"/>
        <v>0.104</v>
      </c>
      <c r="G821">
        <v>245.29935937500005</v>
      </c>
      <c r="H821">
        <f t="shared" si="62"/>
        <v>18888.050671875004</v>
      </c>
      <c r="I821" t="s">
        <v>156</v>
      </c>
      <c r="J821" t="s">
        <v>98</v>
      </c>
      <c r="K821" t="s">
        <v>157</v>
      </c>
      <c r="L821">
        <f t="shared" si="63"/>
        <v>25511.133375000005</v>
      </c>
      <c r="M821">
        <f t="shared" si="64"/>
        <v>2.5511133375000005E-2</v>
      </c>
      <c r="N821" t="s">
        <v>158</v>
      </c>
      <c r="O821" t="s">
        <v>38</v>
      </c>
      <c r="P821" t="s">
        <v>35</v>
      </c>
      <c r="Q821" t="s">
        <v>35</v>
      </c>
      <c r="R821">
        <v>0</v>
      </c>
      <c r="S821" t="str">
        <f>VLOOKUP(C821,[1]Sheet1!$B:$J,9,0)</f>
        <v>2020_11</v>
      </c>
      <c r="T821">
        <v>0</v>
      </c>
      <c r="U821">
        <v>0</v>
      </c>
      <c r="V821">
        <v>1</v>
      </c>
      <c r="W821">
        <v>0</v>
      </c>
      <c r="X821">
        <v>0</v>
      </c>
      <c r="Y821">
        <v>0</v>
      </c>
      <c r="Z821">
        <v>1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</row>
    <row r="822" spans="1:32">
      <c r="A822" s="1" t="s">
        <v>28</v>
      </c>
      <c r="B822" t="s">
        <v>913</v>
      </c>
      <c r="C822" s="4" t="s">
        <v>915</v>
      </c>
      <c r="D822" s="4" t="str">
        <f t="shared" si="60"/>
        <v>NEC E221N</v>
      </c>
      <c r="E822" s="5">
        <v>30</v>
      </c>
      <c r="F822">
        <f t="shared" si="61"/>
        <v>0.03</v>
      </c>
      <c r="G822">
        <v>290.43295312499998</v>
      </c>
      <c r="H822">
        <f t="shared" si="62"/>
        <v>22363.337390624998</v>
      </c>
      <c r="I822" t="s">
        <v>31</v>
      </c>
      <c r="J822" t="s">
        <v>31</v>
      </c>
      <c r="K822" t="s">
        <v>32</v>
      </c>
      <c r="L822">
        <f t="shared" si="63"/>
        <v>8712.9885937500003</v>
      </c>
      <c r="M822">
        <f t="shared" si="64"/>
        <v>8.7129885937500002E-3</v>
      </c>
      <c r="N822" t="s">
        <v>33</v>
      </c>
      <c r="O822" t="s">
        <v>25</v>
      </c>
      <c r="P822" t="s">
        <v>35</v>
      </c>
      <c r="Q822" t="s">
        <v>35</v>
      </c>
      <c r="R822">
        <v>0</v>
      </c>
      <c r="S822" t="str">
        <f>VLOOKUP(C822,[1]Sheet1!$B:$J,9,0)</f>
        <v>2020_11</v>
      </c>
      <c r="T822">
        <v>0</v>
      </c>
      <c r="U822">
        <v>0</v>
      </c>
      <c r="V822">
        <v>1</v>
      </c>
      <c r="W822">
        <v>0</v>
      </c>
      <c r="X822">
        <v>0</v>
      </c>
      <c r="Y822">
        <v>0</v>
      </c>
      <c r="Z822">
        <v>1</v>
      </c>
      <c r="AA822">
        <v>1</v>
      </c>
      <c r="AB822">
        <v>0</v>
      </c>
      <c r="AC822">
        <v>1</v>
      </c>
      <c r="AD822">
        <v>0</v>
      </c>
      <c r="AE822">
        <v>0</v>
      </c>
      <c r="AF822">
        <v>0</v>
      </c>
    </row>
    <row r="823" spans="1:32">
      <c r="A823" s="1" t="s">
        <v>28</v>
      </c>
      <c r="B823" t="s">
        <v>913</v>
      </c>
      <c r="C823" s="4" t="s">
        <v>916</v>
      </c>
      <c r="D823" s="4" t="str">
        <f t="shared" si="60"/>
        <v>NEC E223W</v>
      </c>
      <c r="E823" s="5">
        <v>1</v>
      </c>
      <c r="F823">
        <f t="shared" si="61"/>
        <v>1E-3</v>
      </c>
      <c r="G823">
        <v>207.48541383989146</v>
      </c>
      <c r="H823">
        <f t="shared" si="62"/>
        <v>15976.376865671642</v>
      </c>
      <c r="I823" t="s">
        <v>542</v>
      </c>
      <c r="J823" t="s">
        <v>98</v>
      </c>
      <c r="K823" t="s">
        <v>543</v>
      </c>
      <c r="L823">
        <f t="shared" si="63"/>
        <v>207.48541383989146</v>
      </c>
      <c r="M823">
        <f t="shared" si="64"/>
        <v>2.0748541383989146E-4</v>
      </c>
      <c r="N823" t="s">
        <v>158</v>
      </c>
      <c r="O823" t="s">
        <v>25</v>
      </c>
      <c r="P823" t="s">
        <v>35</v>
      </c>
      <c r="Q823" t="s">
        <v>35</v>
      </c>
      <c r="R823">
        <v>0</v>
      </c>
      <c r="S823" t="str">
        <f>VLOOKUP(C823,[1]Sheet1!$B:$J,9,0)</f>
        <v>2020_11</v>
      </c>
      <c r="T823">
        <v>0</v>
      </c>
      <c r="U823">
        <v>0</v>
      </c>
      <c r="V823">
        <v>1</v>
      </c>
      <c r="W823">
        <v>0</v>
      </c>
      <c r="X823">
        <v>0</v>
      </c>
      <c r="Y823">
        <v>0</v>
      </c>
      <c r="Z823">
        <v>1</v>
      </c>
      <c r="AA823">
        <v>1</v>
      </c>
      <c r="AB823">
        <v>0</v>
      </c>
      <c r="AC823">
        <v>1</v>
      </c>
      <c r="AD823">
        <v>0</v>
      </c>
      <c r="AE823">
        <v>0</v>
      </c>
      <c r="AF823">
        <v>0</v>
      </c>
    </row>
    <row r="824" spans="1:32">
      <c r="A824" s="1" t="s">
        <v>28</v>
      </c>
      <c r="B824" t="s">
        <v>913</v>
      </c>
      <c r="C824" s="4" t="s">
        <v>917</v>
      </c>
      <c r="D824" s="4" t="str">
        <f t="shared" si="60"/>
        <v>NEC E233WMi</v>
      </c>
      <c r="E824" s="5">
        <v>17</v>
      </c>
      <c r="F824">
        <f t="shared" si="61"/>
        <v>1.7000000000000001E-2</v>
      </c>
      <c r="G824">
        <v>290.92678125000003</v>
      </c>
      <c r="H824">
        <f t="shared" si="62"/>
        <v>22401.362156250001</v>
      </c>
      <c r="I824" t="s">
        <v>409</v>
      </c>
      <c r="J824" t="s">
        <v>409</v>
      </c>
      <c r="K824" t="s">
        <v>32</v>
      </c>
      <c r="L824">
        <f t="shared" si="63"/>
        <v>4945.7552812500007</v>
      </c>
      <c r="M824">
        <f t="shared" si="64"/>
        <v>4.9457552812500003E-3</v>
      </c>
      <c r="N824" t="s">
        <v>33</v>
      </c>
      <c r="O824" t="s">
        <v>25</v>
      </c>
      <c r="P824" t="s">
        <v>35</v>
      </c>
      <c r="Q824" t="s">
        <v>35</v>
      </c>
      <c r="R824">
        <v>0</v>
      </c>
      <c r="S824" t="str">
        <f>VLOOKUP(C824,[1]Sheet1!$B:$J,9,0)</f>
        <v>2020_11</v>
      </c>
      <c r="T824">
        <v>0</v>
      </c>
      <c r="U824">
        <v>0</v>
      </c>
      <c r="V824">
        <v>1</v>
      </c>
      <c r="W824">
        <v>0</v>
      </c>
      <c r="X824">
        <v>0</v>
      </c>
      <c r="Y824">
        <v>0</v>
      </c>
      <c r="Z824">
        <v>0</v>
      </c>
      <c r="AA824">
        <v>1</v>
      </c>
      <c r="AB824">
        <v>0</v>
      </c>
      <c r="AC824">
        <v>1</v>
      </c>
      <c r="AD824">
        <v>0</v>
      </c>
      <c r="AE824">
        <v>0</v>
      </c>
      <c r="AF824">
        <v>0</v>
      </c>
    </row>
    <row r="825" spans="1:32">
      <c r="A825" s="1" t="s">
        <v>28</v>
      </c>
      <c r="B825" t="s">
        <v>913</v>
      </c>
      <c r="C825" s="4" t="s">
        <v>918</v>
      </c>
      <c r="D825" s="4" t="str">
        <f t="shared" si="60"/>
        <v>NEC E241N</v>
      </c>
      <c r="E825" s="5">
        <v>17</v>
      </c>
      <c r="F825">
        <f t="shared" si="61"/>
        <v>1.7000000000000001E-2</v>
      </c>
      <c r="G825">
        <v>290.50875000000002</v>
      </c>
      <c r="H825">
        <f t="shared" si="62"/>
        <v>22369.173750000002</v>
      </c>
      <c r="I825" t="s">
        <v>43</v>
      </c>
      <c r="J825" t="s">
        <v>44</v>
      </c>
      <c r="K825" t="s">
        <v>32</v>
      </c>
      <c r="L825">
        <f t="shared" si="63"/>
        <v>4938.6487500000003</v>
      </c>
      <c r="M825">
        <f t="shared" si="64"/>
        <v>4.9386487499999999E-3</v>
      </c>
      <c r="N825" t="s">
        <v>33</v>
      </c>
      <c r="O825" t="s">
        <v>25</v>
      </c>
      <c r="P825" t="s">
        <v>35</v>
      </c>
      <c r="Q825" t="s">
        <v>35</v>
      </c>
      <c r="R825">
        <v>0</v>
      </c>
      <c r="S825" t="str">
        <f>VLOOKUP(C825,[1]Sheet1!$B:$J,9,0)</f>
        <v>2020_11</v>
      </c>
      <c r="T825">
        <v>0</v>
      </c>
      <c r="U825">
        <v>0</v>
      </c>
      <c r="V825">
        <v>1</v>
      </c>
      <c r="W825">
        <v>0</v>
      </c>
      <c r="X825">
        <v>0</v>
      </c>
      <c r="Y825">
        <v>0</v>
      </c>
      <c r="Z825">
        <v>0</v>
      </c>
      <c r="AA825">
        <v>1</v>
      </c>
      <c r="AB825">
        <v>0</v>
      </c>
      <c r="AC825">
        <v>1</v>
      </c>
      <c r="AD825">
        <v>0</v>
      </c>
      <c r="AE825">
        <v>0</v>
      </c>
      <c r="AF825">
        <v>0</v>
      </c>
    </row>
    <row r="826" spans="1:32">
      <c r="A826" s="1" t="s">
        <v>28</v>
      </c>
      <c r="B826" t="s">
        <v>913</v>
      </c>
      <c r="C826" s="4" t="s">
        <v>919</v>
      </c>
      <c r="D826" s="4" t="str">
        <f t="shared" si="60"/>
        <v>NEC E242N</v>
      </c>
      <c r="E826" s="5">
        <v>18</v>
      </c>
      <c r="F826">
        <f t="shared" si="61"/>
        <v>1.7999999999999999E-2</v>
      </c>
      <c r="G826">
        <v>325.2650625</v>
      </c>
      <c r="H826">
        <f t="shared" si="62"/>
        <v>25045.409812499998</v>
      </c>
      <c r="I826" t="s">
        <v>43</v>
      </c>
      <c r="J826" t="s">
        <v>44</v>
      </c>
      <c r="K826" t="s">
        <v>32</v>
      </c>
      <c r="L826">
        <f t="shared" si="63"/>
        <v>5854.7711250000002</v>
      </c>
      <c r="M826">
        <f t="shared" si="64"/>
        <v>5.8547711249999999E-3</v>
      </c>
      <c r="N826" t="s">
        <v>33</v>
      </c>
      <c r="O826" t="s">
        <v>25</v>
      </c>
      <c r="P826" t="s">
        <v>35</v>
      </c>
      <c r="Q826" t="s">
        <v>35</v>
      </c>
      <c r="R826">
        <v>0</v>
      </c>
      <c r="S826" t="str">
        <f>VLOOKUP(C826,[1]Sheet1!$B:$J,9,0)</f>
        <v>2020_11</v>
      </c>
      <c r="T826">
        <v>0</v>
      </c>
      <c r="U826">
        <v>0</v>
      </c>
      <c r="V826">
        <v>1</v>
      </c>
      <c r="W826">
        <v>0</v>
      </c>
      <c r="X826">
        <v>0</v>
      </c>
      <c r="Y826">
        <v>0</v>
      </c>
      <c r="Z826">
        <v>0</v>
      </c>
      <c r="AA826">
        <v>1</v>
      </c>
      <c r="AB826">
        <v>0</v>
      </c>
      <c r="AC826">
        <v>1</v>
      </c>
      <c r="AD826">
        <v>0</v>
      </c>
      <c r="AE826">
        <v>0</v>
      </c>
      <c r="AF826">
        <v>0</v>
      </c>
    </row>
    <row r="827" spans="1:32">
      <c r="A827" s="1" t="s">
        <v>28</v>
      </c>
      <c r="B827" t="s">
        <v>913</v>
      </c>
      <c r="C827" s="4" t="s">
        <v>920</v>
      </c>
      <c r="D827" s="4" t="str">
        <f t="shared" si="60"/>
        <v>NEC E243F</v>
      </c>
      <c r="E827" s="5">
        <v>7</v>
      </c>
      <c r="F827">
        <f t="shared" si="61"/>
        <v>7.0000000000000001E-3</v>
      </c>
      <c r="G827">
        <v>358.91624999999999</v>
      </c>
      <c r="H827">
        <f t="shared" si="62"/>
        <v>27636.55125</v>
      </c>
      <c r="I827" t="s">
        <v>43</v>
      </c>
      <c r="J827" t="s">
        <v>44</v>
      </c>
      <c r="K827" t="s">
        <v>32</v>
      </c>
      <c r="L827">
        <f t="shared" si="63"/>
        <v>2512.4137499999997</v>
      </c>
      <c r="M827">
        <f t="shared" si="64"/>
        <v>2.5124137499999998E-3</v>
      </c>
      <c r="N827" t="s">
        <v>33</v>
      </c>
      <c r="O827" t="s">
        <v>25</v>
      </c>
      <c r="P827" t="s">
        <v>35</v>
      </c>
      <c r="Q827" t="s">
        <v>35</v>
      </c>
      <c r="R827" t="s">
        <v>68</v>
      </c>
      <c r="S827" t="str">
        <f>VLOOKUP(C827,[1]Sheet1!$B:$J,9,0)</f>
        <v>2020_12</v>
      </c>
      <c r="T827">
        <v>0</v>
      </c>
      <c r="U827">
        <v>0</v>
      </c>
      <c r="V827">
        <v>1</v>
      </c>
      <c r="W827">
        <v>0</v>
      </c>
      <c r="X827">
        <v>0</v>
      </c>
      <c r="Y827">
        <v>0</v>
      </c>
      <c r="Z827">
        <v>0</v>
      </c>
      <c r="AA827">
        <v>1</v>
      </c>
      <c r="AB827">
        <v>0</v>
      </c>
      <c r="AC827">
        <v>1</v>
      </c>
      <c r="AD827">
        <v>0</v>
      </c>
      <c r="AE827">
        <v>0</v>
      </c>
      <c r="AF827">
        <v>0</v>
      </c>
    </row>
    <row r="828" spans="1:32">
      <c r="A828" s="1" t="s">
        <v>28</v>
      </c>
      <c r="B828" t="s">
        <v>913</v>
      </c>
      <c r="C828" s="4" t="s">
        <v>921</v>
      </c>
      <c r="D828" s="4" t="str">
        <f t="shared" si="60"/>
        <v>NEC EA193Mi</v>
      </c>
      <c r="E828" s="5">
        <v>96</v>
      </c>
      <c r="F828">
        <f t="shared" si="61"/>
        <v>9.6000000000000002E-2</v>
      </c>
      <c r="G828">
        <v>396.34645312499998</v>
      </c>
      <c r="H828">
        <f t="shared" si="62"/>
        <v>30518.676890625</v>
      </c>
      <c r="I828" t="s">
        <v>539</v>
      </c>
      <c r="J828" t="s">
        <v>98</v>
      </c>
      <c r="K828" t="s">
        <v>157</v>
      </c>
      <c r="L828">
        <f t="shared" si="63"/>
        <v>38049.2595</v>
      </c>
      <c r="M828">
        <f t="shared" si="64"/>
        <v>3.8049259500000002E-2</v>
      </c>
      <c r="N828" t="s">
        <v>158</v>
      </c>
      <c r="O828" t="s">
        <v>25</v>
      </c>
      <c r="P828" t="s">
        <v>35</v>
      </c>
      <c r="Q828" t="s">
        <v>35</v>
      </c>
      <c r="R828">
        <v>0</v>
      </c>
      <c r="S828" t="str">
        <f>VLOOKUP(C828,[1]Sheet1!$B:$J,9,0)</f>
        <v>2020_11</v>
      </c>
      <c r="T828">
        <v>0</v>
      </c>
      <c r="U828">
        <v>0</v>
      </c>
      <c r="V828">
        <v>1</v>
      </c>
      <c r="W828">
        <v>0</v>
      </c>
      <c r="X828">
        <v>0</v>
      </c>
      <c r="Y828">
        <v>0</v>
      </c>
      <c r="Z828">
        <v>1</v>
      </c>
      <c r="AA828">
        <v>1</v>
      </c>
      <c r="AB828">
        <v>0</v>
      </c>
      <c r="AC828">
        <v>1</v>
      </c>
      <c r="AD828">
        <v>0</v>
      </c>
      <c r="AE828">
        <v>0</v>
      </c>
      <c r="AF828">
        <v>0</v>
      </c>
    </row>
    <row r="829" spans="1:32">
      <c r="A829" s="1" t="s">
        <v>28</v>
      </c>
      <c r="B829" t="s">
        <v>913</v>
      </c>
      <c r="C829" s="4" t="s">
        <v>922</v>
      </c>
      <c r="D829" s="4" t="str">
        <f t="shared" si="60"/>
        <v>NEC EA223WM</v>
      </c>
      <c r="E829" s="5">
        <v>17</v>
      </c>
      <c r="F829">
        <f t="shared" si="61"/>
        <v>1.7000000000000001E-2</v>
      </c>
      <c r="G829">
        <v>304.25062500000001</v>
      </c>
      <c r="H829">
        <f t="shared" si="62"/>
        <v>23427.298125000001</v>
      </c>
      <c r="I829" t="s">
        <v>542</v>
      </c>
      <c r="J829" t="s">
        <v>98</v>
      </c>
      <c r="K829" t="s">
        <v>543</v>
      </c>
      <c r="L829">
        <f t="shared" si="63"/>
        <v>5172.2606249999999</v>
      </c>
      <c r="M829">
        <f t="shared" si="64"/>
        <v>5.1722606250000002E-3</v>
      </c>
      <c r="N829" t="s">
        <v>158</v>
      </c>
      <c r="O829" t="s">
        <v>25</v>
      </c>
      <c r="P829" t="s">
        <v>35</v>
      </c>
      <c r="Q829" t="s">
        <v>35</v>
      </c>
      <c r="R829">
        <v>0</v>
      </c>
      <c r="S829" t="str">
        <f>VLOOKUP(C829,[1]Sheet1!$B:$J,9,0)</f>
        <v>2020_11</v>
      </c>
      <c r="T829">
        <v>0</v>
      </c>
      <c r="U829">
        <v>0</v>
      </c>
      <c r="V829">
        <v>1</v>
      </c>
      <c r="W829">
        <v>0</v>
      </c>
      <c r="X829">
        <v>0</v>
      </c>
      <c r="Y829">
        <v>0</v>
      </c>
      <c r="Z829">
        <v>1</v>
      </c>
      <c r="AA829">
        <v>1</v>
      </c>
      <c r="AB829">
        <v>0</v>
      </c>
      <c r="AC829">
        <v>1</v>
      </c>
      <c r="AD829">
        <v>0</v>
      </c>
      <c r="AE829">
        <v>0</v>
      </c>
      <c r="AF829">
        <v>0</v>
      </c>
    </row>
    <row r="830" spans="1:32">
      <c r="A830" s="1" t="s">
        <v>28</v>
      </c>
      <c r="B830" t="s">
        <v>913</v>
      </c>
      <c r="C830" s="4" t="s">
        <v>923</v>
      </c>
      <c r="D830" s="4" t="str">
        <f t="shared" si="60"/>
        <v>NEC EA231WU</v>
      </c>
      <c r="E830" s="5">
        <v>4</v>
      </c>
      <c r="F830">
        <f t="shared" si="61"/>
        <v>4.0000000000000001E-3</v>
      </c>
      <c r="G830">
        <v>344.53125</v>
      </c>
      <c r="H830">
        <f t="shared" si="62"/>
        <v>26528.90625</v>
      </c>
      <c r="I830" t="s">
        <v>409</v>
      </c>
      <c r="J830" t="s">
        <v>409</v>
      </c>
      <c r="K830" t="s">
        <v>32</v>
      </c>
      <c r="L830">
        <f t="shared" si="63"/>
        <v>1378.125</v>
      </c>
      <c r="M830">
        <f t="shared" si="64"/>
        <v>1.378125E-3</v>
      </c>
      <c r="N830" t="s">
        <v>33</v>
      </c>
      <c r="O830" t="s">
        <v>25</v>
      </c>
      <c r="P830" t="s">
        <v>35</v>
      </c>
      <c r="Q830" t="s">
        <v>35</v>
      </c>
      <c r="R830">
        <v>0</v>
      </c>
      <c r="S830" t="str">
        <f>VLOOKUP(C830,[1]Sheet1!$B:$J,9,0)</f>
        <v>2020_11</v>
      </c>
      <c r="T830">
        <v>0</v>
      </c>
      <c r="U830">
        <v>0</v>
      </c>
      <c r="V830">
        <v>1</v>
      </c>
      <c r="W830">
        <v>0</v>
      </c>
      <c r="X830">
        <v>0</v>
      </c>
      <c r="Y830">
        <v>0</v>
      </c>
      <c r="Z830">
        <v>0</v>
      </c>
      <c r="AA830">
        <v>1</v>
      </c>
      <c r="AB830">
        <v>0</v>
      </c>
      <c r="AC830">
        <v>1</v>
      </c>
      <c r="AD830">
        <v>0</v>
      </c>
      <c r="AE830">
        <v>0</v>
      </c>
      <c r="AF830">
        <v>0</v>
      </c>
    </row>
    <row r="831" spans="1:32">
      <c r="A831" s="1" t="s">
        <v>28</v>
      </c>
      <c r="B831" t="s">
        <v>913</v>
      </c>
      <c r="C831" s="4" t="s">
        <v>924</v>
      </c>
      <c r="D831" s="4" t="str">
        <f t="shared" si="60"/>
        <v>NEC EA234WMi</v>
      </c>
      <c r="E831" s="5">
        <v>15</v>
      </c>
      <c r="F831">
        <f t="shared" si="61"/>
        <v>1.4999999999999999E-2</v>
      </c>
      <c r="G831">
        <v>310.41806250000002</v>
      </c>
      <c r="H831">
        <f t="shared" si="62"/>
        <v>23902.190812500001</v>
      </c>
      <c r="I831" t="s">
        <v>409</v>
      </c>
      <c r="J831" t="s">
        <v>409</v>
      </c>
      <c r="K831" t="s">
        <v>32</v>
      </c>
      <c r="L831">
        <f t="shared" si="63"/>
        <v>4656.2709375000004</v>
      </c>
      <c r="M831">
        <f t="shared" si="64"/>
        <v>4.6562709375000001E-3</v>
      </c>
      <c r="N831" t="s">
        <v>33</v>
      </c>
      <c r="O831" t="s">
        <v>25</v>
      </c>
      <c r="P831" t="s">
        <v>35</v>
      </c>
      <c r="Q831" t="s">
        <v>35</v>
      </c>
      <c r="R831">
        <v>0</v>
      </c>
      <c r="S831" t="str">
        <f>VLOOKUP(C831,[1]Sheet1!$B:$J,9,0)</f>
        <v>2020_11</v>
      </c>
      <c r="T831">
        <v>0</v>
      </c>
      <c r="U831">
        <v>0</v>
      </c>
      <c r="V831">
        <v>1</v>
      </c>
      <c r="W831">
        <v>0</v>
      </c>
      <c r="X831">
        <v>0</v>
      </c>
      <c r="Y831">
        <v>0</v>
      </c>
      <c r="Z831">
        <v>0</v>
      </c>
      <c r="AA831">
        <v>1</v>
      </c>
      <c r="AB831">
        <v>0</v>
      </c>
      <c r="AC831">
        <v>1</v>
      </c>
      <c r="AD831">
        <v>0</v>
      </c>
      <c r="AE831">
        <v>0</v>
      </c>
      <c r="AF831">
        <v>0</v>
      </c>
    </row>
    <row r="832" spans="1:32">
      <c r="A832" s="1" t="s">
        <v>28</v>
      </c>
      <c r="B832" t="s">
        <v>913</v>
      </c>
      <c r="C832" s="4" t="s">
        <v>925</v>
      </c>
      <c r="D832" s="4" t="str">
        <f t="shared" si="60"/>
        <v>NEC EA241F</v>
      </c>
      <c r="E832" s="5">
        <v>19</v>
      </c>
      <c r="F832">
        <f t="shared" si="61"/>
        <v>1.9E-2</v>
      </c>
      <c r="G832">
        <v>357.47184375000006</v>
      </c>
      <c r="H832">
        <f t="shared" si="62"/>
        <v>27525.331968750004</v>
      </c>
      <c r="I832" t="s">
        <v>43</v>
      </c>
      <c r="J832" t="s">
        <v>44</v>
      </c>
      <c r="K832" t="s">
        <v>32</v>
      </c>
      <c r="L832">
        <f t="shared" si="63"/>
        <v>6791.9650312500016</v>
      </c>
      <c r="M832">
        <f t="shared" si="64"/>
        <v>6.7919650312500014E-3</v>
      </c>
      <c r="N832" t="s">
        <v>33</v>
      </c>
      <c r="O832" t="s">
        <v>25</v>
      </c>
      <c r="P832" t="s">
        <v>35</v>
      </c>
      <c r="Q832" t="s">
        <v>35</v>
      </c>
      <c r="R832">
        <v>0</v>
      </c>
      <c r="S832" t="str">
        <f>VLOOKUP(C832,[1]Sheet1!$B:$J,9,0)</f>
        <v>2020_11</v>
      </c>
      <c r="T832">
        <v>0</v>
      </c>
      <c r="U832">
        <v>0</v>
      </c>
      <c r="V832">
        <v>1</v>
      </c>
      <c r="W832">
        <v>0</v>
      </c>
      <c r="X832">
        <v>0</v>
      </c>
      <c r="Y832">
        <v>0</v>
      </c>
      <c r="Z832">
        <v>0</v>
      </c>
      <c r="AA832">
        <v>1</v>
      </c>
      <c r="AB832">
        <v>0</v>
      </c>
      <c r="AC832">
        <v>1</v>
      </c>
      <c r="AD832">
        <v>0</v>
      </c>
      <c r="AE832">
        <v>0</v>
      </c>
      <c r="AF832">
        <v>0</v>
      </c>
    </row>
    <row r="833" spans="1:32">
      <c r="A833" s="1" t="s">
        <v>28</v>
      </c>
      <c r="B833" t="s">
        <v>913</v>
      </c>
      <c r="C833" s="4" t="s">
        <v>926</v>
      </c>
      <c r="D833" s="4" t="str">
        <f t="shared" si="60"/>
        <v>NEC EA241WU</v>
      </c>
      <c r="E833" s="5">
        <v>12</v>
      </c>
      <c r="F833">
        <f t="shared" si="61"/>
        <v>1.2E-2</v>
      </c>
      <c r="G833">
        <v>396.97191780821925</v>
      </c>
      <c r="H833">
        <f t="shared" si="62"/>
        <v>30566.837671232883</v>
      </c>
      <c r="I833" t="s">
        <v>377</v>
      </c>
      <c r="J833" t="s">
        <v>377</v>
      </c>
      <c r="K833" t="s">
        <v>378</v>
      </c>
      <c r="L833">
        <f t="shared" si="63"/>
        <v>4763.6630136986314</v>
      </c>
      <c r="M833">
        <f t="shared" si="64"/>
        <v>4.7636630136986312E-3</v>
      </c>
      <c r="N833" t="s">
        <v>33</v>
      </c>
      <c r="O833" t="s">
        <v>25</v>
      </c>
      <c r="P833" t="s">
        <v>35</v>
      </c>
      <c r="Q833" t="s">
        <v>35</v>
      </c>
      <c r="R833">
        <v>0</v>
      </c>
      <c r="S833" t="str">
        <f>VLOOKUP(C833,[1]Sheet1!$B:$J,9,0)</f>
        <v>2020_11</v>
      </c>
      <c r="T833">
        <v>0</v>
      </c>
      <c r="U833">
        <v>0</v>
      </c>
      <c r="V833">
        <v>1</v>
      </c>
      <c r="W833">
        <v>0</v>
      </c>
      <c r="X833">
        <v>0</v>
      </c>
      <c r="Y833">
        <v>0</v>
      </c>
      <c r="Z833">
        <v>0</v>
      </c>
      <c r="AA833">
        <v>1</v>
      </c>
      <c r="AB833">
        <v>0</v>
      </c>
      <c r="AC833">
        <v>1</v>
      </c>
      <c r="AD833">
        <v>0</v>
      </c>
      <c r="AE833">
        <v>0</v>
      </c>
      <c r="AF833">
        <v>0</v>
      </c>
    </row>
    <row r="834" spans="1:32">
      <c r="A834" s="1" t="s">
        <v>28</v>
      </c>
      <c r="B834" t="s">
        <v>913</v>
      </c>
      <c r="C834" s="4" t="s">
        <v>927</v>
      </c>
      <c r="D834" s="4" t="str">
        <f t="shared" ref="D834:D897" si="65">CONCATENATE(B834," ",C834)</f>
        <v>NEC EA242F</v>
      </c>
      <c r="E834" s="5">
        <v>6</v>
      </c>
      <c r="F834">
        <f t="shared" ref="F834:F897" si="66">E834/1000</f>
        <v>6.0000000000000001E-3</v>
      </c>
      <c r="G834">
        <v>465.86137500000001</v>
      </c>
      <c r="H834">
        <f t="shared" si="62"/>
        <v>35871.325875000002</v>
      </c>
      <c r="I834" t="s">
        <v>43</v>
      </c>
      <c r="J834" t="s">
        <v>44</v>
      </c>
      <c r="K834" t="s">
        <v>32</v>
      </c>
      <c r="L834">
        <f t="shared" si="63"/>
        <v>2795.1682500000002</v>
      </c>
      <c r="M834">
        <f t="shared" si="64"/>
        <v>2.7951682500000001E-3</v>
      </c>
      <c r="N834" t="s">
        <v>33</v>
      </c>
      <c r="O834" t="s">
        <v>25</v>
      </c>
      <c r="P834" t="s">
        <v>35</v>
      </c>
      <c r="Q834" t="s">
        <v>35</v>
      </c>
      <c r="R834" t="s">
        <v>36</v>
      </c>
      <c r="S834" t="str">
        <f>VLOOKUP(C834,[1]Sheet1!$B:$J,9,0)</f>
        <v>2021_04</v>
      </c>
      <c r="T834">
        <v>0</v>
      </c>
      <c r="U834">
        <v>0</v>
      </c>
      <c r="V834">
        <v>1</v>
      </c>
      <c r="W834">
        <v>0</v>
      </c>
      <c r="X834">
        <v>0</v>
      </c>
      <c r="Y834">
        <v>0</v>
      </c>
      <c r="Z834">
        <v>0</v>
      </c>
      <c r="AA834">
        <v>1</v>
      </c>
      <c r="AB834">
        <v>0</v>
      </c>
      <c r="AC834">
        <v>1</v>
      </c>
      <c r="AD834">
        <v>0</v>
      </c>
      <c r="AE834">
        <v>0</v>
      </c>
      <c r="AF834">
        <v>0</v>
      </c>
    </row>
    <row r="835" spans="1:32">
      <c r="A835" s="1" t="s">
        <v>28</v>
      </c>
      <c r="B835" t="s">
        <v>913</v>
      </c>
      <c r="C835" s="4" t="s">
        <v>928</v>
      </c>
      <c r="D835" s="4" t="str">
        <f t="shared" si="65"/>
        <v>NEC EA245WMi-2</v>
      </c>
      <c r="E835" s="5">
        <v>54</v>
      </c>
      <c r="F835">
        <f t="shared" si="66"/>
        <v>5.3999999999999999E-2</v>
      </c>
      <c r="G835">
        <v>526.50937499999998</v>
      </c>
      <c r="H835">
        <f t="shared" ref="H835:H898" si="67">G835*77</f>
        <v>40541.221874999996</v>
      </c>
      <c r="I835" t="s">
        <v>377</v>
      </c>
      <c r="J835" t="s">
        <v>377</v>
      </c>
      <c r="K835" t="s">
        <v>378</v>
      </c>
      <c r="L835">
        <f t="shared" ref="L835:L898" si="68">E835*G835</f>
        <v>28431.506249999999</v>
      </c>
      <c r="M835">
        <f t="shared" ref="M835:M898" si="69">L835/1000000</f>
        <v>2.8431506249999999E-2</v>
      </c>
      <c r="N835" t="s">
        <v>33</v>
      </c>
      <c r="O835" t="s">
        <v>25</v>
      </c>
      <c r="P835" t="s">
        <v>35</v>
      </c>
      <c r="Q835" t="s">
        <v>35</v>
      </c>
      <c r="R835">
        <v>0</v>
      </c>
      <c r="S835" t="str">
        <f>VLOOKUP(C835,[1]Sheet1!$B:$J,9,0)</f>
        <v>2021_01</v>
      </c>
      <c r="T835">
        <v>0</v>
      </c>
      <c r="U835">
        <v>0</v>
      </c>
      <c r="V835">
        <v>1</v>
      </c>
      <c r="W835">
        <v>0</v>
      </c>
      <c r="X835">
        <v>0</v>
      </c>
      <c r="Y835">
        <v>0</v>
      </c>
      <c r="Z835">
        <v>0</v>
      </c>
      <c r="AA835">
        <v>1</v>
      </c>
      <c r="AB835">
        <v>0</v>
      </c>
      <c r="AC835">
        <v>1</v>
      </c>
      <c r="AD835">
        <v>0</v>
      </c>
      <c r="AE835">
        <v>0</v>
      </c>
      <c r="AF835">
        <v>0</v>
      </c>
    </row>
    <row r="836" spans="1:32">
      <c r="A836" s="1" t="s">
        <v>28</v>
      </c>
      <c r="B836" t="s">
        <v>913</v>
      </c>
      <c r="C836" s="4" t="s">
        <v>929</v>
      </c>
      <c r="D836" s="4" t="str">
        <f t="shared" si="65"/>
        <v>NEC EA271F</v>
      </c>
      <c r="E836" s="5">
        <v>15</v>
      </c>
      <c r="F836">
        <f t="shared" si="66"/>
        <v>1.4999999999999999E-2</v>
      </c>
      <c r="G836">
        <v>489.78562500000004</v>
      </c>
      <c r="H836">
        <f t="shared" si="67"/>
        <v>37713.493125000001</v>
      </c>
      <c r="I836" t="s">
        <v>50</v>
      </c>
      <c r="J836" t="s">
        <v>50</v>
      </c>
      <c r="K836" t="s">
        <v>32</v>
      </c>
      <c r="L836">
        <f t="shared" si="68"/>
        <v>7346.7843750000002</v>
      </c>
      <c r="M836">
        <f t="shared" si="69"/>
        <v>7.3467843750000001E-3</v>
      </c>
      <c r="N836" t="s">
        <v>33</v>
      </c>
      <c r="O836" t="s">
        <v>25</v>
      </c>
      <c r="P836" t="s">
        <v>35</v>
      </c>
      <c r="Q836" t="s">
        <v>35</v>
      </c>
      <c r="R836">
        <v>0</v>
      </c>
      <c r="S836" t="str">
        <f>VLOOKUP(C836,[1]Sheet1!$B:$J,9,0)</f>
        <v>2020_11</v>
      </c>
      <c r="T836">
        <v>0</v>
      </c>
      <c r="U836">
        <v>0</v>
      </c>
      <c r="V836">
        <v>1</v>
      </c>
      <c r="W836">
        <v>0</v>
      </c>
      <c r="X836">
        <v>0</v>
      </c>
      <c r="Y836">
        <v>1</v>
      </c>
      <c r="Z836">
        <v>0</v>
      </c>
      <c r="AA836">
        <v>1</v>
      </c>
      <c r="AB836">
        <v>0</v>
      </c>
      <c r="AC836">
        <v>1</v>
      </c>
      <c r="AD836">
        <v>0</v>
      </c>
      <c r="AE836">
        <v>0</v>
      </c>
      <c r="AF836">
        <v>0</v>
      </c>
    </row>
    <row r="837" spans="1:32">
      <c r="A837" s="1" t="s">
        <v>28</v>
      </c>
      <c r="B837" t="s">
        <v>913</v>
      </c>
      <c r="C837" s="4" t="s">
        <v>930</v>
      </c>
      <c r="D837" s="4" t="str">
        <f t="shared" si="65"/>
        <v>NEC EA271Q</v>
      </c>
      <c r="E837" s="5">
        <v>10</v>
      </c>
      <c r="F837">
        <f t="shared" si="66"/>
        <v>0.01</v>
      </c>
      <c r="G837">
        <v>799.1815781250001</v>
      </c>
      <c r="H837">
        <f t="shared" si="67"/>
        <v>61536.981515625004</v>
      </c>
      <c r="I837" t="s">
        <v>50</v>
      </c>
      <c r="J837" t="s">
        <v>50</v>
      </c>
      <c r="K837" t="s">
        <v>61</v>
      </c>
      <c r="L837">
        <f t="shared" si="68"/>
        <v>7991.8157812500012</v>
      </c>
      <c r="M837">
        <f t="shared" si="69"/>
        <v>7.9918157812500015E-3</v>
      </c>
      <c r="N837" t="s">
        <v>26</v>
      </c>
      <c r="O837" t="s">
        <v>25</v>
      </c>
      <c r="P837" t="s">
        <v>35</v>
      </c>
      <c r="Q837" t="s">
        <v>35</v>
      </c>
      <c r="R837">
        <v>0</v>
      </c>
      <c r="S837" t="str">
        <f>VLOOKUP(C837,[1]Sheet1!$B:$J,9,0)</f>
        <v>2020_11</v>
      </c>
      <c r="T837">
        <v>0</v>
      </c>
      <c r="U837">
        <v>0</v>
      </c>
      <c r="V837">
        <v>1</v>
      </c>
      <c r="W837">
        <v>0</v>
      </c>
      <c r="X837">
        <v>0</v>
      </c>
      <c r="Y837">
        <v>1</v>
      </c>
      <c r="Z837">
        <v>0</v>
      </c>
      <c r="AA837">
        <v>1</v>
      </c>
      <c r="AB837">
        <v>0</v>
      </c>
      <c r="AC837">
        <v>1</v>
      </c>
      <c r="AD837">
        <v>0</v>
      </c>
      <c r="AE837">
        <v>1</v>
      </c>
      <c r="AF837">
        <v>0</v>
      </c>
    </row>
    <row r="838" spans="1:32">
      <c r="A838" s="1" t="s">
        <v>28</v>
      </c>
      <c r="B838" t="s">
        <v>913</v>
      </c>
      <c r="C838" s="4" t="s">
        <v>931</v>
      </c>
      <c r="D838" s="4" t="str">
        <f t="shared" si="65"/>
        <v>NEC EA271U</v>
      </c>
      <c r="E838" s="5">
        <v>19</v>
      </c>
      <c r="F838">
        <f t="shared" si="66"/>
        <v>1.9E-2</v>
      </c>
      <c r="G838">
        <v>979.48396875000014</v>
      </c>
      <c r="H838">
        <f t="shared" si="67"/>
        <v>75420.265593750009</v>
      </c>
      <c r="I838" t="s">
        <v>50</v>
      </c>
      <c r="J838" t="s">
        <v>50</v>
      </c>
      <c r="K838" t="s">
        <v>80</v>
      </c>
      <c r="L838">
        <f t="shared" si="68"/>
        <v>18610.195406250004</v>
      </c>
      <c r="M838">
        <f t="shared" si="69"/>
        <v>1.8610195406250005E-2</v>
      </c>
      <c r="N838" t="s">
        <v>27</v>
      </c>
      <c r="O838" t="s">
        <v>25</v>
      </c>
      <c r="P838" t="s">
        <v>35</v>
      </c>
      <c r="Q838" t="s">
        <v>35</v>
      </c>
      <c r="R838">
        <v>0</v>
      </c>
      <c r="S838" t="str">
        <f>VLOOKUP(C838,[1]Sheet1!$B:$J,9,0)</f>
        <v>2020_11</v>
      </c>
      <c r="T838">
        <v>0</v>
      </c>
      <c r="U838">
        <v>0</v>
      </c>
      <c r="V838">
        <v>1</v>
      </c>
      <c r="W838">
        <v>0</v>
      </c>
      <c r="X838">
        <v>0</v>
      </c>
      <c r="Y838">
        <v>1</v>
      </c>
      <c r="Z838">
        <v>0</v>
      </c>
      <c r="AA838">
        <v>1</v>
      </c>
      <c r="AB838">
        <v>0</v>
      </c>
      <c r="AC838">
        <v>1</v>
      </c>
      <c r="AD838">
        <v>0</v>
      </c>
      <c r="AE838">
        <v>0</v>
      </c>
      <c r="AF838">
        <v>1</v>
      </c>
    </row>
    <row r="839" spans="1:32">
      <c r="A839" s="1" t="s">
        <v>28</v>
      </c>
      <c r="B839" t="s">
        <v>913</v>
      </c>
      <c r="C839" s="4" t="s">
        <v>932</v>
      </c>
      <c r="D839" s="4" t="str">
        <f t="shared" si="65"/>
        <v>NEC EA272F</v>
      </c>
      <c r="E839" s="5">
        <v>35</v>
      </c>
      <c r="F839">
        <f t="shared" si="66"/>
        <v>3.5000000000000003E-2</v>
      </c>
      <c r="G839">
        <v>467.0859375</v>
      </c>
      <c r="H839">
        <f t="shared" si="67"/>
        <v>35965.6171875</v>
      </c>
      <c r="I839" t="s">
        <v>50</v>
      </c>
      <c r="J839" t="s">
        <v>50</v>
      </c>
      <c r="K839" t="s">
        <v>32</v>
      </c>
      <c r="L839">
        <f t="shared" si="68"/>
        <v>16348.0078125</v>
      </c>
      <c r="M839">
        <f t="shared" si="69"/>
        <v>1.6348007812499999E-2</v>
      </c>
      <c r="N839" t="s">
        <v>33</v>
      </c>
      <c r="O839" t="s">
        <v>25</v>
      </c>
      <c r="P839" t="s">
        <v>35</v>
      </c>
      <c r="Q839" t="s">
        <v>35</v>
      </c>
      <c r="R839" t="s">
        <v>68</v>
      </c>
      <c r="S839" t="str">
        <f>VLOOKUP(C839,[1]Sheet1!$B:$J,9,0)</f>
        <v>2021_04</v>
      </c>
      <c r="T839">
        <v>0</v>
      </c>
      <c r="U839">
        <v>0</v>
      </c>
      <c r="V839">
        <v>1</v>
      </c>
      <c r="W839">
        <v>0</v>
      </c>
      <c r="X839">
        <v>0</v>
      </c>
      <c r="Y839">
        <v>1</v>
      </c>
      <c r="Z839">
        <v>0</v>
      </c>
      <c r="AA839">
        <v>1</v>
      </c>
      <c r="AB839">
        <v>0</v>
      </c>
      <c r="AC839">
        <v>1</v>
      </c>
      <c r="AD839">
        <v>0</v>
      </c>
      <c r="AE839">
        <v>0</v>
      </c>
      <c r="AF839">
        <v>0</v>
      </c>
    </row>
    <row r="840" spans="1:32">
      <c r="A840" s="1" t="s">
        <v>28</v>
      </c>
      <c r="B840" t="s">
        <v>913</v>
      </c>
      <c r="C840" s="4" t="s">
        <v>933</v>
      </c>
      <c r="D840" s="4" t="str">
        <f t="shared" si="65"/>
        <v>NEC EX241UN</v>
      </c>
      <c r="E840" s="5">
        <v>45</v>
      </c>
      <c r="F840">
        <f t="shared" si="66"/>
        <v>4.4999999999999998E-2</v>
      </c>
      <c r="G840">
        <v>397.52704687500005</v>
      </c>
      <c r="H840">
        <f t="shared" si="67"/>
        <v>30609.582609375004</v>
      </c>
      <c r="I840" t="s">
        <v>43</v>
      </c>
      <c r="J840" t="s">
        <v>44</v>
      </c>
      <c r="K840" t="s">
        <v>32</v>
      </c>
      <c r="L840">
        <f t="shared" si="68"/>
        <v>17888.717109375004</v>
      </c>
      <c r="M840">
        <f t="shared" si="69"/>
        <v>1.7888717109375004E-2</v>
      </c>
      <c r="N840" t="s">
        <v>33</v>
      </c>
      <c r="O840" t="s">
        <v>25</v>
      </c>
      <c r="P840" t="s">
        <v>35</v>
      </c>
      <c r="Q840" t="s">
        <v>35</v>
      </c>
      <c r="R840">
        <v>0</v>
      </c>
      <c r="S840" t="str">
        <f>VLOOKUP(C840,[1]Sheet1!$B:$J,9,0)</f>
        <v>2020_11</v>
      </c>
      <c r="T840">
        <v>0</v>
      </c>
      <c r="U840">
        <v>0</v>
      </c>
      <c r="V840">
        <v>1</v>
      </c>
      <c r="W840">
        <v>0</v>
      </c>
      <c r="X840">
        <v>0</v>
      </c>
      <c r="Y840">
        <v>0</v>
      </c>
      <c r="Z840">
        <v>0</v>
      </c>
      <c r="AA840">
        <v>1</v>
      </c>
      <c r="AB840">
        <v>0</v>
      </c>
      <c r="AC840">
        <v>1</v>
      </c>
      <c r="AD840">
        <v>0</v>
      </c>
      <c r="AE840">
        <v>0</v>
      </c>
      <c r="AF840">
        <v>0</v>
      </c>
    </row>
    <row r="841" spans="1:32">
      <c r="A841" s="1" t="s">
        <v>28</v>
      </c>
      <c r="B841" t="s">
        <v>913</v>
      </c>
      <c r="C841" s="4" t="s">
        <v>934</v>
      </c>
      <c r="D841" s="4" t="str">
        <f t="shared" si="65"/>
        <v>NEC PA243W</v>
      </c>
      <c r="E841" s="5">
        <v>5</v>
      </c>
      <c r="F841">
        <f t="shared" si="66"/>
        <v>5.0000000000000001E-3</v>
      </c>
      <c r="G841">
        <v>1258.4968593750002</v>
      </c>
      <c r="H841">
        <f t="shared" si="67"/>
        <v>96904.258171875015</v>
      </c>
      <c r="I841" t="s">
        <v>377</v>
      </c>
      <c r="J841" t="s">
        <v>377</v>
      </c>
      <c r="K841" t="s">
        <v>378</v>
      </c>
      <c r="L841">
        <f t="shared" si="68"/>
        <v>6292.4842968750008</v>
      </c>
      <c r="M841">
        <f t="shared" si="69"/>
        <v>6.2924842968750012E-3</v>
      </c>
      <c r="N841" t="s">
        <v>33</v>
      </c>
      <c r="O841" t="s">
        <v>25</v>
      </c>
      <c r="P841" t="s">
        <v>35</v>
      </c>
      <c r="Q841" t="s">
        <v>35</v>
      </c>
      <c r="R841">
        <v>0</v>
      </c>
      <c r="S841" t="str">
        <f>VLOOKUP(C841,[1]Sheet1!$B:$J,9,0)</f>
        <v>2020_11</v>
      </c>
      <c r="T841">
        <v>0</v>
      </c>
      <c r="U841">
        <v>0</v>
      </c>
      <c r="V841">
        <v>0</v>
      </c>
      <c r="W841">
        <v>0</v>
      </c>
      <c r="X841">
        <v>1</v>
      </c>
      <c r="Y841">
        <v>0</v>
      </c>
      <c r="Z841">
        <v>0</v>
      </c>
      <c r="AA841">
        <v>1</v>
      </c>
      <c r="AB841">
        <v>0</v>
      </c>
      <c r="AC841">
        <v>1</v>
      </c>
      <c r="AD841">
        <v>0</v>
      </c>
      <c r="AE841">
        <v>0</v>
      </c>
      <c r="AF841">
        <v>0</v>
      </c>
    </row>
    <row r="842" spans="1:32">
      <c r="A842" s="1" t="s">
        <v>28</v>
      </c>
      <c r="B842" t="s">
        <v>913</v>
      </c>
      <c r="C842" s="4" t="s">
        <v>935</v>
      </c>
      <c r="D842" s="4" t="str">
        <f t="shared" si="65"/>
        <v>NEC PA271Q</v>
      </c>
      <c r="E842" s="5">
        <v>2</v>
      </c>
      <c r="F842">
        <f t="shared" si="66"/>
        <v>2E-3</v>
      </c>
      <c r="G842">
        <v>1381.5651315789476</v>
      </c>
      <c r="H842">
        <f t="shared" si="67"/>
        <v>106380.51513157896</v>
      </c>
      <c r="I842" t="s">
        <v>50</v>
      </c>
      <c r="J842" t="s">
        <v>50</v>
      </c>
      <c r="K842" t="s">
        <v>61</v>
      </c>
      <c r="L842">
        <f t="shared" si="68"/>
        <v>2763.1302631578951</v>
      </c>
      <c r="M842">
        <f t="shared" si="69"/>
        <v>2.7631302631578951E-3</v>
      </c>
      <c r="N842" t="s">
        <v>26</v>
      </c>
      <c r="O842" t="s">
        <v>25</v>
      </c>
      <c r="P842" t="s">
        <v>35</v>
      </c>
      <c r="Q842" t="s">
        <v>35</v>
      </c>
      <c r="R842">
        <v>0</v>
      </c>
      <c r="S842" t="str">
        <f>VLOOKUP(C842,[1]Sheet1!$B:$J,9,0)</f>
        <v>2020_11</v>
      </c>
      <c r="T842">
        <v>0</v>
      </c>
      <c r="U842">
        <v>0</v>
      </c>
      <c r="V842">
        <v>0</v>
      </c>
      <c r="W842">
        <v>0</v>
      </c>
      <c r="X842">
        <v>1</v>
      </c>
      <c r="Y842">
        <v>0</v>
      </c>
      <c r="Z842">
        <v>0</v>
      </c>
      <c r="AA842">
        <v>1</v>
      </c>
      <c r="AB842">
        <v>0</v>
      </c>
      <c r="AC842">
        <v>1</v>
      </c>
      <c r="AD842">
        <v>0</v>
      </c>
      <c r="AE842">
        <v>1</v>
      </c>
      <c r="AF842">
        <v>0</v>
      </c>
    </row>
    <row r="843" spans="1:32">
      <c r="A843" s="1" t="s">
        <v>28</v>
      </c>
      <c r="B843" t="s">
        <v>936</v>
      </c>
      <c r="C843" t="s">
        <v>937</v>
      </c>
      <c r="D843" s="4" t="str">
        <f t="shared" si="65"/>
        <v>Philips 172B9TL</v>
      </c>
      <c r="E843">
        <v>3</v>
      </c>
      <c r="F843">
        <f t="shared" si="66"/>
        <v>3.0000000000000001E-3</v>
      </c>
      <c r="G843">
        <v>105.89802631578948</v>
      </c>
      <c r="H843">
        <f t="shared" si="67"/>
        <v>8154.14802631579</v>
      </c>
      <c r="I843" t="s">
        <v>156</v>
      </c>
      <c r="J843" t="s">
        <v>98</v>
      </c>
      <c r="K843" t="s">
        <v>157</v>
      </c>
      <c r="L843">
        <f t="shared" si="68"/>
        <v>317.69407894736844</v>
      </c>
      <c r="M843">
        <f t="shared" si="69"/>
        <v>3.1769407894736843E-4</v>
      </c>
      <c r="N843" t="s">
        <v>158</v>
      </c>
      <c r="O843" t="s">
        <v>38</v>
      </c>
      <c r="P843" t="s">
        <v>35</v>
      </c>
      <c r="Q843" t="s">
        <v>35</v>
      </c>
      <c r="R843" t="s">
        <v>253</v>
      </c>
      <c r="S843" t="str">
        <f>VLOOKUP(C843,[1]Sheet1!$B:$J,9,0)</f>
        <v>2020_07</v>
      </c>
      <c r="T843">
        <v>1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1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</row>
    <row r="844" spans="1:32">
      <c r="A844" s="1" t="s">
        <v>28</v>
      </c>
      <c r="B844" t="s">
        <v>936</v>
      </c>
      <c r="C844" t="s">
        <v>938</v>
      </c>
      <c r="D844" s="4" t="str">
        <f t="shared" si="65"/>
        <v>Philips 172B9TN</v>
      </c>
      <c r="E844">
        <v>1</v>
      </c>
      <c r="F844">
        <f t="shared" si="66"/>
        <v>1E-3</v>
      </c>
      <c r="G844">
        <v>105.89802631578948</v>
      </c>
      <c r="H844">
        <f t="shared" si="67"/>
        <v>8154.14802631579</v>
      </c>
      <c r="I844" t="s">
        <v>156</v>
      </c>
      <c r="J844" t="s">
        <v>98</v>
      </c>
      <c r="K844" t="s">
        <v>939</v>
      </c>
      <c r="L844">
        <f t="shared" si="68"/>
        <v>105.89802631578948</v>
      </c>
      <c r="M844">
        <f t="shared" si="69"/>
        <v>1.0589802631578948E-4</v>
      </c>
      <c r="N844" t="s">
        <v>158</v>
      </c>
      <c r="O844" t="s">
        <v>38</v>
      </c>
      <c r="P844" t="s">
        <v>35</v>
      </c>
      <c r="Q844" t="s">
        <v>35</v>
      </c>
      <c r="R844" t="s">
        <v>344</v>
      </c>
      <c r="S844" t="str">
        <f>VLOOKUP(C844,[1]Sheet1!$B:$J,9,0)</f>
        <v>2020_07</v>
      </c>
      <c r="T844">
        <v>1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1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</row>
    <row r="845" spans="1:32">
      <c r="A845" s="1" t="s">
        <v>28</v>
      </c>
      <c r="B845" t="s">
        <v>936</v>
      </c>
      <c r="C845" t="s">
        <v>940</v>
      </c>
      <c r="D845" s="4" t="str">
        <f t="shared" si="65"/>
        <v>Philips 193V5LSB2</v>
      </c>
      <c r="E845">
        <v>458</v>
      </c>
      <c r="F845">
        <f t="shared" si="66"/>
        <v>0.45800000000000002</v>
      </c>
      <c r="G845">
        <v>132.747890625</v>
      </c>
      <c r="H845">
        <f t="shared" si="67"/>
        <v>10221.587578125</v>
      </c>
      <c r="I845" t="s">
        <v>331</v>
      </c>
      <c r="J845" t="s">
        <v>331</v>
      </c>
      <c r="K845" t="s">
        <v>332</v>
      </c>
      <c r="L845">
        <f t="shared" si="68"/>
        <v>60798.533906249999</v>
      </c>
      <c r="M845">
        <f t="shared" si="69"/>
        <v>6.079853390625E-2</v>
      </c>
      <c r="N845" t="s">
        <v>158</v>
      </c>
      <c r="O845" t="s">
        <v>38</v>
      </c>
      <c r="P845" t="s">
        <v>35</v>
      </c>
      <c r="Q845" t="s">
        <v>35</v>
      </c>
      <c r="R845" t="s">
        <v>36</v>
      </c>
      <c r="S845" t="str">
        <f>VLOOKUP(C845,[1]Sheet1!$B:$J,9,0)</f>
        <v>2020_07</v>
      </c>
      <c r="T845">
        <v>1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1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</row>
    <row r="846" spans="1:32">
      <c r="A846" s="1" t="s">
        <v>28</v>
      </c>
      <c r="B846" t="s">
        <v>936</v>
      </c>
      <c r="C846" t="s">
        <v>941</v>
      </c>
      <c r="D846" s="4" t="str">
        <f t="shared" si="65"/>
        <v>Philips 203V5LSB26</v>
      </c>
      <c r="E846">
        <v>232</v>
      </c>
      <c r="F846">
        <f t="shared" si="66"/>
        <v>0.23200000000000001</v>
      </c>
      <c r="G846">
        <v>149.53115625000001</v>
      </c>
      <c r="H846">
        <f t="shared" si="67"/>
        <v>11513.899031250001</v>
      </c>
      <c r="I846" t="s">
        <v>160</v>
      </c>
      <c r="J846" t="s">
        <v>160</v>
      </c>
      <c r="K846" t="s">
        <v>161</v>
      </c>
      <c r="L846">
        <f t="shared" si="68"/>
        <v>34691.22825</v>
      </c>
      <c r="M846">
        <f t="shared" si="69"/>
        <v>3.4691228249999997E-2</v>
      </c>
      <c r="N846" t="s">
        <v>158</v>
      </c>
      <c r="O846" t="s">
        <v>38</v>
      </c>
      <c r="P846" t="s">
        <v>35</v>
      </c>
      <c r="Q846" t="s">
        <v>35</v>
      </c>
      <c r="R846" t="s">
        <v>36</v>
      </c>
      <c r="S846" t="str">
        <f>VLOOKUP(C846,[1]Sheet1!$B:$J,9,0)</f>
        <v>2020_07</v>
      </c>
      <c r="T846">
        <v>1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1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</row>
    <row r="847" spans="1:32">
      <c r="A847" s="1" t="s">
        <v>28</v>
      </c>
      <c r="B847" t="s">
        <v>936</v>
      </c>
      <c r="C847" t="s">
        <v>942</v>
      </c>
      <c r="D847" s="4" t="str">
        <f t="shared" si="65"/>
        <v>Philips 220V8</v>
      </c>
      <c r="E847">
        <v>123</v>
      </c>
      <c r="F847">
        <f t="shared" si="66"/>
        <v>0.123</v>
      </c>
      <c r="G847">
        <v>177.47493750000001</v>
      </c>
      <c r="H847">
        <f t="shared" si="67"/>
        <v>13665.570187500001</v>
      </c>
      <c r="I847" t="s">
        <v>31</v>
      </c>
      <c r="J847" t="s">
        <v>31</v>
      </c>
      <c r="K847" t="s">
        <v>32</v>
      </c>
      <c r="L847">
        <f t="shared" si="68"/>
        <v>21829.417312500002</v>
      </c>
      <c r="M847">
        <f t="shared" si="69"/>
        <v>2.1829417312500002E-2</v>
      </c>
      <c r="N847" t="s">
        <v>33</v>
      </c>
      <c r="O847" t="s">
        <v>34</v>
      </c>
      <c r="P847" t="s">
        <v>35</v>
      </c>
      <c r="Q847" t="s">
        <v>35</v>
      </c>
      <c r="R847">
        <v>0</v>
      </c>
      <c r="S847" t="str">
        <f>VLOOKUP(C847,[1]Sheet1!$B:$J,9,0)</f>
        <v>2020_07</v>
      </c>
      <c r="T847">
        <v>1</v>
      </c>
      <c r="U847">
        <v>1</v>
      </c>
      <c r="V847">
        <v>0</v>
      </c>
      <c r="W847">
        <v>0</v>
      </c>
      <c r="X847">
        <v>0</v>
      </c>
      <c r="Y847">
        <v>0</v>
      </c>
      <c r="Z847">
        <v>1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</row>
    <row r="848" spans="1:32">
      <c r="A848" s="1" t="s">
        <v>28</v>
      </c>
      <c r="B848" t="s">
        <v>936</v>
      </c>
      <c r="C848" t="s">
        <v>943</v>
      </c>
      <c r="D848" s="4" t="str">
        <f t="shared" si="65"/>
        <v>Philips 220V8L</v>
      </c>
      <c r="E848">
        <v>2</v>
      </c>
      <c r="F848">
        <f t="shared" si="66"/>
        <v>2E-3</v>
      </c>
      <c r="G848">
        <v>137.79871875000001</v>
      </c>
      <c r="H848">
        <f t="shared" si="67"/>
        <v>10610.50134375</v>
      </c>
      <c r="I848" t="s">
        <v>31</v>
      </c>
      <c r="J848" t="s">
        <v>31</v>
      </c>
      <c r="K848" t="s">
        <v>32</v>
      </c>
      <c r="L848">
        <f t="shared" si="68"/>
        <v>275.59743750000001</v>
      </c>
      <c r="M848">
        <f t="shared" si="69"/>
        <v>2.7559743750000002E-4</v>
      </c>
      <c r="N848" t="s">
        <v>33</v>
      </c>
      <c r="O848" t="s">
        <v>34</v>
      </c>
      <c r="P848" t="s">
        <v>35</v>
      </c>
      <c r="Q848" t="s">
        <v>35</v>
      </c>
      <c r="R848">
        <v>0</v>
      </c>
      <c r="S848" t="str">
        <f>VLOOKUP(C848,[1]Sheet1!$B:$J,9,0)</f>
        <v>2020_07</v>
      </c>
      <c r="T848">
        <v>1</v>
      </c>
      <c r="U848">
        <v>1</v>
      </c>
      <c r="V848">
        <v>0</v>
      </c>
      <c r="W848">
        <v>0</v>
      </c>
      <c r="X848">
        <v>0</v>
      </c>
      <c r="Y848">
        <v>0</v>
      </c>
      <c r="Z848">
        <v>1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</row>
    <row r="849" spans="1:32">
      <c r="A849" s="1" t="s">
        <v>28</v>
      </c>
      <c r="B849" t="s">
        <v>936</v>
      </c>
      <c r="C849" t="s">
        <v>944</v>
      </c>
      <c r="D849" s="4" t="str">
        <f t="shared" si="65"/>
        <v>Philips 220V8L5</v>
      </c>
      <c r="E849">
        <v>70</v>
      </c>
      <c r="F849">
        <f t="shared" si="66"/>
        <v>7.0000000000000007E-2</v>
      </c>
      <c r="G849">
        <v>172.28629687500003</v>
      </c>
      <c r="H849">
        <f t="shared" si="67"/>
        <v>13266.044859375002</v>
      </c>
      <c r="I849" t="s">
        <v>31</v>
      </c>
      <c r="J849" t="s">
        <v>31</v>
      </c>
      <c r="K849" t="s">
        <v>32</v>
      </c>
      <c r="L849">
        <f t="shared" si="68"/>
        <v>12060.040781250002</v>
      </c>
      <c r="M849">
        <f t="shared" si="69"/>
        <v>1.2060040781250001E-2</v>
      </c>
      <c r="N849" t="s">
        <v>33</v>
      </c>
      <c r="O849" t="s">
        <v>34</v>
      </c>
      <c r="P849" t="s">
        <v>35</v>
      </c>
      <c r="Q849" t="s">
        <v>35</v>
      </c>
      <c r="R849">
        <v>0</v>
      </c>
      <c r="S849" t="str">
        <f>VLOOKUP(C849,[1]Sheet1!$B:$J,9,0)</f>
        <v>2021_08</v>
      </c>
      <c r="T849">
        <v>1</v>
      </c>
      <c r="U849">
        <v>1</v>
      </c>
      <c r="V849">
        <v>0</v>
      </c>
      <c r="W849">
        <v>0</v>
      </c>
      <c r="X849">
        <v>0</v>
      </c>
      <c r="Y849">
        <v>0</v>
      </c>
      <c r="Z849">
        <v>1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</row>
    <row r="850" spans="1:32">
      <c r="A850" s="1" t="s">
        <v>28</v>
      </c>
      <c r="B850" t="s">
        <v>936</v>
      </c>
      <c r="C850" t="s">
        <v>945</v>
      </c>
      <c r="D850" s="4" t="str">
        <f t="shared" si="65"/>
        <v>Philips 220V8LL</v>
      </c>
      <c r="E850">
        <v>5</v>
      </c>
      <c r="F850">
        <f t="shared" si="66"/>
        <v>5.0000000000000001E-3</v>
      </c>
      <c r="G850">
        <v>172.28629687500003</v>
      </c>
      <c r="H850">
        <f t="shared" si="67"/>
        <v>13266.044859375002</v>
      </c>
      <c r="I850" t="s">
        <v>31</v>
      </c>
      <c r="J850" t="s">
        <v>31</v>
      </c>
      <c r="K850" t="s">
        <v>32</v>
      </c>
      <c r="L850">
        <f t="shared" si="68"/>
        <v>861.4314843750002</v>
      </c>
      <c r="M850">
        <f t="shared" si="69"/>
        <v>8.6143148437500025E-4</v>
      </c>
      <c r="N850" t="s">
        <v>33</v>
      </c>
      <c r="O850" t="s">
        <v>34</v>
      </c>
      <c r="P850" t="s">
        <v>35</v>
      </c>
      <c r="Q850" t="s">
        <v>35</v>
      </c>
      <c r="R850">
        <v>0</v>
      </c>
      <c r="S850" t="str">
        <f>VLOOKUP(C850,[1]Sheet1!$B:$J,9,0)</f>
        <v>2022_03</v>
      </c>
      <c r="T850">
        <v>1</v>
      </c>
      <c r="U850">
        <v>1</v>
      </c>
      <c r="V850">
        <v>0</v>
      </c>
      <c r="W850">
        <v>0</v>
      </c>
      <c r="X850">
        <v>0</v>
      </c>
      <c r="Y850">
        <v>0</v>
      </c>
      <c r="Z850">
        <v>1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</row>
    <row r="851" spans="1:32">
      <c r="A851" s="1" t="s">
        <v>28</v>
      </c>
      <c r="B851" t="s">
        <v>936</v>
      </c>
      <c r="C851" t="s">
        <v>946</v>
      </c>
      <c r="D851" s="4" t="str">
        <f t="shared" si="65"/>
        <v>Philips 221B8LHEB</v>
      </c>
      <c r="E851">
        <v>1</v>
      </c>
      <c r="F851">
        <f t="shared" si="66"/>
        <v>1E-3</v>
      </c>
      <c r="G851">
        <v>199.99875</v>
      </c>
      <c r="H851">
        <f t="shared" si="67"/>
        <v>15399.903749999999</v>
      </c>
      <c r="I851" t="s">
        <v>31</v>
      </c>
      <c r="J851" t="s">
        <v>31</v>
      </c>
      <c r="K851" t="s">
        <v>32</v>
      </c>
      <c r="L851">
        <f t="shared" si="68"/>
        <v>199.99875</v>
      </c>
      <c r="M851">
        <f t="shared" si="69"/>
        <v>1.9999874999999999E-4</v>
      </c>
      <c r="N851" t="s">
        <v>33</v>
      </c>
      <c r="O851" t="s">
        <v>38</v>
      </c>
      <c r="P851" t="s">
        <v>35</v>
      </c>
      <c r="Q851" t="s">
        <v>35</v>
      </c>
      <c r="R851" t="s">
        <v>41</v>
      </c>
      <c r="S851" t="str">
        <f>VLOOKUP(C851,[1]Sheet1!$B:$J,9,0)</f>
        <v>2021_01</v>
      </c>
      <c r="T851">
        <v>0</v>
      </c>
      <c r="U851">
        <v>0</v>
      </c>
      <c r="V851">
        <v>1</v>
      </c>
      <c r="W851">
        <v>0</v>
      </c>
      <c r="X851">
        <v>0</v>
      </c>
      <c r="Y851">
        <v>0</v>
      </c>
      <c r="Z851">
        <v>1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</row>
    <row r="852" spans="1:32">
      <c r="A852" s="1" t="s">
        <v>28</v>
      </c>
      <c r="B852" t="s">
        <v>936</v>
      </c>
      <c r="C852" t="s">
        <v>947</v>
      </c>
      <c r="D852" s="4" t="str">
        <f t="shared" si="65"/>
        <v>Philips 221B8LJEB</v>
      </c>
      <c r="E852">
        <v>2</v>
      </c>
      <c r="F852">
        <f t="shared" si="66"/>
        <v>2E-3</v>
      </c>
      <c r="G852">
        <v>211.51973684210526</v>
      </c>
      <c r="H852">
        <f t="shared" si="67"/>
        <v>16287.019736842105</v>
      </c>
      <c r="I852" t="s">
        <v>31</v>
      </c>
      <c r="J852" t="s">
        <v>31</v>
      </c>
      <c r="K852" t="s">
        <v>32</v>
      </c>
      <c r="L852">
        <f t="shared" si="68"/>
        <v>423.03947368421052</v>
      </c>
      <c r="M852">
        <f t="shared" si="69"/>
        <v>4.2303947368421051E-4</v>
      </c>
      <c r="N852" t="s">
        <v>33</v>
      </c>
      <c r="O852" t="s">
        <v>38</v>
      </c>
      <c r="P852" t="s">
        <v>35</v>
      </c>
      <c r="Q852" t="s">
        <v>35</v>
      </c>
      <c r="R852" t="s">
        <v>41</v>
      </c>
      <c r="S852" t="str">
        <f>VLOOKUP(C852,[1]Sheet1!$B:$J,9,0)</f>
        <v>2020_07</v>
      </c>
      <c r="T852">
        <v>0</v>
      </c>
      <c r="U852">
        <v>0</v>
      </c>
      <c r="V852">
        <v>1</v>
      </c>
      <c r="W852">
        <v>0</v>
      </c>
      <c r="X852">
        <v>0</v>
      </c>
      <c r="Y852">
        <v>0</v>
      </c>
      <c r="Z852">
        <v>1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</row>
    <row r="853" spans="1:32">
      <c r="A853" s="1" t="s">
        <v>28</v>
      </c>
      <c r="B853" t="s">
        <v>936</v>
      </c>
      <c r="C853" t="s">
        <v>948</v>
      </c>
      <c r="D853" s="4" t="str">
        <f t="shared" si="65"/>
        <v>Philips 221V8</v>
      </c>
      <c r="E853">
        <v>364</v>
      </c>
      <c r="F853">
        <f t="shared" si="66"/>
        <v>0.36399999999999999</v>
      </c>
      <c r="G853">
        <v>159.84871875000005</v>
      </c>
      <c r="H853">
        <f t="shared" si="67"/>
        <v>12308.351343750004</v>
      </c>
      <c r="I853" t="s">
        <v>31</v>
      </c>
      <c r="J853" t="s">
        <v>31</v>
      </c>
      <c r="K853" t="s">
        <v>32</v>
      </c>
      <c r="L853">
        <f t="shared" si="68"/>
        <v>58184.93362500002</v>
      </c>
      <c r="M853">
        <f t="shared" si="69"/>
        <v>5.8184933625000018E-2</v>
      </c>
      <c r="N853" t="s">
        <v>33</v>
      </c>
      <c r="O853" t="s">
        <v>34</v>
      </c>
      <c r="P853" t="s">
        <v>35</v>
      </c>
      <c r="Q853" t="s">
        <v>35</v>
      </c>
      <c r="R853">
        <v>0</v>
      </c>
      <c r="S853" t="str">
        <f>VLOOKUP(C853,[1]Sheet1!$B:$J,9,0)</f>
        <v>2020_07</v>
      </c>
      <c r="T853">
        <v>1</v>
      </c>
      <c r="U853">
        <v>1</v>
      </c>
      <c r="V853">
        <v>0</v>
      </c>
      <c r="W853">
        <v>0</v>
      </c>
      <c r="X853">
        <v>0</v>
      </c>
      <c r="Y853">
        <v>0</v>
      </c>
      <c r="Z853">
        <v>1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</row>
    <row r="854" spans="1:32">
      <c r="A854" s="1" t="s">
        <v>28</v>
      </c>
      <c r="B854" t="s">
        <v>936</v>
      </c>
      <c r="C854" t="s">
        <v>949</v>
      </c>
      <c r="D854" s="4" t="str">
        <f t="shared" si="65"/>
        <v>Philips 221V8A</v>
      </c>
      <c r="E854">
        <v>93</v>
      </c>
      <c r="F854">
        <f t="shared" si="66"/>
        <v>9.2999999999999999E-2</v>
      </c>
      <c r="G854">
        <v>173.62996875000005</v>
      </c>
      <c r="H854">
        <f t="shared" si="67"/>
        <v>13369.507593750004</v>
      </c>
      <c r="I854" t="s">
        <v>31</v>
      </c>
      <c r="J854" t="s">
        <v>31</v>
      </c>
      <c r="K854" t="s">
        <v>32</v>
      </c>
      <c r="L854">
        <f t="shared" si="68"/>
        <v>16147.587093750004</v>
      </c>
      <c r="M854">
        <f t="shared" si="69"/>
        <v>1.6147587093750002E-2</v>
      </c>
      <c r="N854" t="s">
        <v>33</v>
      </c>
      <c r="O854" t="s">
        <v>34</v>
      </c>
      <c r="P854" t="s">
        <v>35</v>
      </c>
      <c r="Q854" t="s">
        <v>35</v>
      </c>
      <c r="R854">
        <v>0</v>
      </c>
      <c r="S854" t="str">
        <f>VLOOKUP(C854,[1]Sheet1!$B:$J,9,0)</f>
        <v>2020_07</v>
      </c>
      <c r="T854">
        <v>1</v>
      </c>
      <c r="U854">
        <v>1</v>
      </c>
      <c r="V854">
        <v>0</v>
      </c>
      <c r="W854">
        <v>0</v>
      </c>
      <c r="X854">
        <v>0</v>
      </c>
      <c r="Y854">
        <v>0</v>
      </c>
      <c r="Z854">
        <v>1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</row>
    <row r="855" spans="1:32">
      <c r="A855" s="1" t="s">
        <v>28</v>
      </c>
      <c r="B855" t="s">
        <v>936</v>
      </c>
      <c r="C855" t="s">
        <v>950</v>
      </c>
      <c r="D855" s="4" t="str">
        <f t="shared" si="65"/>
        <v>Philips 221V8LD</v>
      </c>
      <c r="E855">
        <v>1382</v>
      </c>
      <c r="F855">
        <f t="shared" si="66"/>
        <v>1.3819999999999999</v>
      </c>
      <c r="G855">
        <v>170.7806953125</v>
      </c>
      <c r="H855">
        <f t="shared" si="67"/>
        <v>13150.1135390625</v>
      </c>
      <c r="I855" t="s">
        <v>31</v>
      </c>
      <c r="J855" t="s">
        <v>31</v>
      </c>
      <c r="K855" t="s">
        <v>32</v>
      </c>
      <c r="L855">
        <f t="shared" si="68"/>
        <v>236018.92092187499</v>
      </c>
      <c r="M855">
        <f t="shared" si="69"/>
        <v>0.23601892092187499</v>
      </c>
      <c r="N855" t="s">
        <v>33</v>
      </c>
      <c r="O855" t="s">
        <v>34</v>
      </c>
      <c r="P855" t="s">
        <v>35</v>
      </c>
      <c r="Q855" t="s">
        <v>35</v>
      </c>
      <c r="R855">
        <v>0</v>
      </c>
      <c r="S855" t="str">
        <f>VLOOKUP(C855,[1]Sheet1!$B:$J,9,0)</f>
        <v>2021_02</v>
      </c>
      <c r="T855">
        <v>1</v>
      </c>
      <c r="U855">
        <v>1</v>
      </c>
      <c r="V855">
        <v>0</v>
      </c>
      <c r="W855">
        <v>0</v>
      </c>
      <c r="X855">
        <v>0</v>
      </c>
      <c r="Y855">
        <v>0</v>
      </c>
      <c r="Z855">
        <v>1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</row>
    <row r="856" spans="1:32">
      <c r="A856" s="1" t="s">
        <v>28</v>
      </c>
      <c r="B856" t="s">
        <v>936</v>
      </c>
      <c r="C856" t="s">
        <v>951</v>
      </c>
      <c r="D856" s="4" t="str">
        <f t="shared" si="65"/>
        <v>Philips 222B1TFL</v>
      </c>
      <c r="E856">
        <v>8</v>
      </c>
      <c r="F856">
        <f t="shared" si="66"/>
        <v>8.0000000000000002E-3</v>
      </c>
      <c r="G856">
        <v>430.57009943181828</v>
      </c>
      <c r="H856">
        <f t="shared" si="67"/>
        <v>33153.89765625001</v>
      </c>
      <c r="I856" t="s">
        <v>31</v>
      </c>
      <c r="J856" t="s">
        <v>31</v>
      </c>
      <c r="K856" t="s">
        <v>32</v>
      </c>
      <c r="L856">
        <f t="shared" si="68"/>
        <v>3444.5607954545462</v>
      </c>
      <c r="M856">
        <f t="shared" si="69"/>
        <v>3.4445607954545461E-3</v>
      </c>
      <c r="N856" t="s">
        <v>33</v>
      </c>
      <c r="O856" t="s">
        <v>25</v>
      </c>
      <c r="P856" t="s">
        <v>35</v>
      </c>
      <c r="Q856" t="s">
        <v>35</v>
      </c>
      <c r="R856" t="s">
        <v>65</v>
      </c>
      <c r="S856" t="str">
        <f>VLOOKUP(C856,[1]Sheet1!$B:$J,9,0)</f>
        <v>2021_08</v>
      </c>
      <c r="T856">
        <v>0</v>
      </c>
      <c r="U856">
        <v>0</v>
      </c>
      <c r="V856">
        <v>1</v>
      </c>
      <c r="W856">
        <v>0</v>
      </c>
      <c r="X856">
        <v>0</v>
      </c>
      <c r="Y856">
        <v>0</v>
      </c>
      <c r="Z856">
        <v>1</v>
      </c>
      <c r="AA856">
        <v>1</v>
      </c>
      <c r="AB856">
        <v>0</v>
      </c>
      <c r="AC856">
        <v>1</v>
      </c>
      <c r="AD856">
        <v>0</v>
      </c>
      <c r="AE856">
        <v>0</v>
      </c>
      <c r="AF856">
        <v>0</v>
      </c>
    </row>
    <row r="857" spans="1:32">
      <c r="A857" s="1" t="s">
        <v>28</v>
      </c>
      <c r="B857" t="s">
        <v>936</v>
      </c>
      <c r="C857" t="s">
        <v>952</v>
      </c>
      <c r="D857" s="4" t="str">
        <f t="shared" si="65"/>
        <v>Philips 222B9T</v>
      </c>
      <c r="E857">
        <v>1</v>
      </c>
      <c r="F857">
        <f t="shared" si="66"/>
        <v>1E-3</v>
      </c>
      <c r="G857">
        <v>413.98875000000004</v>
      </c>
      <c r="H857">
        <f t="shared" si="67"/>
        <v>31877.133750000005</v>
      </c>
      <c r="I857" t="s">
        <v>31</v>
      </c>
      <c r="J857" t="s">
        <v>31</v>
      </c>
      <c r="K857" t="s">
        <v>32</v>
      </c>
      <c r="L857">
        <f t="shared" si="68"/>
        <v>413.98875000000004</v>
      </c>
      <c r="M857">
        <f t="shared" si="69"/>
        <v>4.1398875000000005E-4</v>
      </c>
      <c r="N857" t="s">
        <v>33</v>
      </c>
      <c r="O857" t="s">
        <v>38</v>
      </c>
      <c r="P857" t="s">
        <v>35</v>
      </c>
      <c r="Q857" t="s">
        <v>35</v>
      </c>
      <c r="R857" t="s">
        <v>41</v>
      </c>
      <c r="S857" t="str">
        <f>VLOOKUP(C857,[1]Sheet1!$B:$J,9,0)</f>
        <v>2020_07</v>
      </c>
      <c r="T857">
        <v>0</v>
      </c>
      <c r="U857">
        <v>0</v>
      </c>
      <c r="V857">
        <v>1</v>
      </c>
      <c r="W857">
        <v>0</v>
      </c>
      <c r="X857">
        <v>0</v>
      </c>
      <c r="Y857">
        <v>0</v>
      </c>
      <c r="Z857">
        <v>1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</row>
    <row r="858" spans="1:32">
      <c r="A858" s="1" t="s">
        <v>28</v>
      </c>
      <c r="B858" t="s">
        <v>936</v>
      </c>
      <c r="C858" t="s">
        <v>953</v>
      </c>
      <c r="D858" s="4" t="str">
        <f t="shared" si="65"/>
        <v>Philips 222S1AE</v>
      </c>
      <c r="E858">
        <v>49</v>
      </c>
      <c r="F858">
        <f t="shared" si="66"/>
        <v>4.9000000000000002E-2</v>
      </c>
      <c r="G858">
        <v>257.02031249999999</v>
      </c>
      <c r="H858">
        <f t="shared" si="67"/>
        <v>19790.564062499998</v>
      </c>
      <c r="I858" t="s">
        <v>31</v>
      </c>
      <c r="J858" t="s">
        <v>31</v>
      </c>
      <c r="K858" t="s">
        <v>32</v>
      </c>
      <c r="L858">
        <f t="shared" si="68"/>
        <v>12593.995312499999</v>
      </c>
      <c r="M858">
        <f t="shared" si="69"/>
        <v>1.25939953125E-2</v>
      </c>
      <c r="N858" t="s">
        <v>33</v>
      </c>
      <c r="O858" t="s">
        <v>25</v>
      </c>
      <c r="P858" t="s">
        <v>35</v>
      </c>
      <c r="Q858" t="s">
        <v>35</v>
      </c>
      <c r="R858" t="s">
        <v>65</v>
      </c>
      <c r="S858" t="str">
        <f>VLOOKUP(C858,[1]Sheet1!$B:$J,9,0)</f>
        <v>2021_08</v>
      </c>
      <c r="T858">
        <v>0</v>
      </c>
      <c r="U858">
        <v>1</v>
      </c>
      <c r="V858">
        <v>0</v>
      </c>
      <c r="W858">
        <v>0</v>
      </c>
      <c r="X858">
        <v>0</v>
      </c>
      <c r="Y858">
        <v>0</v>
      </c>
      <c r="Z858">
        <v>1</v>
      </c>
      <c r="AA858">
        <v>1</v>
      </c>
      <c r="AB858">
        <v>0</v>
      </c>
      <c r="AC858">
        <v>1</v>
      </c>
      <c r="AD858">
        <v>0</v>
      </c>
      <c r="AE858">
        <v>0</v>
      </c>
      <c r="AF858">
        <v>0</v>
      </c>
    </row>
    <row r="859" spans="1:32">
      <c r="A859" s="1" t="s">
        <v>28</v>
      </c>
      <c r="B859" t="s">
        <v>936</v>
      </c>
      <c r="C859" t="s">
        <v>954</v>
      </c>
      <c r="D859" s="4" t="str">
        <f t="shared" si="65"/>
        <v>Philips 222V8LA</v>
      </c>
      <c r="E859">
        <v>33</v>
      </c>
      <c r="F859">
        <f t="shared" si="66"/>
        <v>3.3000000000000002E-2</v>
      </c>
      <c r="G859">
        <v>205.60706250000004</v>
      </c>
      <c r="H859">
        <f t="shared" si="67"/>
        <v>15831.743812500003</v>
      </c>
      <c r="I859" t="s">
        <v>31</v>
      </c>
      <c r="J859" t="s">
        <v>31</v>
      </c>
      <c r="K859" t="s">
        <v>32</v>
      </c>
      <c r="L859">
        <f t="shared" si="68"/>
        <v>6785.0330625000015</v>
      </c>
      <c r="M859">
        <f t="shared" si="69"/>
        <v>6.7850330625000019E-3</v>
      </c>
      <c r="N859" t="s">
        <v>33</v>
      </c>
      <c r="O859" t="s">
        <v>34</v>
      </c>
      <c r="P859" t="s">
        <v>35</v>
      </c>
      <c r="Q859" t="s">
        <v>35</v>
      </c>
      <c r="R859">
        <v>0</v>
      </c>
      <c r="S859" t="str">
        <f>VLOOKUP(C859,[1]Sheet1!$B:$J,9,0)</f>
        <v>2021_02</v>
      </c>
      <c r="T859">
        <v>1</v>
      </c>
      <c r="U859">
        <v>1</v>
      </c>
      <c r="V859">
        <v>0</v>
      </c>
      <c r="W859">
        <v>0</v>
      </c>
      <c r="X859">
        <v>0</v>
      </c>
      <c r="Y859">
        <v>0</v>
      </c>
      <c r="Z859">
        <v>1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</row>
    <row r="860" spans="1:32">
      <c r="A860" s="1" t="s">
        <v>28</v>
      </c>
      <c r="B860" t="s">
        <v>936</v>
      </c>
      <c r="C860" t="s">
        <v>955</v>
      </c>
      <c r="D860" s="4" t="str">
        <f t="shared" si="65"/>
        <v>Philips 223S7EHMB</v>
      </c>
      <c r="E860">
        <v>21</v>
      </c>
      <c r="F860">
        <f t="shared" si="66"/>
        <v>2.1000000000000001E-2</v>
      </c>
      <c r="G860">
        <v>213.609375</v>
      </c>
      <c r="H860">
        <f t="shared" si="67"/>
        <v>16447.921875</v>
      </c>
      <c r="I860" t="s">
        <v>31</v>
      </c>
      <c r="J860" t="s">
        <v>31</v>
      </c>
      <c r="K860" t="s">
        <v>32</v>
      </c>
      <c r="L860">
        <f t="shared" si="68"/>
        <v>4485.796875</v>
      </c>
      <c r="M860">
        <f t="shared" si="69"/>
        <v>4.4857968749999998E-3</v>
      </c>
      <c r="N860" t="s">
        <v>33</v>
      </c>
      <c r="O860" t="s">
        <v>25</v>
      </c>
      <c r="P860" t="s">
        <v>35</v>
      </c>
      <c r="Q860" t="s">
        <v>35</v>
      </c>
      <c r="R860" t="s">
        <v>36</v>
      </c>
      <c r="S860" t="str">
        <f>VLOOKUP(C860,[1]Sheet1!$B:$J,9,0)</f>
        <v>2020_08</v>
      </c>
      <c r="T860">
        <v>0</v>
      </c>
      <c r="U860">
        <v>1</v>
      </c>
      <c r="V860">
        <v>0</v>
      </c>
      <c r="W860">
        <v>0</v>
      </c>
      <c r="X860">
        <v>0</v>
      </c>
      <c r="Y860">
        <v>0</v>
      </c>
      <c r="Z860">
        <v>1</v>
      </c>
      <c r="AA860">
        <v>1</v>
      </c>
      <c r="AB860">
        <v>0</v>
      </c>
      <c r="AC860">
        <v>1</v>
      </c>
      <c r="AD860">
        <v>0</v>
      </c>
      <c r="AE860">
        <v>0</v>
      </c>
      <c r="AF860">
        <v>0</v>
      </c>
    </row>
    <row r="861" spans="1:32">
      <c r="A861" s="1" t="s">
        <v>28</v>
      </c>
      <c r="B861" t="s">
        <v>936</v>
      </c>
      <c r="C861" t="s">
        <v>956</v>
      </c>
      <c r="D861" s="4" t="str">
        <f t="shared" si="65"/>
        <v>Philips 223S7EJMB</v>
      </c>
      <c r="E861">
        <v>25</v>
      </c>
      <c r="F861">
        <f t="shared" si="66"/>
        <v>2.5000000000000001E-2</v>
      </c>
      <c r="G861">
        <v>244.17618750000003</v>
      </c>
      <c r="H861">
        <f t="shared" si="67"/>
        <v>18801.566437500001</v>
      </c>
      <c r="I861" t="s">
        <v>31</v>
      </c>
      <c r="J861" t="s">
        <v>31</v>
      </c>
      <c r="K861" t="s">
        <v>32</v>
      </c>
      <c r="L861">
        <f t="shared" si="68"/>
        <v>6104.4046875000004</v>
      </c>
      <c r="M861">
        <f t="shared" si="69"/>
        <v>6.1044046875000004E-3</v>
      </c>
      <c r="N861" t="s">
        <v>33</v>
      </c>
      <c r="O861" t="s">
        <v>25</v>
      </c>
      <c r="P861" t="s">
        <v>35</v>
      </c>
      <c r="Q861" t="s">
        <v>35</v>
      </c>
      <c r="R861" t="s">
        <v>36</v>
      </c>
      <c r="S861" t="str">
        <f>VLOOKUP(C861,[1]Sheet1!$B:$J,9,0)</f>
        <v>2020_08</v>
      </c>
      <c r="T861">
        <v>0</v>
      </c>
      <c r="U861">
        <v>1</v>
      </c>
      <c r="V861">
        <v>0</v>
      </c>
      <c r="W861">
        <v>0</v>
      </c>
      <c r="X861">
        <v>0</v>
      </c>
      <c r="Y861">
        <v>0</v>
      </c>
      <c r="Z861">
        <v>1</v>
      </c>
      <c r="AA861">
        <v>1</v>
      </c>
      <c r="AB861">
        <v>0</v>
      </c>
      <c r="AC861">
        <v>1</v>
      </c>
      <c r="AD861">
        <v>0</v>
      </c>
      <c r="AE861">
        <v>0</v>
      </c>
      <c r="AF861">
        <v>0</v>
      </c>
    </row>
    <row r="862" spans="1:32">
      <c r="A862" s="1" t="s">
        <v>28</v>
      </c>
      <c r="B862" t="s">
        <v>936</v>
      </c>
      <c r="C862" t="s">
        <v>957</v>
      </c>
      <c r="D862" s="4" t="str">
        <f t="shared" si="65"/>
        <v>Philips 223V5LHSB</v>
      </c>
      <c r="E862">
        <v>58</v>
      </c>
      <c r="F862">
        <f t="shared" si="66"/>
        <v>5.8000000000000003E-2</v>
      </c>
      <c r="G862">
        <v>169.53693750000002</v>
      </c>
      <c r="H862">
        <f t="shared" si="67"/>
        <v>13054.344187500003</v>
      </c>
      <c r="I862" t="s">
        <v>31</v>
      </c>
      <c r="J862" t="s">
        <v>31</v>
      </c>
      <c r="K862" t="s">
        <v>32</v>
      </c>
      <c r="L862">
        <f t="shared" si="68"/>
        <v>9833.1423750000013</v>
      </c>
      <c r="M862">
        <f t="shared" si="69"/>
        <v>9.8331423750000011E-3</v>
      </c>
      <c r="N862" t="s">
        <v>33</v>
      </c>
      <c r="O862" t="s">
        <v>38</v>
      </c>
      <c r="P862" t="s">
        <v>35</v>
      </c>
      <c r="Q862" t="s">
        <v>35</v>
      </c>
      <c r="R862" t="s">
        <v>36</v>
      </c>
      <c r="S862" t="str">
        <f>VLOOKUP(C862,[1]Sheet1!$B:$J,9,0)</f>
        <v>2020_07</v>
      </c>
      <c r="T862">
        <v>1</v>
      </c>
      <c r="U862">
        <v>1</v>
      </c>
      <c r="V862">
        <v>0</v>
      </c>
      <c r="W862">
        <v>0</v>
      </c>
      <c r="X862">
        <v>0</v>
      </c>
      <c r="Y862">
        <v>0</v>
      </c>
      <c r="Z862">
        <v>1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</row>
    <row r="863" spans="1:32">
      <c r="A863" s="1" t="s">
        <v>28</v>
      </c>
      <c r="B863" t="s">
        <v>936</v>
      </c>
      <c r="C863" t="s">
        <v>958</v>
      </c>
      <c r="D863" s="4" t="str">
        <f t="shared" si="65"/>
        <v>Philips 223V5LHSB2</v>
      </c>
      <c r="E863">
        <v>56</v>
      </c>
      <c r="F863">
        <f t="shared" si="66"/>
        <v>5.6000000000000001E-2</v>
      </c>
      <c r="G863">
        <v>156.88023750000005</v>
      </c>
      <c r="H863">
        <f t="shared" si="67"/>
        <v>12079.778287500003</v>
      </c>
      <c r="I863" t="s">
        <v>31</v>
      </c>
      <c r="J863" t="s">
        <v>31</v>
      </c>
      <c r="K863" t="s">
        <v>32</v>
      </c>
      <c r="L863">
        <f t="shared" si="68"/>
        <v>8785.293300000003</v>
      </c>
      <c r="M863">
        <f t="shared" si="69"/>
        <v>8.7852933000000036E-3</v>
      </c>
      <c r="N863" t="s">
        <v>33</v>
      </c>
      <c r="O863" t="s">
        <v>38</v>
      </c>
      <c r="P863" t="s">
        <v>35</v>
      </c>
      <c r="Q863" t="s">
        <v>35</v>
      </c>
      <c r="R863" t="s">
        <v>36</v>
      </c>
      <c r="S863" t="str">
        <f>VLOOKUP(C863,[1]Sheet1!$B:$J,9,0)</f>
        <v>2020_07</v>
      </c>
      <c r="T863">
        <v>1</v>
      </c>
      <c r="U863">
        <v>1</v>
      </c>
      <c r="V863">
        <v>0</v>
      </c>
      <c r="W863">
        <v>0</v>
      </c>
      <c r="X863">
        <v>0</v>
      </c>
      <c r="Y863">
        <v>0</v>
      </c>
      <c r="Z863">
        <v>1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</row>
    <row r="864" spans="1:32">
      <c r="A864" s="1" t="s">
        <v>28</v>
      </c>
      <c r="B864" t="s">
        <v>936</v>
      </c>
      <c r="C864" t="s">
        <v>959</v>
      </c>
      <c r="D864" s="4" t="str">
        <f t="shared" si="65"/>
        <v>Philips 223V5LSB</v>
      </c>
      <c r="E864">
        <v>70</v>
      </c>
      <c r="F864">
        <f t="shared" si="66"/>
        <v>7.0000000000000007E-2</v>
      </c>
      <c r="G864">
        <v>170.12362500000003</v>
      </c>
      <c r="H864">
        <f t="shared" si="67"/>
        <v>13099.519125000003</v>
      </c>
      <c r="I864" t="s">
        <v>31</v>
      </c>
      <c r="J864" t="s">
        <v>31</v>
      </c>
      <c r="K864" t="s">
        <v>32</v>
      </c>
      <c r="L864">
        <f t="shared" si="68"/>
        <v>11908.653750000003</v>
      </c>
      <c r="M864">
        <f t="shared" si="69"/>
        <v>1.1908653750000003E-2</v>
      </c>
      <c r="N864" t="s">
        <v>33</v>
      </c>
      <c r="O864" t="s">
        <v>38</v>
      </c>
      <c r="P864" t="s">
        <v>35</v>
      </c>
      <c r="Q864" t="s">
        <v>35</v>
      </c>
      <c r="R864">
        <v>0</v>
      </c>
      <c r="S864" t="str">
        <f>VLOOKUP(C864,[1]Sheet1!$B:$J,9,0)</f>
        <v>2020_07</v>
      </c>
      <c r="T864">
        <v>1</v>
      </c>
      <c r="U864">
        <v>1</v>
      </c>
      <c r="V864">
        <v>0</v>
      </c>
      <c r="W864">
        <v>0</v>
      </c>
      <c r="X864">
        <v>0</v>
      </c>
      <c r="Y864">
        <v>0</v>
      </c>
      <c r="Z864">
        <v>1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</row>
    <row r="865" spans="1:32">
      <c r="A865" s="1" t="s">
        <v>28</v>
      </c>
      <c r="B865" t="s">
        <v>936</v>
      </c>
      <c r="C865" t="s">
        <v>960</v>
      </c>
      <c r="D865" s="4" t="str">
        <f t="shared" si="65"/>
        <v>Philips 223V5LSB2</v>
      </c>
      <c r="E865">
        <v>323</v>
      </c>
      <c r="F865">
        <f t="shared" si="66"/>
        <v>0.32300000000000001</v>
      </c>
      <c r="G865">
        <v>155.57653125000004</v>
      </c>
      <c r="H865">
        <f t="shared" si="67"/>
        <v>11979.392906250003</v>
      </c>
      <c r="I865" t="s">
        <v>31</v>
      </c>
      <c r="J865" t="s">
        <v>31</v>
      </c>
      <c r="K865" t="s">
        <v>32</v>
      </c>
      <c r="L865">
        <f t="shared" si="68"/>
        <v>50251.219593750015</v>
      </c>
      <c r="M865">
        <f t="shared" si="69"/>
        <v>5.0251219593750014E-2</v>
      </c>
      <c r="N865" t="s">
        <v>33</v>
      </c>
      <c r="O865" t="s">
        <v>38</v>
      </c>
      <c r="P865" t="s">
        <v>35</v>
      </c>
      <c r="Q865" t="s">
        <v>35</v>
      </c>
      <c r="R865" t="s">
        <v>36</v>
      </c>
      <c r="S865" t="str">
        <f>VLOOKUP(C865,[1]Sheet1!$B:$J,9,0)</f>
        <v>2020_07</v>
      </c>
      <c r="T865">
        <v>1</v>
      </c>
      <c r="U865">
        <v>1</v>
      </c>
      <c r="V865">
        <v>0</v>
      </c>
      <c r="W865">
        <v>0</v>
      </c>
      <c r="X865">
        <v>0</v>
      </c>
      <c r="Y865">
        <v>0</v>
      </c>
      <c r="Z865">
        <v>1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</row>
    <row r="866" spans="1:32">
      <c r="A866" s="1" t="s">
        <v>28</v>
      </c>
      <c r="B866" t="s">
        <v>936</v>
      </c>
      <c r="C866" t="s">
        <v>961</v>
      </c>
      <c r="D866" s="4" t="str">
        <f t="shared" si="65"/>
        <v>Philips 223V7QDSB</v>
      </c>
      <c r="E866">
        <v>123</v>
      </c>
      <c r="F866">
        <f t="shared" si="66"/>
        <v>0.123</v>
      </c>
      <c r="G866">
        <v>110.10493421052632</v>
      </c>
      <c r="H866">
        <f t="shared" si="67"/>
        <v>8478.0799342105274</v>
      </c>
      <c r="I866" t="s">
        <v>31</v>
      </c>
      <c r="J866" t="s">
        <v>31</v>
      </c>
      <c r="K866" t="s">
        <v>32</v>
      </c>
      <c r="L866">
        <f t="shared" si="68"/>
        <v>13542.906907894738</v>
      </c>
      <c r="M866">
        <f t="shared" si="69"/>
        <v>1.3542906907894737E-2</v>
      </c>
      <c r="N866" t="s">
        <v>33</v>
      </c>
      <c r="O866" t="s">
        <v>25</v>
      </c>
      <c r="P866" t="s">
        <v>35</v>
      </c>
      <c r="Q866" t="s">
        <v>35</v>
      </c>
      <c r="R866" t="s">
        <v>65</v>
      </c>
      <c r="S866" t="str">
        <f>VLOOKUP(C866,[1]Sheet1!$B:$J,9,0)</f>
        <v>2020_07</v>
      </c>
      <c r="T866">
        <v>1</v>
      </c>
      <c r="U866">
        <v>1</v>
      </c>
      <c r="V866">
        <v>0</v>
      </c>
      <c r="W866">
        <v>0</v>
      </c>
      <c r="X866">
        <v>0</v>
      </c>
      <c r="Y866">
        <v>0</v>
      </c>
      <c r="Z866">
        <v>1</v>
      </c>
      <c r="AA866">
        <v>1</v>
      </c>
      <c r="AB866">
        <v>0</v>
      </c>
      <c r="AC866">
        <v>1</v>
      </c>
      <c r="AD866">
        <v>0</v>
      </c>
      <c r="AE866">
        <v>0</v>
      </c>
      <c r="AF866">
        <v>0</v>
      </c>
    </row>
    <row r="867" spans="1:32">
      <c r="A867" s="1" t="s">
        <v>28</v>
      </c>
      <c r="B867" t="s">
        <v>936</v>
      </c>
      <c r="C867" t="s">
        <v>962</v>
      </c>
      <c r="D867" s="4" t="str">
        <f t="shared" si="65"/>
        <v>Philips 223V7QHAB</v>
      </c>
      <c r="E867">
        <v>56</v>
      </c>
      <c r="F867">
        <f t="shared" si="66"/>
        <v>5.6000000000000001E-2</v>
      </c>
      <c r="G867">
        <v>210.9909375</v>
      </c>
      <c r="H867">
        <f t="shared" si="67"/>
        <v>16246.302187499999</v>
      </c>
      <c r="I867" t="s">
        <v>31</v>
      </c>
      <c r="J867" t="s">
        <v>31</v>
      </c>
      <c r="K867" t="s">
        <v>32</v>
      </c>
      <c r="L867">
        <f t="shared" si="68"/>
        <v>11815.4925</v>
      </c>
      <c r="M867">
        <f t="shared" si="69"/>
        <v>1.18154925E-2</v>
      </c>
      <c r="N867" t="s">
        <v>33</v>
      </c>
      <c r="O867" t="s">
        <v>25</v>
      </c>
      <c r="P867" t="s">
        <v>35</v>
      </c>
      <c r="Q867" t="s">
        <v>35</v>
      </c>
      <c r="R867" t="s">
        <v>36</v>
      </c>
      <c r="S867" t="str">
        <f>VLOOKUP(C867,[1]Sheet1!$B:$J,9,0)</f>
        <v>2020_07</v>
      </c>
      <c r="T867">
        <v>1</v>
      </c>
      <c r="U867">
        <v>1</v>
      </c>
      <c r="V867">
        <v>0</v>
      </c>
      <c r="W867">
        <v>0</v>
      </c>
      <c r="X867">
        <v>0</v>
      </c>
      <c r="Y867">
        <v>0</v>
      </c>
      <c r="Z867">
        <v>1</v>
      </c>
      <c r="AA867">
        <v>1</v>
      </c>
      <c r="AB867">
        <v>0</v>
      </c>
      <c r="AC867">
        <v>1</v>
      </c>
      <c r="AD867">
        <v>0</v>
      </c>
      <c r="AE867">
        <v>0</v>
      </c>
      <c r="AF867">
        <v>0</v>
      </c>
    </row>
    <row r="868" spans="1:32">
      <c r="A868" s="1" t="s">
        <v>28</v>
      </c>
      <c r="B868" t="s">
        <v>936</v>
      </c>
      <c r="C868" t="s">
        <v>963</v>
      </c>
      <c r="D868" s="4" t="str">
        <f t="shared" si="65"/>
        <v>Philips 223V7QSB</v>
      </c>
      <c r="E868">
        <v>191</v>
      </c>
      <c r="F868">
        <f t="shared" si="66"/>
        <v>0.191</v>
      </c>
      <c r="G868">
        <v>175.29750000000001</v>
      </c>
      <c r="H868">
        <f t="shared" si="67"/>
        <v>13497.907500000001</v>
      </c>
      <c r="I868" t="s">
        <v>31</v>
      </c>
      <c r="J868" t="s">
        <v>31</v>
      </c>
      <c r="K868" t="s">
        <v>32</v>
      </c>
      <c r="L868">
        <f t="shared" si="68"/>
        <v>33481.822500000002</v>
      </c>
      <c r="M868">
        <f t="shared" si="69"/>
        <v>3.3481822500000001E-2</v>
      </c>
      <c r="N868" t="s">
        <v>33</v>
      </c>
      <c r="O868" t="s">
        <v>25</v>
      </c>
      <c r="P868" t="s">
        <v>35</v>
      </c>
      <c r="Q868" t="s">
        <v>35</v>
      </c>
      <c r="R868" t="s">
        <v>36</v>
      </c>
      <c r="S868" t="str">
        <f>VLOOKUP(C868,[1]Sheet1!$B:$J,9,0)</f>
        <v>2020_07</v>
      </c>
      <c r="T868">
        <v>1</v>
      </c>
      <c r="U868">
        <v>1</v>
      </c>
      <c r="V868">
        <v>0</v>
      </c>
      <c r="W868">
        <v>0</v>
      </c>
      <c r="X868">
        <v>0</v>
      </c>
      <c r="Y868">
        <v>0</v>
      </c>
      <c r="Z868">
        <v>1</v>
      </c>
      <c r="AA868">
        <v>1</v>
      </c>
      <c r="AB868">
        <v>0</v>
      </c>
      <c r="AC868">
        <v>1</v>
      </c>
      <c r="AD868">
        <v>0</v>
      </c>
      <c r="AE868">
        <v>0</v>
      </c>
      <c r="AF868">
        <v>0</v>
      </c>
    </row>
    <row r="869" spans="1:32">
      <c r="A869" s="1" t="s">
        <v>28</v>
      </c>
      <c r="B869" t="s">
        <v>936</v>
      </c>
      <c r="C869" t="s">
        <v>964</v>
      </c>
      <c r="D869" s="4" t="str">
        <f t="shared" si="65"/>
        <v>Philips 226E9QHAB</v>
      </c>
      <c r="E869">
        <v>10</v>
      </c>
      <c r="F869">
        <f t="shared" si="66"/>
        <v>0.01</v>
      </c>
      <c r="G869">
        <v>200.04572368421054</v>
      </c>
      <c r="H869">
        <f t="shared" si="67"/>
        <v>15403.520723684212</v>
      </c>
      <c r="I869" t="s">
        <v>31</v>
      </c>
      <c r="J869" t="s">
        <v>31</v>
      </c>
      <c r="K869" t="s">
        <v>32</v>
      </c>
      <c r="L869">
        <f t="shared" si="68"/>
        <v>2000.4572368421054</v>
      </c>
      <c r="M869">
        <f t="shared" si="69"/>
        <v>2.0004572368421056E-3</v>
      </c>
      <c r="N869" t="s">
        <v>33</v>
      </c>
      <c r="O869" t="s">
        <v>25</v>
      </c>
      <c r="P869" t="s">
        <v>35</v>
      </c>
      <c r="Q869" t="s">
        <v>35</v>
      </c>
      <c r="R869" t="s">
        <v>36</v>
      </c>
      <c r="S869" t="str">
        <f>VLOOKUP(C869,[1]Sheet1!$B:$J,9,0)</f>
        <v>2020_10</v>
      </c>
      <c r="T869">
        <v>1</v>
      </c>
      <c r="U869">
        <v>1</v>
      </c>
      <c r="V869">
        <v>0</v>
      </c>
      <c r="W869">
        <v>0</v>
      </c>
      <c r="X869">
        <v>0</v>
      </c>
      <c r="Y869">
        <v>0</v>
      </c>
      <c r="Z869">
        <v>1</v>
      </c>
      <c r="AA869">
        <v>1</v>
      </c>
      <c r="AB869">
        <v>0</v>
      </c>
      <c r="AC869">
        <v>1</v>
      </c>
      <c r="AD869">
        <v>0</v>
      </c>
      <c r="AE869">
        <v>0</v>
      </c>
      <c r="AF869">
        <v>0</v>
      </c>
    </row>
    <row r="870" spans="1:32">
      <c r="A870" s="1" t="s">
        <v>28</v>
      </c>
      <c r="B870" t="s">
        <v>936</v>
      </c>
      <c r="C870" t="s">
        <v>965</v>
      </c>
      <c r="D870" s="4" t="str">
        <f t="shared" si="65"/>
        <v>Philips 240B9</v>
      </c>
      <c r="E870">
        <v>8</v>
      </c>
      <c r="F870">
        <f t="shared" si="66"/>
        <v>8.0000000000000002E-3</v>
      </c>
      <c r="G870">
        <v>326.39512500000001</v>
      </c>
      <c r="H870">
        <f t="shared" si="67"/>
        <v>25132.424625</v>
      </c>
      <c r="I870" t="s">
        <v>377</v>
      </c>
      <c r="J870" t="s">
        <v>377</v>
      </c>
      <c r="K870" t="s">
        <v>378</v>
      </c>
      <c r="L870">
        <f t="shared" si="68"/>
        <v>2611.1610000000001</v>
      </c>
      <c r="M870">
        <f t="shared" si="69"/>
        <v>2.6111609999999999E-3</v>
      </c>
      <c r="N870" t="s">
        <v>33</v>
      </c>
      <c r="O870" t="s">
        <v>25</v>
      </c>
      <c r="P870" t="s">
        <v>35</v>
      </c>
      <c r="Q870" t="s">
        <v>35</v>
      </c>
      <c r="R870" t="s">
        <v>65</v>
      </c>
      <c r="S870" t="str">
        <f>VLOOKUP(C870,[1]Sheet1!$B:$J,9,0)</f>
        <v>2021_02</v>
      </c>
      <c r="T870">
        <v>0</v>
      </c>
      <c r="U870">
        <v>0</v>
      </c>
      <c r="V870">
        <v>1</v>
      </c>
      <c r="W870">
        <v>0</v>
      </c>
      <c r="X870">
        <v>0</v>
      </c>
      <c r="Y870">
        <v>0</v>
      </c>
      <c r="Z870">
        <v>0</v>
      </c>
      <c r="AA870">
        <v>1</v>
      </c>
      <c r="AB870">
        <v>0</v>
      </c>
      <c r="AC870">
        <v>1</v>
      </c>
      <c r="AD870">
        <v>0</v>
      </c>
      <c r="AE870">
        <v>0</v>
      </c>
      <c r="AF870">
        <v>0</v>
      </c>
    </row>
    <row r="871" spans="1:32">
      <c r="A871" s="1" t="s">
        <v>28</v>
      </c>
      <c r="B871" t="s">
        <v>936</v>
      </c>
      <c r="C871" t="s">
        <v>966</v>
      </c>
      <c r="D871" s="4" t="str">
        <f t="shared" si="65"/>
        <v>Philips 241B4LPYCB</v>
      </c>
      <c r="E871">
        <v>1</v>
      </c>
      <c r="F871">
        <f t="shared" si="66"/>
        <v>1E-3</v>
      </c>
      <c r="G871">
        <v>186.9</v>
      </c>
      <c r="H871">
        <f t="shared" si="67"/>
        <v>14391.300000000001</v>
      </c>
      <c r="I871" t="s">
        <v>44</v>
      </c>
      <c r="J871" t="s">
        <v>44</v>
      </c>
      <c r="K871" t="s">
        <v>32</v>
      </c>
      <c r="L871">
        <f t="shared" si="68"/>
        <v>186.9</v>
      </c>
      <c r="M871">
        <f t="shared" si="69"/>
        <v>1.8690000000000002E-4</v>
      </c>
      <c r="N871" t="s">
        <v>33</v>
      </c>
      <c r="O871" t="s">
        <v>25</v>
      </c>
      <c r="P871" t="s">
        <v>35</v>
      </c>
      <c r="Q871" t="s">
        <v>35</v>
      </c>
      <c r="R871">
        <v>0</v>
      </c>
      <c r="S871" t="str">
        <f>VLOOKUP(C871,[1]Sheet1!$B:$J,9,0)</f>
        <v>2020_09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1</v>
      </c>
      <c r="AB871">
        <v>0</v>
      </c>
      <c r="AC871">
        <v>1</v>
      </c>
      <c r="AD871">
        <v>0</v>
      </c>
      <c r="AE871">
        <v>0</v>
      </c>
      <c r="AF871">
        <v>0</v>
      </c>
    </row>
    <row r="872" spans="1:32">
      <c r="A872" s="1" t="s">
        <v>28</v>
      </c>
      <c r="B872" t="s">
        <v>936</v>
      </c>
      <c r="C872" t="s">
        <v>967</v>
      </c>
      <c r="D872" s="4" t="str">
        <f t="shared" si="65"/>
        <v>Philips 241B7QGJEB</v>
      </c>
      <c r="E872">
        <v>1</v>
      </c>
      <c r="F872">
        <f t="shared" si="66"/>
        <v>1E-3</v>
      </c>
      <c r="G872">
        <v>303.11842105263156</v>
      </c>
      <c r="H872">
        <f t="shared" si="67"/>
        <v>23340.11842105263</v>
      </c>
      <c r="I872" t="s">
        <v>43</v>
      </c>
      <c r="J872" t="s">
        <v>44</v>
      </c>
      <c r="K872" t="s">
        <v>32</v>
      </c>
      <c r="L872">
        <f t="shared" si="68"/>
        <v>303.11842105263156</v>
      </c>
      <c r="M872">
        <f t="shared" si="69"/>
        <v>3.0311842105263157E-4</v>
      </c>
      <c r="N872" t="s">
        <v>33</v>
      </c>
      <c r="O872" t="s">
        <v>25</v>
      </c>
      <c r="P872" t="s">
        <v>35</v>
      </c>
      <c r="Q872" t="s">
        <v>35</v>
      </c>
      <c r="R872" t="s">
        <v>36</v>
      </c>
      <c r="S872" t="str">
        <f>VLOOKUP(C872,[1]Sheet1!$B:$J,9,0)</f>
        <v>2020_08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1</v>
      </c>
      <c r="AB872">
        <v>0</v>
      </c>
      <c r="AC872">
        <v>1</v>
      </c>
      <c r="AD872">
        <v>0</v>
      </c>
      <c r="AE872">
        <v>0</v>
      </c>
      <c r="AF872">
        <v>0</v>
      </c>
    </row>
    <row r="873" spans="1:32">
      <c r="A873" s="1" t="s">
        <v>28</v>
      </c>
      <c r="B873" t="s">
        <v>936</v>
      </c>
      <c r="C873" t="s">
        <v>968</v>
      </c>
      <c r="D873" s="4" t="str">
        <f t="shared" si="65"/>
        <v>Philips 241B7QUBHEB</v>
      </c>
      <c r="E873">
        <v>1</v>
      </c>
      <c r="F873">
        <f t="shared" si="66"/>
        <v>1E-3</v>
      </c>
      <c r="G873">
        <v>455.75906249999997</v>
      </c>
      <c r="H873">
        <f t="shared" si="67"/>
        <v>35093.447812499995</v>
      </c>
      <c r="I873" t="s">
        <v>43</v>
      </c>
      <c r="J873" t="s">
        <v>44</v>
      </c>
      <c r="K873" t="s">
        <v>32</v>
      </c>
      <c r="L873">
        <f t="shared" si="68"/>
        <v>455.75906249999997</v>
      </c>
      <c r="M873">
        <f t="shared" si="69"/>
        <v>4.5575906249999999E-4</v>
      </c>
      <c r="N873" t="s">
        <v>33</v>
      </c>
      <c r="O873" t="s">
        <v>25</v>
      </c>
      <c r="P873" t="s">
        <v>35</v>
      </c>
      <c r="Q873" t="s">
        <v>35</v>
      </c>
      <c r="R873" t="s">
        <v>36</v>
      </c>
      <c r="S873" t="str">
        <f>VLOOKUP(C873,[1]Sheet1!$B:$J,9,0)</f>
        <v>2020_07</v>
      </c>
      <c r="T873">
        <v>0</v>
      </c>
      <c r="U873">
        <v>0</v>
      </c>
      <c r="V873">
        <v>1</v>
      </c>
      <c r="W873">
        <v>0</v>
      </c>
      <c r="X873">
        <v>0</v>
      </c>
      <c r="Y873">
        <v>0</v>
      </c>
      <c r="Z873">
        <v>0</v>
      </c>
      <c r="AA873">
        <v>1</v>
      </c>
      <c r="AB873">
        <v>0</v>
      </c>
      <c r="AC873">
        <v>1</v>
      </c>
      <c r="AD873">
        <v>0</v>
      </c>
      <c r="AE873">
        <v>0</v>
      </c>
      <c r="AF873">
        <v>0</v>
      </c>
    </row>
    <row r="874" spans="1:32">
      <c r="A874" s="1" t="s">
        <v>28</v>
      </c>
      <c r="B874" t="s">
        <v>936</v>
      </c>
      <c r="C874" t="s">
        <v>969</v>
      </c>
      <c r="D874" s="4" t="str">
        <f t="shared" si="65"/>
        <v>Philips 241B8QJEB</v>
      </c>
      <c r="E874">
        <v>58</v>
      </c>
      <c r="F874">
        <f t="shared" si="66"/>
        <v>5.8000000000000003E-2</v>
      </c>
      <c r="G874">
        <v>265.36715625000005</v>
      </c>
      <c r="H874">
        <f t="shared" si="67"/>
        <v>20433.271031250002</v>
      </c>
      <c r="I874" t="s">
        <v>43</v>
      </c>
      <c r="J874" t="s">
        <v>44</v>
      </c>
      <c r="K874" t="s">
        <v>32</v>
      </c>
      <c r="L874">
        <f t="shared" si="68"/>
        <v>15391.295062500003</v>
      </c>
      <c r="M874">
        <f t="shared" si="69"/>
        <v>1.5391295062500003E-2</v>
      </c>
      <c r="N874" t="s">
        <v>33</v>
      </c>
      <c r="O874" t="s">
        <v>25</v>
      </c>
      <c r="P874" t="s">
        <v>35</v>
      </c>
      <c r="Q874" t="s">
        <v>35</v>
      </c>
      <c r="R874" t="s">
        <v>36</v>
      </c>
      <c r="S874" t="str">
        <f>VLOOKUP(C874,[1]Sheet1!$B:$J,9,0)</f>
        <v>2020_07</v>
      </c>
      <c r="T874">
        <v>0</v>
      </c>
      <c r="U874">
        <v>0</v>
      </c>
      <c r="V874">
        <v>1</v>
      </c>
      <c r="W874">
        <v>0</v>
      </c>
      <c r="X874">
        <v>0</v>
      </c>
      <c r="Y874">
        <v>0</v>
      </c>
      <c r="Z874">
        <v>0</v>
      </c>
      <c r="AA874">
        <v>1</v>
      </c>
      <c r="AB874">
        <v>0</v>
      </c>
      <c r="AC874">
        <v>1</v>
      </c>
      <c r="AD874">
        <v>0</v>
      </c>
      <c r="AE874">
        <v>0</v>
      </c>
      <c r="AF874">
        <v>0</v>
      </c>
    </row>
    <row r="875" spans="1:32">
      <c r="A875" s="1" t="s">
        <v>28</v>
      </c>
      <c r="B875" t="s">
        <v>936</v>
      </c>
      <c r="C875" t="s">
        <v>970</v>
      </c>
      <c r="D875" s="4" t="str">
        <f t="shared" si="65"/>
        <v>Philips 241E1SC</v>
      </c>
      <c r="E875">
        <v>14</v>
      </c>
      <c r="F875">
        <f t="shared" si="66"/>
        <v>1.4E-2</v>
      </c>
      <c r="G875">
        <v>204.58265625000001</v>
      </c>
      <c r="H875">
        <f t="shared" si="67"/>
        <v>15752.864531250001</v>
      </c>
      <c r="I875" t="s">
        <v>43</v>
      </c>
      <c r="J875" t="s">
        <v>44</v>
      </c>
      <c r="K875" t="s">
        <v>61</v>
      </c>
      <c r="L875">
        <f t="shared" si="68"/>
        <v>2864.1571875</v>
      </c>
      <c r="M875">
        <f t="shared" si="69"/>
        <v>2.8641571874999999E-3</v>
      </c>
      <c r="N875" t="s">
        <v>26</v>
      </c>
      <c r="O875" t="s">
        <v>25</v>
      </c>
      <c r="P875" t="s">
        <v>35</v>
      </c>
      <c r="Q875" t="s">
        <v>40</v>
      </c>
      <c r="R875" t="s">
        <v>65</v>
      </c>
      <c r="S875" t="str">
        <f>VLOOKUP(C875,[1]Sheet1!$B:$J,9,0)</f>
        <v>2021_04</v>
      </c>
      <c r="T875">
        <v>0</v>
      </c>
      <c r="U875">
        <v>0</v>
      </c>
      <c r="V875">
        <v>0</v>
      </c>
      <c r="W875">
        <v>1</v>
      </c>
      <c r="X875">
        <v>0</v>
      </c>
      <c r="Y875">
        <v>0</v>
      </c>
      <c r="Z875">
        <v>0</v>
      </c>
      <c r="AA875">
        <v>1</v>
      </c>
      <c r="AB875">
        <v>0</v>
      </c>
      <c r="AC875">
        <v>1</v>
      </c>
      <c r="AD875">
        <v>0</v>
      </c>
      <c r="AE875">
        <v>1</v>
      </c>
      <c r="AF875">
        <v>0</v>
      </c>
    </row>
    <row r="876" spans="1:32">
      <c r="A876" s="1" t="s">
        <v>28</v>
      </c>
      <c r="B876" t="s">
        <v>936</v>
      </c>
      <c r="C876" t="s">
        <v>971</v>
      </c>
      <c r="D876" s="4" t="str">
        <f t="shared" si="65"/>
        <v>Philips 241E1SCA</v>
      </c>
      <c r="E876">
        <v>63</v>
      </c>
      <c r="F876">
        <f t="shared" si="66"/>
        <v>6.3E-2</v>
      </c>
      <c r="G876">
        <v>208.54132031250001</v>
      </c>
      <c r="H876">
        <f t="shared" si="67"/>
        <v>16057.6816640625</v>
      </c>
      <c r="I876" t="s">
        <v>43</v>
      </c>
      <c r="J876" t="s">
        <v>44</v>
      </c>
      <c r="K876" t="s">
        <v>61</v>
      </c>
      <c r="L876">
        <f t="shared" si="68"/>
        <v>13138.1031796875</v>
      </c>
      <c r="M876">
        <f t="shared" si="69"/>
        <v>1.3138103179687499E-2</v>
      </c>
      <c r="N876" t="s">
        <v>26</v>
      </c>
      <c r="O876" t="s">
        <v>25</v>
      </c>
      <c r="P876" t="s">
        <v>35</v>
      </c>
      <c r="Q876" t="s">
        <v>40</v>
      </c>
      <c r="R876" t="s">
        <v>65</v>
      </c>
      <c r="S876" t="str">
        <f>VLOOKUP(C876,[1]Sheet1!$B:$J,9,0)</f>
        <v>2020_07</v>
      </c>
      <c r="T876">
        <v>0</v>
      </c>
      <c r="U876">
        <v>0</v>
      </c>
      <c r="V876">
        <v>0</v>
      </c>
      <c r="W876">
        <v>1</v>
      </c>
      <c r="X876">
        <v>0</v>
      </c>
      <c r="Y876">
        <v>0</v>
      </c>
      <c r="Z876">
        <v>0</v>
      </c>
      <c r="AA876">
        <v>1</v>
      </c>
      <c r="AB876">
        <v>0</v>
      </c>
      <c r="AC876">
        <v>1</v>
      </c>
      <c r="AD876">
        <v>0</v>
      </c>
      <c r="AE876">
        <v>1</v>
      </c>
      <c r="AF876">
        <v>0</v>
      </c>
    </row>
    <row r="877" spans="1:32">
      <c r="A877" s="1" t="s">
        <v>28</v>
      </c>
      <c r="B877" t="s">
        <v>936</v>
      </c>
      <c r="C877" t="s">
        <v>972</v>
      </c>
      <c r="D877" s="4" t="str">
        <f t="shared" si="65"/>
        <v>Philips 241E2FD</v>
      </c>
      <c r="E877">
        <v>33</v>
      </c>
      <c r="F877">
        <f t="shared" si="66"/>
        <v>3.3000000000000002E-2</v>
      </c>
      <c r="G877">
        <v>206.30531250000001</v>
      </c>
      <c r="H877">
        <f t="shared" si="67"/>
        <v>15885.509062500001</v>
      </c>
      <c r="I877" t="s">
        <v>43</v>
      </c>
      <c r="J877" t="s">
        <v>44</v>
      </c>
      <c r="K877" t="s">
        <v>32</v>
      </c>
      <c r="L877">
        <f t="shared" si="68"/>
        <v>6808.0753125000001</v>
      </c>
      <c r="M877">
        <f t="shared" si="69"/>
        <v>6.8080753125000001E-3</v>
      </c>
      <c r="N877" t="s">
        <v>33</v>
      </c>
      <c r="O877" t="s">
        <v>25</v>
      </c>
      <c r="P877" t="s">
        <v>35</v>
      </c>
      <c r="Q877" t="s">
        <v>35</v>
      </c>
      <c r="R877" t="s">
        <v>41</v>
      </c>
      <c r="S877" t="str">
        <f>VLOOKUP(C877,[1]Sheet1!$B:$J,9,0)</f>
        <v>2021_09</v>
      </c>
      <c r="T877">
        <v>0</v>
      </c>
      <c r="U877">
        <v>0</v>
      </c>
      <c r="V877">
        <v>1</v>
      </c>
      <c r="W877">
        <v>0</v>
      </c>
      <c r="X877">
        <v>0</v>
      </c>
      <c r="Y877">
        <v>0</v>
      </c>
      <c r="Z877">
        <v>0</v>
      </c>
      <c r="AA877">
        <v>1</v>
      </c>
      <c r="AB877">
        <v>0</v>
      </c>
      <c r="AC877">
        <v>1</v>
      </c>
      <c r="AD877">
        <v>0</v>
      </c>
      <c r="AE877">
        <v>0</v>
      </c>
      <c r="AF877">
        <v>0</v>
      </c>
    </row>
    <row r="878" spans="1:32">
      <c r="A878" s="1" t="s">
        <v>28</v>
      </c>
      <c r="B878" t="s">
        <v>936</v>
      </c>
      <c r="C878" t="s">
        <v>973</v>
      </c>
      <c r="D878" s="4" t="str">
        <f t="shared" si="65"/>
        <v>Philips 241V8L</v>
      </c>
      <c r="E878">
        <v>2563</v>
      </c>
      <c r="F878">
        <f t="shared" si="66"/>
        <v>2.5630000000000002</v>
      </c>
      <c r="G878">
        <v>188.28403125000003</v>
      </c>
      <c r="H878">
        <f t="shared" si="67"/>
        <v>14497.870406250002</v>
      </c>
      <c r="I878" t="s">
        <v>43</v>
      </c>
      <c r="J878" t="s">
        <v>44</v>
      </c>
      <c r="K878" t="s">
        <v>32</v>
      </c>
      <c r="L878">
        <f t="shared" si="68"/>
        <v>482571.97209375008</v>
      </c>
      <c r="M878">
        <f t="shared" si="69"/>
        <v>0.48257197209375008</v>
      </c>
      <c r="N878" t="s">
        <v>33</v>
      </c>
      <c r="O878" t="s">
        <v>34</v>
      </c>
      <c r="P878" t="s">
        <v>35</v>
      </c>
      <c r="Q878" t="s">
        <v>35</v>
      </c>
      <c r="R878" t="s">
        <v>65</v>
      </c>
      <c r="S878" t="str">
        <f>VLOOKUP(C878,[1]Sheet1!$B:$J,9,0)</f>
        <v>2020_12</v>
      </c>
      <c r="T878">
        <v>0</v>
      </c>
      <c r="U878">
        <v>1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1</v>
      </c>
      <c r="AB878">
        <v>0</v>
      </c>
      <c r="AC878">
        <v>0</v>
      </c>
      <c r="AD878">
        <v>0</v>
      </c>
      <c r="AE878">
        <v>0</v>
      </c>
      <c r="AF878">
        <v>0</v>
      </c>
    </row>
    <row r="879" spans="1:32">
      <c r="A879" s="1" t="s">
        <v>28</v>
      </c>
      <c r="B879" t="s">
        <v>936</v>
      </c>
      <c r="C879" t="s">
        <v>974</v>
      </c>
      <c r="D879" s="4" t="str">
        <f t="shared" si="65"/>
        <v>Philips 241V8LA</v>
      </c>
      <c r="E879">
        <v>708</v>
      </c>
      <c r="F879">
        <f t="shared" si="66"/>
        <v>0.70799999999999996</v>
      </c>
      <c r="G879">
        <v>189.20737500000004</v>
      </c>
      <c r="H879">
        <f t="shared" si="67"/>
        <v>14568.967875000004</v>
      </c>
      <c r="I879" t="s">
        <v>43</v>
      </c>
      <c r="J879" t="s">
        <v>44</v>
      </c>
      <c r="K879" t="s">
        <v>32</v>
      </c>
      <c r="L879">
        <f t="shared" si="68"/>
        <v>133958.82150000002</v>
      </c>
      <c r="M879">
        <f t="shared" si="69"/>
        <v>0.13395882150000002</v>
      </c>
      <c r="N879" t="s">
        <v>33</v>
      </c>
      <c r="O879" t="s">
        <v>34</v>
      </c>
      <c r="P879" t="s">
        <v>35</v>
      </c>
      <c r="Q879" t="s">
        <v>35</v>
      </c>
      <c r="R879" t="s">
        <v>65</v>
      </c>
      <c r="S879" t="str">
        <f>VLOOKUP(C879,[1]Sheet1!$B:$J,9,0)</f>
        <v>2021_02</v>
      </c>
      <c r="T879">
        <v>0</v>
      </c>
      <c r="U879">
        <v>1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1</v>
      </c>
      <c r="AB879">
        <v>0</v>
      </c>
      <c r="AC879">
        <v>0</v>
      </c>
      <c r="AD879">
        <v>0</v>
      </c>
      <c r="AE879">
        <v>0</v>
      </c>
      <c r="AF879">
        <v>0</v>
      </c>
    </row>
    <row r="880" spans="1:32">
      <c r="A880" s="1" t="s">
        <v>28</v>
      </c>
      <c r="B880" t="s">
        <v>936</v>
      </c>
      <c r="C880" t="s">
        <v>975</v>
      </c>
      <c r="D880" s="4" t="str">
        <f t="shared" si="65"/>
        <v>Philips 242B1</v>
      </c>
      <c r="E880">
        <v>3</v>
      </c>
      <c r="F880">
        <f t="shared" si="66"/>
        <v>3.0000000000000001E-3</v>
      </c>
      <c r="G880">
        <v>205.84835526315791</v>
      </c>
      <c r="H880">
        <f t="shared" si="67"/>
        <v>15850.323355263159</v>
      </c>
      <c r="I880" t="s">
        <v>43</v>
      </c>
      <c r="J880" t="s">
        <v>44</v>
      </c>
      <c r="K880" t="s">
        <v>32</v>
      </c>
      <c r="L880">
        <f t="shared" si="68"/>
        <v>617.54506578947371</v>
      </c>
      <c r="M880">
        <f t="shared" si="69"/>
        <v>6.1754506578947375E-4</v>
      </c>
      <c r="N880" t="s">
        <v>33</v>
      </c>
      <c r="O880" t="s">
        <v>25</v>
      </c>
      <c r="P880" t="s">
        <v>35</v>
      </c>
      <c r="Q880" t="s">
        <v>35</v>
      </c>
      <c r="R880" t="s">
        <v>41</v>
      </c>
      <c r="S880" t="str">
        <f>VLOOKUP(C880,[1]Sheet1!$B:$J,9,0)</f>
        <v>2020_07</v>
      </c>
      <c r="T880">
        <v>0</v>
      </c>
      <c r="U880">
        <v>0</v>
      </c>
      <c r="V880">
        <v>1</v>
      </c>
      <c r="W880">
        <v>0</v>
      </c>
      <c r="X880">
        <v>0</v>
      </c>
      <c r="Y880">
        <v>0</v>
      </c>
      <c r="Z880">
        <v>0</v>
      </c>
      <c r="AA880">
        <v>1</v>
      </c>
      <c r="AB880">
        <v>0</v>
      </c>
      <c r="AC880">
        <v>1</v>
      </c>
      <c r="AD880">
        <v>0</v>
      </c>
      <c r="AE880">
        <v>0</v>
      </c>
      <c r="AF880">
        <v>0</v>
      </c>
    </row>
    <row r="881" spans="1:32">
      <c r="A881" s="1" t="s">
        <v>28</v>
      </c>
      <c r="B881" t="s">
        <v>936</v>
      </c>
      <c r="C881" t="s">
        <v>976</v>
      </c>
      <c r="D881" s="4" t="str">
        <f t="shared" si="65"/>
        <v>Philips 242B1G</v>
      </c>
      <c r="E881">
        <v>6</v>
      </c>
      <c r="F881">
        <f t="shared" si="66"/>
        <v>6.0000000000000001E-3</v>
      </c>
      <c r="G881">
        <v>298.77750000000003</v>
      </c>
      <c r="H881">
        <f t="shared" si="67"/>
        <v>23005.867500000004</v>
      </c>
      <c r="I881" t="s">
        <v>43</v>
      </c>
      <c r="J881" t="s">
        <v>44</v>
      </c>
      <c r="K881" t="s">
        <v>32</v>
      </c>
      <c r="L881">
        <f t="shared" si="68"/>
        <v>1792.6650000000002</v>
      </c>
      <c r="M881">
        <f t="shared" si="69"/>
        <v>1.7926650000000001E-3</v>
      </c>
      <c r="N881" t="s">
        <v>33</v>
      </c>
      <c r="O881" t="s">
        <v>25</v>
      </c>
      <c r="P881" t="s">
        <v>35</v>
      </c>
      <c r="Q881" t="s">
        <v>35</v>
      </c>
      <c r="R881" t="s">
        <v>41</v>
      </c>
      <c r="S881" t="str">
        <f>VLOOKUP(C881,[1]Sheet1!$B:$J,9,0)</f>
        <v>2020_07</v>
      </c>
      <c r="T881">
        <v>0</v>
      </c>
      <c r="U881">
        <v>0</v>
      </c>
      <c r="V881">
        <v>1</v>
      </c>
      <c r="W881">
        <v>0</v>
      </c>
      <c r="X881">
        <v>0</v>
      </c>
      <c r="Y881">
        <v>0</v>
      </c>
      <c r="Z881">
        <v>0</v>
      </c>
      <c r="AA881">
        <v>1</v>
      </c>
      <c r="AB881">
        <v>0</v>
      </c>
      <c r="AC881">
        <v>1</v>
      </c>
      <c r="AD881">
        <v>0</v>
      </c>
      <c r="AE881">
        <v>0</v>
      </c>
      <c r="AF881">
        <v>0</v>
      </c>
    </row>
    <row r="882" spans="1:32">
      <c r="A882" s="1" t="s">
        <v>28</v>
      </c>
      <c r="B882" t="s">
        <v>936</v>
      </c>
      <c r="C882" t="s">
        <v>977</v>
      </c>
      <c r="D882" s="4" t="str">
        <f t="shared" si="65"/>
        <v>Philips 242B1H</v>
      </c>
      <c r="E882">
        <v>102</v>
      </c>
      <c r="F882">
        <f t="shared" si="66"/>
        <v>0.10199999999999999</v>
      </c>
      <c r="G882">
        <v>357.21</v>
      </c>
      <c r="H882">
        <f t="shared" si="67"/>
        <v>27505.17</v>
      </c>
      <c r="I882" t="s">
        <v>43</v>
      </c>
      <c r="J882" t="s">
        <v>44</v>
      </c>
      <c r="K882" t="s">
        <v>32</v>
      </c>
      <c r="L882">
        <f t="shared" si="68"/>
        <v>36435.42</v>
      </c>
      <c r="M882">
        <f t="shared" si="69"/>
        <v>3.6435419999999996E-2</v>
      </c>
      <c r="N882" t="s">
        <v>33</v>
      </c>
      <c r="O882" t="s">
        <v>25</v>
      </c>
      <c r="P882" t="s">
        <v>35</v>
      </c>
      <c r="Q882" t="s">
        <v>35</v>
      </c>
      <c r="R882" t="s">
        <v>41</v>
      </c>
      <c r="S882" t="str">
        <f>VLOOKUP(C882,[1]Sheet1!$B:$J,9,0)</f>
        <v>2020_08</v>
      </c>
      <c r="T882">
        <v>0</v>
      </c>
      <c r="U882">
        <v>0</v>
      </c>
      <c r="V882">
        <v>1</v>
      </c>
      <c r="W882">
        <v>0</v>
      </c>
      <c r="X882">
        <v>0</v>
      </c>
      <c r="Y882">
        <v>0</v>
      </c>
      <c r="Z882">
        <v>0</v>
      </c>
      <c r="AA882">
        <v>1</v>
      </c>
      <c r="AB882">
        <v>0</v>
      </c>
      <c r="AC882">
        <v>1</v>
      </c>
      <c r="AD882">
        <v>0</v>
      </c>
      <c r="AE882">
        <v>0</v>
      </c>
      <c r="AF882">
        <v>0</v>
      </c>
    </row>
    <row r="883" spans="1:32">
      <c r="A883" s="1" t="s">
        <v>28</v>
      </c>
      <c r="B883" t="s">
        <v>936</v>
      </c>
      <c r="C883" t="s">
        <v>978</v>
      </c>
      <c r="D883" s="4" t="str">
        <f t="shared" si="65"/>
        <v>Philips 242B1TFL</v>
      </c>
      <c r="E883">
        <v>14</v>
      </c>
      <c r="F883">
        <f t="shared" si="66"/>
        <v>1.4E-2</v>
      </c>
      <c r="G883">
        <v>410.44696875000005</v>
      </c>
      <c r="H883">
        <f t="shared" si="67"/>
        <v>31604.416593750004</v>
      </c>
      <c r="I883" t="s">
        <v>43</v>
      </c>
      <c r="J883" t="s">
        <v>44</v>
      </c>
      <c r="K883" t="s">
        <v>32</v>
      </c>
      <c r="L883">
        <f t="shared" si="68"/>
        <v>5746.2575625000009</v>
      </c>
      <c r="M883">
        <f t="shared" si="69"/>
        <v>5.7462575625000008E-3</v>
      </c>
      <c r="N883" t="s">
        <v>33</v>
      </c>
      <c r="O883" t="s">
        <v>25</v>
      </c>
      <c r="P883" t="s">
        <v>35</v>
      </c>
      <c r="Q883" t="s">
        <v>35</v>
      </c>
      <c r="R883" t="s">
        <v>36</v>
      </c>
      <c r="S883" t="str">
        <f>VLOOKUP(C883,[1]Sheet1!$B:$J,9,0)</f>
        <v>2021_08</v>
      </c>
      <c r="T883">
        <v>0</v>
      </c>
      <c r="U883">
        <v>0</v>
      </c>
      <c r="V883">
        <v>1</v>
      </c>
      <c r="W883">
        <v>0</v>
      </c>
      <c r="X883">
        <v>0</v>
      </c>
      <c r="Y883">
        <v>0</v>
      </c>
      <c r="Z883">
        <v>0</v>
      </c>
      <c r="AA883">
        <v>1</v>
      </c>
      <c r="AB883">
        <v>0</v>
      </c>
      <c r="AC883">
        <v>1</v>
      </c>
      <c r="AD883">
        <v>0</v>
      </c>
      <c r="AE883">
        <v>0</v>
      </c>
      <c r="AF883">
        <v>0</v>
      </c>
    </row>
    <row r="884" spans="1:32">
      <c r="A884" s="1" t="s">
        <v>28</v>
      </c>
      <c r="B884" t="s">
        <v>936</v>
      </c>
      <c r="C884" t="s">
        <v>979</v>
      </c>
      <c r="D884" s="4" t="str">
        <f t="shared" si="65"/>
        <v>Philips 242B1V</v>
      </c>
      <c r="E884">
        <v>4</v>
      </c>
      <c r="F884">
        <f t="shared" si="66"/>
        <v>4.0000000000000001E-3</v>
      </c>
      <c r="G884">
        <v>347.88157894736844</v>
      </c>
      <c r="H884">
        <f t="shared" si="67"/>
        <v>26786.88157894737</v>
      </c>
      <c r="I884" t="s">
        <v>43</v>
      </c>
      <c r="J884" t="s">
        <v>44</v>
      </c>
      <c r="K884" t="s">
        <v>32</v>
      </c>
      <c r="L884">
        <f t="shared" si="68"/>
        <v>1391.5263157894738</v>
      </c>
      <c r="M884">
        <f t="shared" si="69"/>
        <v>1.3915263157894737E-3</v>
      </c>
      <c r="N884" t="s">
        <v>33</v>
      </c>
      <c r="O884" t="s">
        <v>25</v>
      </c>
      <c r="P884" t="s">
        <v>35</v>
      </c>
      <c r="Q884" t="s">
        <v>35</v>
      </c>
      <c r="R884" t="s">
        <v>41</v>
      </c>
      <c r="S884" t="str">
        <f>VLOOKUP(C884,[1]Sheet1!$B:$J,9,0)</f>
        <v>2021_05</v>
      </c>
      <c r="T884">
        <v>0</v>
      </c>
      <c r="U884">
        <v>0</v>
      </c>
      <c r="V884">
        <v>1</v>
      </c>
      <c r="W884">
        <v>0</v>
      </c>
      <c r="X884">
        <v>0</v>
      </c>
      <c r="Y884">
        <v>0</v>
      </c>
      <c r="Z884">
        <v>0</v>
      </c>
      <c r="AA884">
        <v>1</v>
      </c>
      <c r="AB884">
        <v>0</v>
      </c>
      <c r="AC884">
        <v>1</v>
      </c>
      <c r="AD884">
        <v>0</v>
      </c>
      <c r="AE884">
        <v>0</v>
      </c>
      <c r="AF884">
        <v>0</v>
      </c>
    </row>
    <row r="885" spans="1:32">
      <c r="A885" s="1" t="s">
        <v>28</v>
      </c>
      <c r="B885" t="s">
        <v>936</v>
      </c>
      <c r="C885" t="s">
        <v>980</v>
      </c>
      <c r="D885" s="4" t="str">
        <f t="shared" si="65"/>
        <v>Philips 242B9T</v>
      </c>
      <c r="E885">
        <v>2</v>
      </c>
      <c r="F885">
        <f t="shared" si="66"/>
        <v>2E-3</v>
      </c>
      <c r="G885">
        <v>505.26414473684213</v>
      </c>
      <c r="H885">
        <f t="shared" si="67"/>
        <v>38905.339144736841</v>
      </c>
      <c r="I885" t="s">
        <v>43</v>
      </c>
      <c r="J885" t="s">
        <v>44</v>
      </c>
      <c r="K885" t="s">
        <v>32</v>
      </c>
      <c r="L885">
        <f t="shared" si="68"/>
        <v>1010.5282894736843</v>
      </c>
      <c r="M885">
        <f t="shared" si="69"/>
        <v>1.0105282894736843E-3</v>
      </c>
      <c r="N885" t="s">
        <v>33</v>
      </c>
      <c r="O885" t="s">
        <v>25</v>
      </c>
      <c r="P885" t="s">
        <v>35</v>
      </c>
      <c r="Q885" t="s">
        <v>35</v>
      </c>
      <c r="R885" t="s">
        <v>41</v>
      </c>
      <c r="S885" t="str">
        <f>VLOOKUP(C885,[1]Sheet1!$B:$J,9,0)</f>
        <v>2020_07</v>
      </c>
      <c r="T885">
        <v>0</v>
      </c>
      <c r="U885">
        <v>0</v>
      </c>
      <c r="V885">
        <v>1</v>
      </c>
      <c r="W885">
        <v>0</v>
      </c>
      <c r="X885">
        <v>0</v>
      </c>
      <c r="Y885">
        <v>0</v>
      </c>
      <c r="Z885">
        <v>0</v>
      </c>
      <c r="AA885">
        <v>1</v>
      </c>
      <c r="AB885">
        <v>0</v>
      </c>
      <c r="AC885">
        <v>1</v>
      </c>
      <c r="AD885">
        <v>0</v>
      </c>
      <c r="AE885">
        <v>0</v>
      </c>
      <c r="AF885">
        <v>0</v>
      </c>
    </row>
    <row r="886" spans="1:32">
      <c r="A886" s="1" t="s">
        <v>28</v>
      </c>
      <c r="B886" t="s">
        <v>936</v>
      </c>
      <c r="C886" t="s">
        <v>981</v>
      </c>
      <c r="D886" s="4" t="str">
        <f t="shared" si="65"/>
        <v>Philips 242B9TL</v>
      </c>
      <c r="E886">
        <v>1</v>
      </c>
      <c r="F886">
        <f t="shared" si="66"/>
        <v>1E-3</v>
      </c>
      <c r="G886">
        <v>425.30825342465755</v>
      </c>
      <c r="H886">
        <f t="shared" si="67"/>
        <v>32748.73551369863</v>
      </c>
      <c r="I886" t="s">
        <v>43</v>
      </c>
      <c r="J886" t="s">
        <v>44</v>
      </c>
      <c r="K886" t="s">
        <v>32</v>
      </c>
      <c r="L886">
        <f t="shared" si="68"/>
        <v>425.30825342465755</v>
      </c>
      <c r="M886">
        <f t="shared" si="69"/>
        <v>4.2530825342465756E-4</v>
      </c>
      <c r="N886" t="s">
        <v>33</v>
      </c>
      <c r="O886" t="s">
        <v>25</v>
      </c>
      <c r="P886" t="s">
        <v>35</v>
      </c>
      <c r="Q886" t="s">
        <v>35</v>
      </c>
      <c r="R886" t="s">
        <v>41</v>
      </c>
      <c r="S886" t="str">
        <f>VLOOKUP(C886,[1]Sheet1!$B:$J,9,0)</f>
        <v>2021_06</v>
      </c>
      <c r="T886">
        <v>0</v>
      </c>
      <c r="U886">
        <v>0</v>
      </c>
      <c r="V886">
        <v>1</v>
      </c>
      <c r="W886">
        <v>0</v>
      </c>
      <c r="X886">
        <v>0</v>
      </c>
      <c r="Y886">
        <v>0</v>
      </c>
      <c r="Z886">
        <v>0</v>
      </c>
      <c r="AA886">
        <v>1</v>
      </c>
      <c r="AB886">
        <v>0</v>
      </c>
      <c r="AC886">
        <v>1</v>
      </c>
      <c r="AD886">
        <v>0</v>
      </c>
      <c r="AE886">
        <v>0</v>
      </c>
      <c r="AF886">
        <v>0</v>
      </c>
    </row>
    <row r="887" spans="1:32">
      <c r="A887" s="1" t="s">
        <v>28</v>
      </c>
      <c r="B887" t="s">
        <v>936</v>
      </c>
      <c r="C887" t="s">
        <v>982</v>
      </c>
      <c r="D887" s="4" t="str">
        <f t="shared" si="65"/>
        <v>Philips 242B9TN</v>
      </c>
      <c r="E887">
        <v>7</v>
      </c>
      <c r="F887">
        <f t="shared" si="66"/>
        <v>7.0000000000000001E-3</v>
      </c>
      <c r="G887">
        <v>408.51976973684214</v>
      </c>
      <c r="H887">
        <f t="shared" si="67"/>
        <v>31456.022269736844</v>
      </c>
      <c r="I887" t="s">
        <v>43</v>
      </c>
      <c r="J887" t="s">
        <v>44</v>
      </c>
      <c r="K887" t="s">
        <v>32</v>
      </c>
      <c r="L887">
        <f t="shared" si="68"/>
        <v>2859.638388157895</v>
      </c>
      <c r="M887">
        <f t="shared" si="69"/>
        <v>2.859638388157895E-3</v>
      </c>
      <c r="N887" t="s">
        <v>33</v>
      </c>
      <c r="O887" t="s">
        <v>25</v>
      </c>
      <c r="P887" t="s">
        <v>35</v>
      </c>
      <c r="Q887" t="s">
        <v>35</v>
      </c>
      <c r="R887" t="s">
        <v>41</v>
      </c>
      <c r="S887" t="str">
        <f>VLOOKUP(C887,[1]Sheet1!$B:$J,9,0)</f>
        <v>2021_10</v>
      </c>
      <c r="T887">
        <v>0</v>
      </c>
      <c r="U887">
        <v>0</v>
      </c>
      <c r="V887">
        <v>1</v>
      </c>
      <c r="W887">
        <v>0</v>
      </c>
      <c r="X887">
        <v>0</v>
      </c>
      <c r="Y887">
        <v>0</v>
      </c>
      <c r="Z887">
        <v>0</v>
      </c>
      <c r="AA887">
        <v>1</v>
      </c>
      <c r="AB887">
        <v>0</v>
      </c>
      <c r="AC887">
        <v>1</v>
      </c>
      <c r="AD887">
        <v>0</v>
      </c>
      <c r="AE887">
        <v>0</v>
      </c>
      <c r="AF887">
        <v>0</v>
      </c>
    </row>
    <row r="888" spans="1:32">
      <c r="A888" s="1" t="s">
        <v>28</v>
      </c>
      <c r="B888" t="s">
        <v>936</v>
      </c>
      <c r="C888" t="s">
        <v>983</v>
      </c>
      <c r="D888" s="4" t="str">
        <f t="shared" si="65"/>
        <v>Philips 242E1GAEZ</v>
      </c>
      <c r="E888">
        <v>274</v>
      </c>
      <c r="F888">
        <f t="shared" si="66"/>
        <v>0.27400000000000002</v>
      </c>
      <c r="G888">
        <v>255.50437500000001</v>
      </c>
      <c r="H888">
        <f t="shared" si="67"/>
        <v>19673.836875000001</v>
      </c>
      <c r="I888" t="s">
        <v>43</v>
      </c>
      <c r="J888" t="s">
        <v>44</v>
      </c>
      <c r="K888" t="s">
        <v>32</v>
      </c>
      <c r="L888">
        <f t="shared" si="68"/>
        <v>70008.198749999996</v>
      </c>
      <c r="M888">
        <f t="shared" si="69"/>
        <v>7.000819875E-2</v>
      </c>
      <c r="N888" t="s">
        <v>33</v>
      </c>
      <c r="O888" t="s">
        <v>34</v>
      </c>
      <c r="P888" t="s">
        <v>35</v>
      </c>
      <c r="Q888" t="s">
        <v>40</v>
      </c>
      <c r="R888" t="s">
        <v>65</v>
      </c>
      <c r="S888" t="str">
        <f>VLOOKUP(C888,[1]Sheet1!$B:$J,9,0)</f>
        <v>2021_02</v>
      </c>
      <c r="T888">
        <v>0</v>
      </c>
      <c r="U888">
        <v>0</v>
      </c>
      <c r="V888">
        <v>0</v>
      </c>
      <c r="W888">
        <v>1</v>
      </c>
      <c r="X888">
        <v>0</v>
      </c>
      <c r="Y888">
        <v>0</v>
      </c>
      <c r="Z888">
        <v>0</v>
      </c>
      <c r="AA888">
        <v>1</v>
      </c>
      <c r="AB888">
        <v>0</v>
      </c>
      <c r="AC888">
        <v>0</v>
      </c>
      <c r="AD888">
        <v>0</v>
      </c>
      <c r="AE888">
        <v>0</v>
      </c>
      <c r="AF888">
        <v>0</v>
      </c>
    </row>
    <row r="889" spans="1:32">
      <c r="A889" s="1" t="s">
        <v>28</v>
      </c>
      <c r="B889" t="s">
        <v>936</v>
      </c>
      <c r="C889" t="s">
        <v>984</v>
      </c>
      <c r="D889" s="4" t="str">
        <f t="shared" si="65"/>
        <v>Philips 242E1GAJ</v>
      </c>
      <c r="E889">
        <v>1456</v>
      </c>
      <c r="F889">
        <f t="shared" si="66"/>
        <v>1.456</v>
      </c>
      <c r="G889">
        <v>231.5985</v>
      </c>
      <c r="H889">
        <f t="shared" si="67"/>
        <v>17833.084500000001</v>
      </c>
      <c r="I889" t="s">
        <v>43</v>
      </c>
      <c r="J889" t="s">
        <v>44</v>
      </c>
      <c r="K889" t="s">
        <v>32</v>
      </c>
      <c r="L889">
        <f t="shared" si="68"/>
        <v>337207.41600000003</v>
      </c>
      <c r="M889">
        <f t="shared" si="69"/>
        <v>0.33720741600000004</v>
      </c>
      <c r="N889" t="s">
        <v>33</v>
      </c>
      <c r="O889" t="s">
        <v>34</v>
      </c>
      <c r="P889" t="s">
        <v>35</v>
      </c>
      <c r="Q889" t="s">
        <v>40</v>
      </c>
      <c r="R889" t="s">
        <v>65</v>
      </c>
      <c r="S889" t="str">
        <f>VLOOKUP(C889,[1]Sheet1!$B:$J,9,0)</f>
        <v>2020_11</v>
      </c>
      <c r="T889">
        <v>0</v>
      </c>
      <c r="U889">
        <v>0</v>
      </c>
      <c r="V889">
        <v>0</v>
      </c>
      <c r="W889">
        <v>1</v>
      </c>
      <c r="X889">
        <v>0</v>
      </c>
      <c r="Y889">
        <v>0</v>
      </c>
      <c r="Z889">
        <v>0</v>
      </c>
      <c r="AA889">
        <v>1</v>
      </c>
      <c r="AB889">
        <v>0</v>
      </c>
      <c r="AC889">
        <v>0</v>
      </c>
      <c r="AD889">
        <v>0</v>
      </c>
      <c r="AE889">
        <v>0</v>
      </c>
      <c r="AF889">
        <v>0</v>
      </c>
    </row>
    <row r="890" spans="1:32">
      <c r="A890" s="1" t="s">
        <v>28</v>
      </c>
      <c r="B890" t="s">
        <v>936</v>
      </c>
      <c r="C890" t="s">
        <v>985</v>
      </c>
      <c r="D890" s="4" t="str">
        <f t="shared" si="65"/>
        <v>Philips 242E2FA</v>
      </c>
      <c r="E890">
        <v>37</v>
      </c>
      <c r="F890">
        <f t="shared" si="66"/>
        <v>3.6999999999999998E-2</v>
      </c>
      <c r="G890">
        <v>231.01509375000001</v>
      </c>
      <c r="H890">
        <f t="shared" si="67"/>
        <v>17788.16221875</v>
      </c>
      <c r="I890" t="s">
        <v>43</v>
      </c>
      <c r="J890" t="s">
        <v>44</v>
      </c>
      <c r="K890" t="s">
        <v>32</v>
      </c>
      <c r="L890">
        <f t="shared" si="68"/>
        <v>8547.5584687499995</v>
      </c>
      <c r="M890">
        <f t="shared" si="69"/>
        <v>8.5475584687499991E-3</v>
      </c>
      <c r="N890" t="s">
        <v>33</v>
      </c>
      <c r="O890" t="s">
        <v>25</v>
      </c>
      <c r="P890" t="s">
        <v>35</v>
      </c>
      <c r="Q890" t="s">
        <v>35</v>
      </c>
      <c r="R890" t="s">
        <v>65</v>
      </c>
      <c r="S890" t="str">
        <f>VLOOKUP(C890,[1]Sheet1!$B:$J,9,0)</f>
        <v>2021_01</v>
      </c>
      <c r="T890">
        <v>0</v>
      </c>
      <c r="U890">
        <v>1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1</v>
      </c>
      <c r="AB890">
        <v>0</v>
      </c>
      <c r="AC890">
        <v>1</v>
      </c>
      <c r="AD890">
        <v>0</v>
      </c>
      <c r="AE890">
        <v>0</v>
      </c>
      <c r="AF890">
        <v>0</v>
      </c>
    </row>
    <row r="891" spans="1:32">
      <c r="A891" s="1" t="s">
        <v>28</v>
      </c>
      <c r="B891" t="s">
        <v>936</v>
      </c>
      <c r="C891" t="s">
        <v>986</v>
      </c>
      <c r="D891" s="4" t="str">
        <f t="shared" si="65"/>
        <v>Philips 242S1AE</v>
      </c>
      <c r="E891">
        <v>102</v>
      </c>
      <c r="F891">
        <f t="shared" si="66"/>
        <v>0.10199999999999999</v>
      </c>
      <c r="G891">
        <v>216.28982812500001</v>
      </c>
      <c r="H891">
        <f t="shared" si="67"/>
        <v>16654.316765625001</v>
      </c>
      <c r="I891" t="s">
        <v>43</v>
      </c>
      <c r="J891" t="s">
        <v>44</v>
      </c>
      <c r="K891" t="s">
        <v>32</v>
      </c>
      <c r="L891">
        <f t="shared" si="68"/>
        <v>22061.562468750002</v>
      </c>
      <c r="M891">
        <f t="shared" si="69"/>
        <v>2.206156246875E-2</v>
      </c>
      <c r="N891" t="s">
        <v>33</v>
      </c>
      <c r="O891" t="s">
        <v>25</v>
      </c>
      <c r="P891" t="s">
        <v>35</v>
      </c>
      <c r="Q891" t="s">
        <v>35</v>
      </c>
      <c r="R891" t="s">
        <v>65</v>
      </c>
      <c r="S891" t="str">
        <f>VLOOKUP(C891,[1]Sheet1!$B:$J,9,0)</f>
        <v>2020_07</v>
      </c>
      <c r="T891">
        <v>0</v>
      </c>
      <c r="U891">
        <v>1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1</v>
      </c>
      <c r="AB891">
        <v>0</v>
      </c>
      <c r="AC891">
        <v>1</v>
      </c>
      <c r="AD891">
        <v>0</v>
      </c>
      <c r="AE891">
        <v>0</v>
      </c>
      <c r="AF891">
        <v>0</v>
      </c>
    </row>
    <row r="892" spans="1:32">
      <c r="A892" s="1" t="s">
        <v>28</v>
      </c>
      <c r="B892" t="s">
        <v>936</v>
      </c>
      <c r="C892" t="s">
        <v>987</v>
      </c>
      <c r="D892" s="4" t="str">
        <f t="shared" si="65"/>
        <v>Philips 242V8LA</v>
      </c>
      <c r="E892">
        <v>412</v>
      </c>
      <c r="F892">
        <f t="shared" si="66"/>
        <v>0.41199999999999998</v>
      </c>
      <c r="G892">
        <v>189.92767500000002</v>
      </c>
      <c r="H892">
        <f t="shared" si="67"/>
        <v>14624.430975000001</v>
      </c>
      <c r="I892" t="s">
        <v>43</v>
      </c>
      <c r="J892" t="s">
        <v>44</v>
      </c>
      <c r="K892" t="s">
        <v>32</v>
      </c>
      <c r="L892">
        <f t="shared" si="68"/>
        <v>78250.20210000001</v>
      </c>
      <c r="M892">
        <f t="shared" si="69"/>
        <v>7.8250202100000013E-2</v>
      </c>
      <c r="N892" t="s">
        <v>33</v>
      </c>
      <c r="O892" t="s">
        <v>25</v>
      </c>
      <c r="P892" t="s">
        <v>35</v>
      </c>
      <c r="Q892" t="s">
        <v>35</v>
      </c>
      <c r="R892" t="s">
        <v>65</v>
      </c>
      <c r="S892" t="str">
        <f>VLOOKUP(C892,[1]Sheet1!$B:$J,9,0)</f>
        <v>2021_02</v>
      </c>
      <c r="T892">
        <v>0</v>
      </c>
      <c r="U892">
        <v>1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1</v>
      </c>
      <c r="AB892">
        <v>0</v>
      </c>
      <c r="AC892">
        <v>1</v>
      </c>
      <c r="AD892">
        <v>0</v>
      </c>
      <c r="AE892">
        <v>0</v>
      </c>
      <c r="AF892">
        <v>0</v>
      </c>
    </row>
    <row r="893" spans="1:32">
      <c r="A893" s="1" t="s">
        <v>28</v>
      </c>
      <c r="B893" t="s">
        <v>936</v>
      </c>
      <c r="C893" t="s">
        <v>988</v>
      </c>
      <c r="D893" s="4" t="str">
        <f t="shared" si="65"/>
        <v>Philips 243S7EHMB</v>
      </c>
      <c r="E893">
        <v>6</v>
      </c>
      <c r="F893">
        <f t="shared" si="66"/>
        <v>6.0000000000000001E-3</v>
      </c>
      <c r="G893">
        <v>246.38118750000001</v>
      </c>
      <c r="H893">
        <f t="shared" si="67"/>
        <v>18971.351437500001</v>
      </c>
      <c r="I893" t="s">
        <v>43</v>
      </c>
      <c r="J893" t="s">
        <v>44</v>
      </c>
      <c r="K893" t="s">
        <v>32</v>
      </c>
      <c r="L893">
        <f t="shared" si="68"/>
        <v>1478.2871250000001</v>
      </c>
      <c r="M893">
        <f t="shared" si="69"/>
        <v>1.4782871250000002E-3</v>
      </c>
      <c r="N893" t="s">
        <v>33</v>
      </c>
      <c r="O893" t="s">
        <v>25</v>
      </c>
      <c r="P893" t="s">
        <v>35</v>
      </c>
      <c r="Q893" t="s">
        <v>35</v>
      </c>
      <c r="R893" t="s">
        <v>36</v>
      </c>
      <c r="S893" t="str">
        <f>VLOOKUP(C893,[1]Sheet1!$B:$J,9,0)</f>
        <v>2020_07</v>
      </c>
      <c r="T893">
        <v>0</v>
      </c>
      <c r="U893">
        <v>1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1</v>
      </c>
      <c r="AB893">
        <v>0</v>
      </c>
      <c r="AC893">
        <v>1</v>
      </c>
      <c r="AD893">
        <v>0</v>
      </c>
      <c r="AE893">
        <v>0</v>
      </c>
      <c r="AF893">
        <v>0</v>
      </c>
    </row>
    <row r="894" spans="1:32">
      <c r="A894" s="1" t="s">
        <v>28</v>
      </c>
      <c r="B894" t="s">
        <v>936</v>
      </c>
      <c r="C894" t="s">
        <v>989</v>
      </c>
      <c r="D894" s="4" t="str">
        <f t="shared" si="65"/>
        <v>Philips 243S7EYMB</v>
      </c>
      <c r="E894">
        <v>220</v>
      </c>
      <c r="F894">
        <f t="shared" si="66"/>
        <v>0.22</v>
      </c>
      <c r="G894">
        <v>233.04093750000004</v>
      </c>
      <c r="H894">
        <f t="shared" si="67"/>
        <v>17944.152187500003</v>
      </c>
      <c r="I894" t="s">
        <v>43</v>
      </c>
      <c r="J894" t="s">
        <v>44</v>
      </c>
      <c r="K894" t="s">
        <v>32</v>
      </c>
      <c r="L894">
        <f t="shared" si="68"/>
        <v>51269.006250000006</v>
      </c>
      <c r="M894">
        <f t="shared" si="69"/>
        <v>5.1269006250000006E-2</v>
      </c>
      <c r="N894" t="s">
        <v>33</v>
      </c>
      <c r="O894" t="s">
        <v>25</v>
      </c>
      <c r="P894" t="s">
        <v>35</v>
      </c>
      <c r="Q894" t="s">
        <v>35</v>
      </c>
      <c r="R894" t="s">
        <v>36</v>
      </c>
      <c r="S894" t="str">
        <f>VLOOKUP(C894,[1]Sheet1!$B:$J,9,0)</f>
        <v>2020_07</v>
      </c>
      <c r="T894">
        <v>0</v>
      </c>
      <c r="U894">
        <v>1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1</v>
      </c>
      <c r="AB894">
        <v>0</v>
      </c>
      <c r="AC894">
        <v>1</v>
      </c>
      <c r="AD894">
        <v>0</v>
      </c>
      <c r="AE894">
        <v>0</v>
      </c>
      <c r="AF894">
        <v>0</v>
      </c>
    </row>
    <row r="895" spans="1:32">
      <c r="A895" s="1" t="s">
        <v>28</v>
      </c>
      <c r="B895" t="s">
        <v>936</v>
      </c>
      <c r="C895" t="s">
        <v>990</v>
      </c>
      <c r="D895" s="4" t="str">
        <f t="shared" si="65"/>
        <v>Philips 243V5QHABA</v>
      </c>
      <c r="E895">
        <v>174</v>
      </c>
      <c r="F895">
        <f t="shared" si="66"/>
        <v>0.17399999999999999</v>
      </c>
      <c r="G895">
        <v>199.84535156250001</v>
      </c>
      <c r="H895">
        <f t="shared" si="67"/>
        <v>15388.092070312501</v>
      </c>
      <c r="I895" t="s">
        <v>105</v>
      </c>
      <c r="J895" t="s">
        <v>44</v>
      </c>
      <c r="K895" t="s">
        <v>32</v>
      </c>
      <c r="L895">
        <f t="shared" si="68"/>
        <v>34773.091171874999</v>
      </c>
      <c r="M895">
        <f t="shared" si="69"/>
        <v>3.4773091171874999E-2</v>
      </c>
      <c r="N895" t="s">
        <v>33</v>
      </c>
      <c r="O895" t="s">
        <v>34</v>
      </c>
      <c r="P895" t="s">
        <v>35</v>
      </c>
      <c r="Q895" t="s">
        <v>35</v>
      </c>
      <c r="R895" t="s">
        <v>344</v>
      </c>
      <c r="S895" t="str">
        <f>VLOOKUP(C895,[1]Sheet1!$B:$J,9,0)</f>
        <v>2020_07</v>
      </c>
      <c r="T895">
        <v>0</v>
      </c>
      <c r="U895">
        <v>1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1</v>
      </c>
      <c r="AB895">
        <v>0</v>
      </c>
      <c r="AC895">
        <v>0</v>
      </c>
      <c r="AD895">
        <v>0</v>
      </c>
      <c r="AE895">
        <v>0</v>
      </c>
      <c r="AF895">
        <v>0</v>
      </c>
    </row>
    <row r="896" spans="1:32">
      <c r="A896" s="1" t="s">
        <v>28</v>
      </c>
      <c r="B896" t="s">
        <v>936</v>
      </c>
      <c r="C896" t="s">
        <v>991</v>
      </c>
      <c r="D896" s="4" t="str">
        <f t="shared" si="65"/>
        <v>Philips 243V5QHSBA</v>
      </c>
      <c r="E896">
        <v>44</v>
      </c>
      <c r="F896">
        <f t="shared" si="66"/>
        <v>4.3999999999999997E-2</v>
      </c>
      <c r="G896">
        <v>198.86343750000003</v>
      </c>
      <c r="H896">
        <f t="shared" si="67"/>
        <v>15312.484687500002</v>
      </c>
      <c r="I896" t="s">
        <v>105</v>
      </c>
      <c r="J896" t="s">
        <v>44</v>
      </c>
      <c r="K896" t="s">
        <v>32</v>
      </c>
      <c r="L896">
        <f t="shared" si="68"/>
        <v>8749.9912500000009</v>
      </c>
      <c r="M896">
        <f t="shared" si="69"/>
        <v>8.7499912500000002E-3</v>
      </c>
      <c r="N896" t="s">
        <v>33</v>
      </c>
      <c r="O896" t="s">
        <v>34</v>
      </c>
      <c r="P896" t="s">
        <v>35</v>
      </c>
      <c r="Q896" t="s">
        <v>35</v>
      </c>
      <c r="R896" t="s">
        <v>344</v>
      </c>
      <c r="S896" t="str">
        <f>VLOOKUP(C896,[1]Sheet1!$B:$J,9,0)</f>
        <v>2020_07</v>
      </c>
      <c r="T896">
        <v>0</v>
      </c>
      <c r="U896">
        <v>1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1</v>
      </c>
      <c r="AB896">
        <v>0</v>
      </c>
      <c r="AC896">
        <v>0</v>
      </c>
      <c r="AD896">
        <v>0</v>
      </c>
      <c r="AE896">
        <v>0</v>
      </c>
      <c r="AF896">
        <v>0</v>
      </c>
    </row>
    <row r="897" spans="1:32">
      <c r="A897" s="1" t="s">
        <v>28</v>
      </c>
      <c r="B897" t="s">
        <v>936</v>
      </c>
      <c r="C897" t="s">
        <v>992</v>
      </c>
      <c r="D897" s="4" t="str">
        <f t="shared" si="65"/>
        <v>Philips 243V5QSBA</v>
      </c>
      <c r="E897">
        <v>753</v>
      </c>
      <c r="F897">
        <f t="shared" si="66"/>
        <v>0.753</v>
      </c>
      <c r="G897">
        <v>183.26306249999999</v>
      </c>
      <c r="H897">
        <f t="shared" si="67"/>
        <v>14111.2558125</v>
      </c>
      <c r="I897" t="s">
        <v>105</v>
      </c>
      <c r="J897" t="s">
        <v>44</v>
      </c>
      <c r="K897" t="s">
        <v>32</v>
      </c>
      <c r="L897">
        <f t="shared" si="68"/>
        <v>137997.08606249999</v>
      </c>
      <c r="M897">
        <f t="shared" si="69"/>
        <v>0.1379970860625</v>
      </c>
      <c r="N897" t="s">
        <v>33</v>
      </c>
      <c r="O897" t="s">
        <v>34</v>
      </c>
      <c r="P897" t="s">
        <v>35</v>
      </c>
      <c r="Q897" t="s">
        <v>35</v>
      </c>
      <c r="R897" t="s">
        <v>344</v>
      </c>
      <c r="S897" t="str">
        <f>VLOOKUP(C897,[1]Sheet1!$B:$J,9,0)</f>
        <v>2020_07</v>
      </c>
      <c r="T897">
        <v>0</v>
      </c>
      <c r="U897">
        <v>1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1</v>
      </c>
      <c r="AB897">
        <v>0</v>
      </c>
      <c r="AC897">
        <v>0</v>
      </c>
      <c r="AD897">
        <v>0</v>
      </c>
      <c r="AE897">
        <v>0</v>
      </c>
      <c r="AF897">
        <v>0</v>
      </c>
    </row>
    <row r="898" spans="1:32">
      <c r="A898" s="1" t="s">
        <v>28</v>
      </c>
      <c r="B898" t="s">
        <v>936</v>
      </c>
      <c r="C898" t="s">
        <v>993</v>
      </c>
      <c r="D898" s="4" t="str">
        <f t="shared" ref="D898:D961" si="70">CONCATENATE(B898," ",C898)</f>
        <v>Philips 243V7QDAB</v>
      </c>
      <c r="E898">
        <v>1040</v>
      </c>
      <c r="F898">
        <f t="shared" ref="F898:F961" si="71">E898/1000</f>
        <v>1.04</v>
      </c>
      <c r="G898">
        <v>212.38973437500005</v>
      </c>
      <c r="H898">
        <f t="shared" si="67"/>
        <v>16354.009546875004</v>
      </c>
      <c r="I898" t="s">
        <v>105</v>
      </c>
      <c r="J898" t="s">
        <v>44</v>
      </c>
      <c r="K898" t="s">
        <v>32</v>
      </c>
      <c r="L898">
        <f t="shared" si="68"/>
        <v>220885.32375000004</v>
      </c>
      <c r="M898">
        <f t="shared" si="69"/>
        <v>0.22088532375000003</v>
      </c>
      <c r="N898" t="s">
        <v>33</v>
      </c>
      <c r="O898" t="s">
        <v>25</v>
      </c>
      <c r="P898" t="s">
        <v>35</v>
      </c>
      <c r="Q898" t="s">
        <v>35</v>
      </c>
      <c r="R898" t="s">
        <v>65</v>
      </c>
      <c r="S898" t="str">
        <f>VLOOKUP(C898,[1]Sheet1!$B:$J,9,0)</f>
        <v>2020_07</v>
      </c>
      <c r="T898">
        <v>0</v>
      </c>
      <c r="U898">
        <v>1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1</v>
      </c>
      <c r="AB898">
        <v>0</v>
      </c>
      <c r="AC898">
        <v>1</v>
      </c>
      <c r="AD898">
        <v>0</v>
      </c>
      <c r="AE898">
        <v>0</v>
      </c>
      <c r="AF898">
        <v>0</v>
      </c>
    </row>
    <row r="899" spans="1:32">
      <c r="A899" s="1" t="s">
        <v>28</v>
      </c>
      <c r="B899" t="s">
        <v>936</v>
      </c>
      <c r="C899" t="s">
        <v>994</v>
      </c>
      <c r="D899" s="4" t="str">
        <f t="shared" si="70"/>
        <v>Philips 243V7QDSB</v>
      </c>
      <c r="E899">
        <v>1321</v>
      </c>
      <c r="F899">
        <f t="shared" si="71"/>
        <v>1.321</v>
      </c>
      <c r="G899">
        <v>186.95643750000002</v>
      </c>
      <c r="H899">
        <f t="shared" ref="H899:H962" si="72">G899*77</f>
        <v>14395.645687500002</v>
      </c>
      <c r="I899" t="s">
        <v>105</v>
      </c>
      <c r="J899" t="s">
        <v>44</v>
      </c>
      <c r="K899" t="s">
        <v>32</v>
      </c>
      <c r="L899">
        <f t="shared" ref="L899:L962" si="73">E899*G899</f>
        <v>246969.45393750002</v>
      </c>
      <c r="M899">
        <f t="shared" ref="M899:M962" si="74">L899/1000000</f>
        <v>0.24696945393750003</v>
      </c>
      <c r="N899" t="s">
        <v>33</v>
      </c>
      <c r="O899" t="s">
        <v>25</v>
      </c>
      <c r="P899" t="s">
        <v>35</v>
      </c>
      <c r="Q899" t="s">
        <v>35</v>
      </c>
      <c r="R899" t="s">
        <v>36</v>
      </c>
      <c r="S899" t="str">
        <f>VLOOKUP(C899,[1]Sheet1!$B:$J,9,0)</f>
        <v>2020_07</v>
      </c>
      <c r="T899">
        <v>0</v>
      </c>
      <c r="U899">
        <v>1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1</v>
      </c>
      <c r="AB899">
        <v>0</v>
      </c>
      <c r="AC899">
        <v>1</v>
      </c>
      <c r="AD899">
        <v>0</v>
      </c>
      <c r="AE899">
        <v>0</v>
      </c>
      <c r="AF899">
        <v>0</v>
      </c>
    </row>
    <row r="900" spans="1:32">
      <c r="A900" s="1" t="s">
        <v>28</v>
      </c>
      <c r="B900" t="s">
        <v>936</v>
      </c>
      <c r="C900" t="s">
        <v>995</v>
      </c>
      <c r="D900" s="4" t="str">
        <f t="shared" si="70"/>
        <v>Philips 243V7QJABF</v>
      </c>
      <c r="E900">
        <v>1203</v>
      </c>
      <c r="F900">
        <f t="shared" si="71"/>
        <v>1.2030000000000001</v>
      </c>
      <c r="G900">
        <v>196.4379375</v>
      </c>
      <c r="H900">
        <f t="shared" si="72"/>
        <v>15125.721187500001</v>
      </c>
      <c r="I900" t="s">
        <v>105</v>
      </c>
      <c r="J900" t="s">
        <v>44</v>
      </c>
      <c r="K900" t="s">
        <v>32</v>
      </c>
      <c r="L900">
        <f t="shared" si="73"/>
        <v>236314.83881250001</v>
      </c>
      <c r="M900">
        <f t="shared" si="74"/>
        <v>0.23631483881250001</v>
      </c>
      <c r="N900" t="s">
        <v>33</v>
      </c>
      <c r="O900" t="s">
        <v>25</v>
      </c>
      <c r="P900" t="s">
        <v>35</v>
      </c>
      <c r="Q900" t="s">
        <v>35</v>
      </c>
      <c r="R900" t="s">
        <v>36</v>
      </c>
      <c r="S900" t="str">
        <f>VLOOKUP(C900,[1]Sheet1!$B:$J,9,0)</f>
        <v>2020_07</v>
      </c>
      <c r="T900">
        <v>0</v>
      </c>
      <c r="U900">
        <v>1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1</v>
      </c>
      <c r="AB900">
        <v>0</v>
      </c>
      <c r="AC900">
        <v>1</v>
      </c>
      <c r="AD900">
        <v>0</v>
      </c>
      <c r="AE900">
        <v>0</v>
      </c>
      <c r="AF900">
        <v>0</v>
      </c>
    </row>
    <row r="901" spans="1:32">
      <c r="A901" s="1" t="s">
        <v>28</v>
      </c>
      <c r="B901" t="s">
        <v>936</v>
      </c>
      <c r="C901" t="s">
        <v>996</v>
      </c>
      <c r="D901" s="4" t="str">
        <f t="shared" si="70"/>
        <v>Philips 243V7QSB</v>
      </c>
      <c r="E901">
        <v>361</v>
      </c>
      <c r="F901">
        <f t="shared" si="71"/>
        <v>0.36099999999999999</v>
      </c>
      <c r="G901">
        <v>204.83071875000002</v>
      </c>
      <c r="H901">
        <f t="shared" si="72"/>
        <v>15771.965343750002</v>
      </c>
      <c r="I901" t="s">
        <v>105</v>
      </c>
      <c r="J901" t="s">
        <v>44</v>
      </c>
      <c r="K901" t="s">
        <v>32</v>
      </c>
      <c r="L901">
        <f t="shared" si="73"/>
        <v>73943.88946875</v>
      </c>
      <c r="M901">
        <f t="shared" si="74"/>
        <v>7.3943889468749996E-2</v>
      </c>
      <c r="N901" t="s">
        <v>33</v>
      </c>
      <c r="O901" t="s">
        <v>25</v>
      </c>
      <c r="P901" t="s">
        <v>35</v>
      </c>
      <c r="Q901" t="s">
        <v>35</v>
      </c>
      <c r="R901" t="s">
        <v>344</v>
      </c>
      <c r="S901" t="str">
        <f>VLOOKUP(C901,[1]Sheet1!$B:$J,9,0)</f>
        <v>2020_07</v>
      </c>
      <c r="T901">
        <v>0</v>
      </c>
      <c r="U901">
        <v>1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1</v>
      </c>
      <c r="AB901">
        <v>0</v>
      </c>
      <c r="AC901">
        <v>1</v>
      </c>
      <c r="AD901">
        <v>0</v>
      </c>
      <c r="AE901">
        <v>0</v>
      </c>
      <c r="AF901">
        <v>0</v>
      </c>
    </row>
    <row r="902" spans="1:32">
      <c r="A902" s="1" t="s">
        <v>28</v>
      </c>
      <c r="B902" t="s">
        <v>936</v>
      </c>
      <c r="C902" t="s">
        <v>997</v>
      </c>
      <c r="D902" s="4" t="str">
        <f t="shared" si="70"/>
        <v>Philips 245B1</v>
      </c>
      <c r="E902">
        <v>30</v>
      </c>
      <c r="F902">
        <f t="shared" si="71"/>
        <v>0.03</v>
      </c>
      <c r="G902">
        <v>330.19875000000002</v>
      </c>
      <c r="H902">
        <f t="shared" si="72"/>
        <v>25425.303750000003</v>
      </c>
      <c r="I902" t="s">
        <v>43</v>
      </c>
      <c r="J902" t="s">
        <v>44</v>
      </c>
      <c r="K902" t="s">
        <v>61</v>
      </c>
      <c r="L902">
        <f t="shared" si="73"/>
        <v>9905.9625000000015</v>
      </c>
      <c r="M902">
        <f t="shared" si="74"/>
        <v>9.9059625000000023E-3</v>
      </c>
      <c r="N902" t="s">
        <v>26</v>
      </c>
      <c r="O902" t="s">
        <v>25</v>
      </c>
      <c r="P902" t="s">
        <v>35</v>
      </c>
      <c r="Q902" t="s">
        <v>35</v>
      </c>
      <c r="R902" t="s">
        <v>65</v>
      </c>
      <c r="S902" t="str">
        <f>VLOOKUP(C902,[1]Sheet1!$B:$J,9,0)</f>
        <v>2020_07</v>
      </c>
      <c r="T902">
        <v>0</v>
      </c>
      <c r="U902">
        <v>0</v>
      </c>
      <c r="V902">
        <v>1</v>
      </c>
      <c r="W902">
        <v>0</v>
      </c>
      <c r="X902">
        <v>0</v>
      </c>
      <c r="Y902">
        <v>0</v>
      </c>
      <c r="Z902">
        <v>0</v>
      </c>
      <c r="AA902">
        <v>1</v>
      </c>
      <c r="AB902">
        <v>0</v>
      </c>
      <c r="AC902">
        <v>1</v>
      </c>
      <c r="AD902">
        <v>0</v>
      </c>
      <c r="AE902">
        <v>1</v>
      </c>
      <c r="AF902">
        <v>0</v>
      </c>
    </row>
    <row r="903" spans="1:32">
      <c r="A903" s="1" t="s">
        <v>28</v>
      </c>
      <c r="B903" t="s">
        <v>936</v>
      </c>
      <c r="C903" t="s">
        <v>998</v>
      </c>
      <c r="D903" s="4" t="str">
        <f t="shared" si="70"/>
        <v>Philips 245E1S</v>
      </c>
      <c r="E903">
        <v>182</v>
      </c>
      <c r="F903">
        <f t="shared" si="71"/>
        <v>0.182</v>
      </c>
      <c r="G903">
        <v>249.44062500000001</v>
      </c>
      <c r="H903">
        <f t="shared" si="72"/>
        <v>19206.928125000002</v>
      </c>
      <c r="I903" t="s">
        <v>43</v>
      </c>
      <c r="J903" t="s">
        <v>44</v>
      </c>
      <c r="K903" t="s">
        <v>61</v>
      </c>
      <c r="L903">
        <f t="shared" si="73"/>
        <v>45398.193749999999</v>
      </c>
      <c r="M903">
        <f t="shared" si="74"/>
        <v>4.5398193749999996E-2</v>
      </c>
      <c r="N903" t="s">
        <v>26</v>
      </c>
      <c r="O903" t="s">
        <v>25</v>
      </c>
      <c r="P903" t="s">
        <v>35</v>
      </c>
      <c r="Q903" t="s">
        <v>40</v>
      </c>
      <c r="R903" t="s">
        <v>65</v>
      </c>
      <c r="S903" t="str">
        <f>VLOOKUP(C903,[1]Sheet1!$B:$J,9,0)</f>
        <v>2020_07</v>
      </c>
      <c r="T903">
        <v>0</v>
      </c>
      <c r="U903">
        <v>0</v>
      </c>
      <c r="V903">
        <v>0</v>
      </c>
      <c r="W903">
        <v>1</v>
      </c>
      <c r="X903">
        <v>0</v>
      </c>
      <c r="Y903">
        <v>0</v>
      </c>
      <c r="Z903">
        <v>0</v>
      </c>
      <c r="AA903">
        <v>1</v>
      </c>
      <c r="AB903">
        <v>0</v>
      </c>
      <c r="AC903">
        <v>1</v>
      </c>
      <c r="AD903">
        <v>0</v>
      </c>
      <c r="AE903">
        <v>1</v>
      </c>
      <c r="AF903">
        <v>0</v>
      </c>
    </row>
    <row r="904" spans="1:32">
      <c r="A904" s="1" t="s">
        <v>28</v>
      </c>
      <c r="B904" t="s">
        <v>936</v>
      </c>
      <c r="C904" t="s">
        <v>999</v>
      </c>
      <c r="D904" s="4" t="str">
        <f t="shared" si="70"/>
        <v>Philips 246B1</v>
      </c>
      <c r="E904">
        <v>20</v>
      </c>
      <c r="F904">
        <f t="shared" si="71"/>
        <v>0.02</v>
      </c>
      <c r="G904">
        <v>330.19875000000002</v>
      </c>
      <c r="H904">
        <f t="shared" si="72"/>
        <v>25425.303750000003</v>
      </c>
      <c r="I904" t="s">
        <v>43</v>
      </c>
      <c r="J904" t="s">
        <v>44</v>
      </c>
      <c r="K904" t="s">
        <v>61</v>
      </c>
      <c r="L904">
        <f t="shared" si="73"/>
        <v>6603.9750000000004</v>
      </c>
      <c r="M904">
        <f t="shared" si="74"/>
        <v>6.6039750000000006E-3</v>
      </c>
      <c r="N904" t="s">
        <v>26</v>
      </c>
      <c r="O904" t="s">
        <v>25</v>
      </c>
      <c r="P904" t="s">
        <v>35</v>
      </c>
      <c r="Q904" t="s">
        <v>35</v>
      </c>
      <c r="R904" t="s">
        <v>65</v>
      </c>
      <c r="S904" t="s">
        <v>28</v>
      </c>
      <c r="T904">
        <v>0</v>
      </c>
      <c r="U904">
        <v>0</v>
      </c>
      <c r="V904">
        <v>1</v>
      </c>
      <c r="W904">
        <v>0</v>
      </c>
      <c r="X904">
        <v>0</v>
      </c>
      <c r="Y904">
        <v>0</v>
      </c>
      <c r="Z904">
        <v>0</v>
      </c>
      <c r="AA904">
        <v>1</v>
      </c>
      <c r="AB904">
        <v>0</v>
      </c>
      <c r="AC904">
        <v>1</v>
      </c>
      <c r="AD904">
        <v>0</v>
      </c>
      <c r="AE904">
        <v>1</v>
      </c>
      <c r="AF904">
        <v>0</v>
      </c>
    </row>
    <row r="905" spans="1:32">
      <c r="A905" s="1" t="s">
        <v>28</v>
      </c>
      <c r="B905" t="s">
        <v>936</v>
      </c>
      <c r="C905" t="s">
        <v>1000</v>
      </c>
      <c r="D905" s="4" t="str">
        <f t="shared" si="70"/>
        <v>Philips 24M1N3200VA</v>
      </c>
      <c r="E905">
        <v>56</v>
      </c>
      <c r="F905">
        <f t="shared" si="71"/>
        <v>5.6000000000000001E-2</v>
      </c>
      <c r="G905" s="6">
        <v>254.52954545454546</v>
      </c>
      <c r="H905">
        <f t="shared" si="72"/>
        <v>19598.775000000001</v>
      </c>
      <c r="I905" t="s">
        <v>43</v>
      </c>
      <c r="J905" t="s">
        <v>44</v>
      </c>
      <c r="K905" t="s">
        <v>32</v>
      </c>
      <c r="L905">
        <f t="shared" si="73"/>
        <v>14253.654545454545</v>
      </c>
      <c r="M905">
        <f t="shared" si="74"/>
        <v>1.4253654545454545E-2</v>
      </c>
      <c r="N905" t="s">
        <v>33</v>
      </c>
      <c r="O905" t="s">
        <v>34</v>
      </c>
      <c r="P905" t="s">
        <v>35</v>
      </c>
      <c r="Q905" t="s">
        <v>40</v>
      </c>
      <c r="R905" t="s">
        <v>41</v>
      </c>
      <c r="S905" t="s">
        <v>28</v>
      </c>
      <c r="T905">
        <v>0</v>
      </c>
      <c r="U905">
        <v>0</v>
      </c>
      <c r="V905">
        <v>0</v>
      </c>
      <c r="W905">
        <v>1</v>
      </c>
      <c r="X905">
        <v>0</v>
      </c>
      <c r="Y905">
        <v>0</v>
      </c>
      <c r="Z905">
        <v>0</v>
      </c>
      <c r="AA905">
        <v>1</v>
      </c>
      <c r="AB905">
        <v>0</v>
      </c>
      <c r="AC905">
        <v>0</v>
      </c>
      <c r="AD905">
        <v>0</v>
      </c>
      <c r="AE905">
        <v>0</v>
      </c>
      <c r="AF905">
        <v>0</v>
      </c>
    </row>
    <row r="906" spans="1:32">
      <c r="A906" s="1" t="s">
        <v>28</v>
      </c>
      <c r="B906" t="s">
        <v>936</v>
      </c>
      <c r="C906" t="s">
        <v>1001</v>
      </c>
      <c r="D906" s="4" t="str">
        <f t="shared" si="70"/>
        <v>Philips 24M1N3200VS</v>
      </c>
      <c r="E906">
        <v>73</v>
      </c>
      <c r="F906">
        <f t="shared" si="71"/>
        <v>7.2999999999999995E-2</v>
      </c>
      <c r="G906" s="6">
        <v>241.34090909090909</v>
      </c>
      <c r="H906">
        <f t="shared" si="72"/>
        <v>18583.25</v>
      </c>
      <c r="I906" t="s">
        <v>43</v>
      </c>
      <c r="J906" t="s">
        <v>44</v>
      </c>
      <c r="K906" t="s">
        <v>32</v>
      </c>
      <c r="L906">
        <f t="shared" si="73"/>
        <v>17617.886363636364</v>
      </c>
      <c r="M906">
        <f t="shared" si="74"/>
        <v>1.7617886363636363E-2</v>
      </c>
      <c r="N906" t="s">
        <v>33</v>
      </c>
      <c r="O906" t="s">
        <v>34</v>
      </c>
      <c r="P906" t="s">
        <v>35</v>
      </c>
      <c r="Q906" t="s">
        <v>40</v>
      </c>
      <c r="R906" t="s">
        <v>41</v>
      </c>
      <c r="S906" t="s">
        <v>28</v>
      </c>
      <c r="T906">
        <v>0</v>
      </c>
      <c r="U906">
        <v>0</v>
      </c>
      <c r="V906">
        <v>0</v>
      </c>
      <c r="W906">
        <v>1</v>
      </c>
      <c r="X906">
        <v>0</v>
      </c>
      <c r="Y906">
        <v>0</v>
      </c>
      <c r="Z906">
        <v>0</v>
      </c>
      <c r="AA906">
        <v>1</v>
      </c>
      <c r="AB906">
        <v>0</v>
      </c>
      <c r="AC906">
        <v>0</v>
      </c>
      <c r="AD906">
        <v>0</v>
      </c>
      <c r="AE906">
        <v>0</v>
      </c>
      <c r="AF906">
        <v>0</v>
      </c>
    </row>
    <row r="907" spans="1:32">
      <c r="A907" s="1" t="s">
        <v>28</v>
      </c>
      <c r="B907" t="s">
        <v>936</v>
      </c>
      <c r="C907" t="s">
        <v>1002</v>
      </c>
      <c r="D907" s="4" t="str">
        <f t="shared" si="70"/>
        <v>Philips 24M1N3200ZA</v>
      </c>
      <c r="E907">
        <v>43</v>
      </c>
      <c r="F907">
        <f t="shared" si="71"/>
        <v>4.2999999999999997E-2</v>
      </c>
      <c r="G907" s="6">
        <v>318.02272727272731</v>
      </c>
      <c r="H907">
        <f t="shared" si="72"/>
        <v>24487.750000000004</v>
      </c>
      <c r="I907" t="s">
        <v>43</v>
      </c>
      <c r="J907" t="s">
        <v>44</v>
      </c>
      <c r="K907" t="s">
        <v>32</v>
      </c>
      <c r="L907">
        <f t="shared" si="73"/>
        <v>13674.977272727274</v>
      </c>
      <c r="M907">
        <f t="shared" si="74"/>
        <v>1.3674977272727274E-2</v>
      </c>
      <c r="N907" t="s">
        <v>33</v>
      </c>
      <c r="O907" t="s">
        <v>25</v>
      </c>
      <c r="P907" t="s">
        <v>35</v>
      </c>
      <c r="Q907" t="s">
        <v>40</v>
      </c>
      <c r="R907" t="s">
        <v>41</v>
      </c>
      <c r="S907" t="s">
        <v>28</v>
      </c>
      <c r="T907">
        <v>0</v>
      </c>
      <c r="U907">
        <v>0</v>
      </c>
      <c r="V907">
        <v>0</v>
      </c>
      <c r="W907">
        <v>1</v>
      </c>
      <c r="X907">
        <v>0</v>
      </c>
      <c r="Y907">
        <v>0</v>
      </c>
      <c r="Z907">
        <v>0</v>
      </c>
      <c r="AA907">
        <v>1</v>
      </c>
      <c r="AB907">
        <v>0</v>
      </c>
      <c r="AC907">
        <v>1</v>
      </c>
      <c r="AD907">
        <v>0</v>
      </c>
      <c r="AE907">
        <v>0</v>
      </c>
      <c r="AF907">
        <v>0</v>
      </c>
    </row>
    <row r="908" spans="1:32">
      <c r="A908" s="1" t="s">
        <v>28</v>
      </c>
      <c r="B908" t="s">
        <v>936</v>
      </c>
      <c r="C908" t="s">
        <v>1003</v>
      </c>
      <c r="D908" s="4" t="str">
        <f t="shared" si="70"/>
        <v>Philips 252B9</v>
      </c>
      <c r="E908">
        <v>2</v>
      </c>
      <c r="F908">
        <f t="shared" si="71"/>
        <v>2E-3</v>
      </c>
      <c r="G908">
        <v>304.79071875000005</v>
      </c>
      <c r="H908">
        <f t="shared" si="72"/>
        <v>23468.885343750004</v>
      </c>
      <c r="I908" t="s">
        <v>47</v>
      </c>
      <c r="J908" t="s">
        <v>48</v>
      </c>
      <c r="K908" t="s">
        <v>378</v>
      </c>
      <c r="L908">
        <f t="shared" si="73"/>
        <v>609.58143750000011</v>
      </c>
      <c r="M908">
        <f t="shared" si="74"/>
        <v>6.0958143750000009E-4</v>
      </c>
      <c r="N908" t="s">
        <v>33</v>
      </c>
      <c r="O908" t="s">
        <v>25</v>
      </c>
      <c r="P908" t="s">
        <v>35</v>
      </c>
      <c r="Q908" t="s">
        <v>35</v>
      </c>
      <c r="R908" t="s">
        <v>36</v>
      </c>
      <c r="S908" t="str">
        <f>VLOOKUP(C908,[1]Sheet1!$B:$J,9,0)</f>
        <v>2020_07</v>
      </c>
      <c r="T908">
        <v>0</v>
      </c>
      <c r="U908">
        <v>0</v>
      </c>
      <c r="V908">
        <v>1</v>
      </c>
      <c r="W908">
        <v>0</v>
      </c>
      <c r="X908">
        <v>0</v>
      </c>
      <c r="Y908">
        <v>0</v>
      </c>
      <c r="Z908">
        <v>0</v>
      </c>
      <c r="AA908">
        <v>1</v>
      </c>
      <c r="AB908">
        <v>0</v>
      </c>
      <c r="AC908">
        <v>1</v>
      </c>
      <c r="AD908">
        <v>0</v>
      </c>
      <c r="AE908">
        <v>0</v>
      </c>
      <c r="AF908">
        <v>0</v>
      </c>
    </row>
    <row r="909" spans="1:32">
      <c r="A909" s="1" t="s">
        <v>28</v>
      </c>
      <c r="B909" t="s">
        <v>936</v>
      </c>
      <c r="C909" t="s">
        <v>1004</v>
      </c>
      <c r="D909" s="4" t="str">
        <f t="shared" si="70"/>
        <v>Philips 271B8QJEB</v>
      </c>
      <c r="E909">
        <v>92</v>
      </c>
      <c r="F909">
        <f t="shared" si="71"/>
        <v>9.1999999999999998E-2</v>
      </c>
      <c r="G909">
        <v>310.592625</v>
      </c>
      <c r="H909">
        <f t="shared" si="72"/>
        <v>23915.632125</v>
      </c>
      <c r="I909" t="s">
        <v>50</v>
      </c>
      <c r="J909" t="s">
        <v>50</v>
      </c>
      <c r="K909" t="s">
        <v>32</v>
      </c>
      <c r="L909">
        <f t="shared" si="73"/>
        <v>28574.521499999999</v>
      </c>
      <c r="M909">
        <f t="shared" si="74"/>
        <v>2.8574521499999998E-2</v>
      </c>
      <c r="N909" t="s">
        <v>33</v>
      </c>
      <c r="O909" t="s">
        <v>25</v>
      </c>
      <c r="P909" t="s">
        <v>35</v>
      </c>
      <c r="Q909" t="s">
        <v>35</v>
      </c>
      <c r="R909" t="s">
        <v>36</v>
      </c>
      <c r="S909" t="str">
        <f>VLOOKUP(C909,[1]Sheet1!$B:$J,9,0)</f>
        <v>2020_07</v>
      </c>
      <c r="T909">
        <v>0</v>
      </c>
      <c r="U909">
        <v>0</v>
      </c>
      <c r="V909">
        <v>1</v>
      </c>
      <c r="W909">
        <v>0</v>
      </c>
      <c r="X909">
        <v>0</v>
      </c>
      <c r="Y909">
        <v>0</v>
      </c>
      <c r="Z909">
        <v>0</v>
      </c>
      <c r="AA909">
        <v>1</v>
      </c>
      <c r="AB909">
        <v>0</v>
      </c>
      <c r="AC909">
        <v>1</v>
      </c>
      <c r="AD909">
        <v>0</v>
      </c>
      <c r="AE909">
        <v>0</v>
      </c>
      <c r="AF909">
        <v>0</v>
      </c>
    </row>
    <row r="910" spans="1:32">
      <c r="A910" s="1" t="s">
        <v>28</v>
      </c>
      <c r="B910" t="s">
        <v>936</v>
      </c>
      <c r="C910" t="s">
        <v>1005</v>
      </c>
      <c r="D910" s="4" t="str">
        <f t="shared" si="70"/>
        <v>Philips 271B8QJKEB</v>
      </c>
      <c r="E910">
        <v>100</v>
      </c>
      <c r="F910">
        <f t="shared" si="71"/>
        <v>0.1</v>
      </c>
      <c r="G910">
        <v>342.79046052631583</v>
      </c>
      <c r="H910">
        <f t="shared" si="72"/>
        <v>26394.865460526318</v>
      </c>
      <c r="I910" t="s">
        <v>50</v>
      </c>
      <c r="J910" t="s">
        <v>50</v>
      </c>
      <c r="K910" t="s">
        <v>32</v>
      </c>
      <c r="L910">
        <f t="shared" si="73"/>
        <v>34279.04605263158</v>
      </c>
      <c r="M910">
        <f t="shared" si="74"/>
        <v>3.427904605263158E-2</v>
      </c>
      <c r="N910" t="s">
        <v>33</v>
      </c>
      <c r="O910" t="s">
        <v>25</v>
      </c>
      <c r="P910" t="s">
        <v>35</v>
      </c>
      <c r="Q910" t="s">
        <v>35</v>
      </c>
      <c r="R910" t="s">
        <v>36</v>
      </c>
      <c r="S910" t="str">
        <f>VLOOKUP(C910,[1]Sheet1!$B:$J,9,0)</f>
        <v>2020_07</v>
      </c>
      <c r="T910">
        <v>0</v>
      </c>
      <c r="U910">
        <v>0</v>
      </c>
      <c r="V910">
        <v>1</v>
      </c>
      <c r="W910">
        <v>0</v>
      </c>
      <c r="X910">
        <v>0</v>
      </c>
      <c r="Y910">
        <v>0</v>
      </c>
      <c r="Z910">
        <v>0</v>
      </c>
      <c r="AA910">
        <v>1</v>
      </c>
      <c r="AB910">
        <v>0</v>
      </c>
      <c r="AC910">
        <v>1</v>
      </c>
      <c r="AD910">
        <v>0</v>
      </c>
      <c r="AE910">
        <v>0</v>
      </c>
      <c r="AF910">
        <v>0</v>
      </c>
    </row>
    <row r="911" spans="1:32">
      <c r="A911" s="1" t="s">
        <v>28</v>
      </c>
      <c r="B911" t="s">
        <v>936</v>
      </c>
      <c r="C911" t="s">
        <v>1006</v>
      </c>
      <c r="D911" s="4" t="str">
        <f t="shared" si="70"/>
        <v>Philips 271E1CA</v>
      </c>
      <c r="E911">
        <v>3</v>
      </c>
      <c r="F911">
        <f t="shared" si="71"/>
        <v>3.0000000000000001E-3</v>
      </c>
      <c r="G911">
        <v>271.72687500000006</v>
      </c>
      <c r="H911">
        <f t="shared" si="72"/>
        <v>20922.969375000004</v>
      </c>
      <c r="I911" t="s">
        <v>50</v>
      </c>
      <c r="J911" t="s">
        <v>50</v>
      </c>
      <c r="K911" t="s">
        <v>32</v>
      </c>
      <c r="L911">
        <f t="shared" si="73"/>
        <v>815.18062500000019</v>
      </c>
      <c r="M911">
        <f t="shared" si="74"/>
        <v>8.151806250000002E-4</v>
      </c>
      <c r="N911" t="s">
        <v>33</v>
      </c>
      <c r="O911" t="s">
        <v>34</v>
      </c>
      <c r="P911" t="s">
        <v>40</v>
      </c>
      <c r="Q911" t="s">
        <v>40</v>
      </c>
      <c r="R911" t="s">
        <v>65</v>
      </c>
      <c r="S911" t="str">
        <f>VLOOKUP(C911,[1]Sheet1!$B:$J,9,0)</f>
        <v>2020_07</v>
      </c>
      <c r="T911">
        <v>0</v>
      </c>
      <c r="U911">
        <v>0</v>
      </c>
      <c r="V911">
        <v>0</v>
      </c>
      <c r="W911">
        <v>1</v>
      </c>
      <c r="X911">
        <v>0</v>
      </c>
      <c r="Y911">
        <v>0</v>
      </c>
      <c r="Z911">
        <v>0</v>
      </c>
      <c r="AA911">
        <v>1</v>
      </c>
      <c r="AB911">
        <v>0</v>
      </c>
      <c r="AC911">
        <v>0</v>
      </c>
      <c r="AD911">
        <v>1</v>
      </c>
      <c r="AE911">
        <v>0</v>
      </c>
      <c r="AF911">
        <v>0</v>
      </c>
    </row>
    <row r="912" spans="1:32">
      <c r="A912" s="1" t="s">
        <v>28</v>
      </c>
      <c r="B912" t="s">
        <v>936</v>
      </c>
      <c r="C912" t="s">
        <v>1007</v>
      </c>
      <c r="D912" s="4" t="str">
        <f t="shared" si="70"/>
        <v>Philips 271E1SCA</v>
      </c>
      <c r="E912">
        <v>17</v>
      </c>
      <c r="F912">
        <f t="shared" si="71"/>
        <v>1.7000000000000001E-2</v>
      </c>
      <c r="G912">
        <v>234.18937500000001</v>
      </c>
      <c r="H912">
        <f t="shared" si="72"/>
        <v>18032.581875</v>
      </c>
      <c r="I912" t="s">
        <v>50</v>
      </c>
      <c r="J912" t="s">
        <v>50</v>
      </c>
      <c r="K912" t="s">
        <v>32</v>
      </c>
      <c r="L912">
        <f t="shared" si="73"/>
        <v>3981.2193750000001</v>
      </c>
      <c r="M912">
        <f t="shared" si="74"/>
        <v>3.9812193750000001E-3</v>
      </c>
      <c r="N912" t="s">
        <v>33</v>
      </c>
      <c r="O912" t="s">
        <v>34</v>
      </c>
      <c r="P912" t="s">
        <v>40</v>
      </c>
      <c r="Q912" t="s">
        <v>40</v>
      </c>
      <c r="R912" t="s">
        <v>65</v>
      </c>
      <c r="S912" t="str">
        <f>VLOOKUP(C912,[1]Sheet1!$B:$J,9,0)</f>
        <v>2020_07</v>
      </c>
      <c r="T912">
        <v>0</v>
      </c>
      <c r="U912">
        <v>0</v>
      </c>
      <c r="V912">
        <v>0</v>
      </c>
      <c r="W912">
        <v>1</v>
      </c>
      <c r="X912">
        <v>0</v>
      </c>
      <c r="Y912">
        <v>0</v>
      </c>
      <c r="Z912">
        <v>0</v>
      </c>
      <c r="AA912">
        <v>1</v>
      </c>
      <c r="AB912">
        <v>0</v>
      </c>
      <c r="AC912">
        <v>0</v>
      </c>
      <c r="AD912">
        <v>1</v>
      </c>
      <c r="AE912">
        <v>0</v>
      </c>
      <c r="AF912">
        <v>0</v>
      </c>
    </row>
    <row r="913" spans="1:32">
      <c r="A913" s="1" t="s">
        <v>28</v>
      </c>
      <c r="B913" t="s">
        <v>936</v>
      </c>
      <c r="C913" t="s">
        <v>1008</v>
      </c>
      <c r="D913" s="4" t="str">
        <f t="shared" si="70"/>
        <v>Philips 271E1SD</v>
      </c>
      <c r="E913">
        <v>287</v>
      </c>
      <c r="F913">
        <f t="shared" si="71"/>
        <v>0.28699999999999998</v>
      </c>
      <c r="G913">
        <v>224.62059375000004</v>
      </c>
      <c r="H913">
        <f t="shared" si="72"/>
        <v>17295.785718750005</v>
      </c>
      <c r="I913" t="s">
        <v>50</v>
      </c>
      <c r="J913" t="s">
        <v>50</v>
      </c>
      <c r="K913" t="s">
        <v>32</v>
      </c>
      <c r="L913">
        <f t="shared" si="73"/>
        <v>64466.110406250009</v>
      </c>
      <c r="M913">
        <f t="shared" si="74"/>
        <v>6.4466110406250013E-2</v>
      </c>
      <c r="N913" t="s">
        <v>33</v>
      </c>
      <c r="O913" t="s">
        <v>25</v>
      </c>
      <c r="P913" t="s">
        <v>35</v>
      </c>
      <c r="Q913" t="s">
        <v>35</v>
      </c>
      <c r="R913" t="s">
        <v>41</v>
      </c>
      <c r="S913" t="str">
        <f>VLOOKUP(C913,[1]Sheet1!$B:$J,9,0)</f>
        <v>2020_07</v>
      </c>
      <c r="T913">
        <v>0</v>
      </c>
      <c r="U913">
        <v>1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1</v>
      </c>
      <c r="AB913">
        <v>0</v>
      </c>
      <c r="AC913">
        <v>1</v>
      </c>
      <c r="AD913">
        <v>0</v>
      </c>
      <c r="AE913">
        <v>0</v>
      </c>
      <c r="AF913">
        <v>0</v>
      </c>
    </row>
    <row r="914" spans="1:32">
      <c r="A914" s="1" t="s">
        <v>28</v>
      </c>
      <c r="B914" t="s">
        <v>936</v>
      </c>
      <c r="C914" t="s">
        <v>1009</v>
      </c>
      <c r="D914" s="4" t="str">
        <f t="shared" si="70"/>
        <v>Philips 271V8L</v>
      </c>
      <c r="E914">
        <v>72</v>
      </c>
      <c r="F914">
        <f t="shared" si="71"/>
        <v>7.1999999999999995E-2</v>
      </c>
      <c r="G914">
        <v>206.45001562500002</v>
      </c>
      <c r="H914">
        <f t="shared" si="72"/>
        <v>15896.651203125002</v>
      </c>
      <c r="I914" t="s">
        <v>50</v>
      </c>
      <c r="J914" t="s">
        <v>50</v>
      </c>
      <c r="K914" t="s">
        <v>32</v>
      </c>
      <c r="L914">
        <f t="shared" si="73"/>
        <v>14864.401125000002</v>
      </c>
      <c r="M914">
        <f t="shared" si="74"/>
        <v>1.4864401125000003E-2</v>
      </c>
      <c r="N914" t="s">
        <v>33</v>
      </c>
      <c r="O914" t="s">
        <v>34</v>
      </c>
      <c r="P914" t="s">
        <v>35</v>
      </c>
      <c r="Q914" t="s">
        <v>35</v>
      </c>
      <c r="R914" t="s">
        <v>36</v>
      </c>
      <c r="S914" t="str">
        <f>VLOOKUP(C914,[1]Sheet1!$B:$J,9,0)</f>
        <v>2021_02</v>
      </c>
      <c r="T914">
        <v>0</v>
      </c>
      <c r="U914">
        <v>1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1</v>
      </c>
      <c r="AB914">
        <v>0</v>
      </c>
      <c r="AC914">
        <v>0</v>
      </c>
      <c r="AD914">
        <v>0</v>
      </c>
      <c r="AE914">
        <v>0</v>
      </c>
      <c r="AF914">
        <v>0</v>
      </c>
    </row>
    <row r="915" spans="1:32">
      <c r="A915" s="1" t="s">
        <v>28</v>
      </c>
      <c r="B915" t="s">
        <v>936</v>
      </c>
      <c r="C915" t="s">
        <v>1010</v>
      </c>
      <c r="D915" s="4" t="str">
        <f t="shared" si="70"/>
        <v>Philips 271V8LA</v>
      </c>
      <c r="E915">
        <v>356</v>
      </c>
      <c r="F915">
        <f t="shared" si="71"/>
        <v>0.35599999999999998</v>
      </c>
      <c r="G915">
        <v>226.58855624999998</v>
      </c>
      <c r="H915">
        <f t="shared" si="72"/>
        <v>17447.318831249999</v>
      </c>
      <c r="I915" t="s">
        <v>50</v>
      </c>
      <c r="J915" t="s">
        <v>50</v>
      </c>
      <c r="K915" t="s">
        <v>32</v>
      </c>
      <c r="L915">
        <f t="shared" si="73"/>
        <v>80665.526024999999</v>
      </c>
      <c r="M915">
        <f t="shared" si="74"/>
        <v>8.0665526025000003E-2</v>
      </c>
      <c r="N915" t="s">
        <v>33</v>
      </c>
      <c r="O915" t="s">
        <v>34</v>
      </c>
      <c r="P915" t="s">
        <v>35</v>
      </c>
      <c r="Q915" t="s">
        <v>35</v>
      </c>
      <c r="R915" t="s">
        <v>36</v>
      </c>
      <c r="S915" t="str">
        <f>VLOOKUP(C915,[1]Sheet1!$B:$J,9,0)</f>
        <v>2021_02</v>
      </c>
      <c r="T915">
        <v>0</v>
      </c>
      <c r="U915">
        <v>1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1</v>
      </c>
      <c r="AB915">
        <v>0</v>
      </c>
      <c r="AC915">
        <v>0</v>
      </c>
      <c r="AD915">
        <v>0</v>
      </c>
      <c r="AE915">
        <v>0</v>
      </c>
      <c r="AF915">
        <v>0</v>
      </c>
    </row>
    <row r="916" spans="1:32">
      <c r="A916" s="1" t="s">
        <v>28</v>
      </c>
      <c r="B916" t="s">
        <v>936</v>
      </c>
      <c r="C916" t="s">
        <v>1011</v>
      </c>
      <c r="D916" s="4" t="str">
        <f t="shared" si="70"/>
        <v>Philips 272B1G</v>
      </c>
      <c r="E916">
        <v>1</v>
      </c>
      <c r="F916">
        <f t="shared" si="71"/>
        <v>1E-3</v>
      </c>
      <c r="G916">
        <v>260.14213025780191</v>
      </c>
      <c r="H916">
        <f t="shared" si="72"/>
        <v>20030.944029850747</v>
      </c>
      <c r="I916" t="s">
        <v>50</v>
      </c>
      <c r="J916" t="s">
        <v>50</v>
      </c>
      <c r="K916" t="s">
        <v>61</v>
      </c>
      <c r="L916">
        <f t="shared" si="73"/>
        <v>260.14213025780191</v>
      </c>
      <c r="M916">
        <f t="shared" si="74"/>
        <v>2.6014213025780193E-4</v>
      </c>
      <c r="N916" t="s">
        <v>26</v>
      </c>
      <c r="O916" t="s">
        <v>25</v>
      </c>
      <c r="P916" t="s">
        <v>35</v>
      </c>
      <c r="Q916" t="s">
        <v>35</v>
      </c>
      <c r="R916" t="s">
        <v>65</v>
      </c>
      <c r="S916" t="str">
        <f>VLOOKUP(C916,[1]Sheet1!$B:$J,9,0)</f>
        <v>2020_07</v>
      </c>
      <c r="T916">
        <v>0</v>
      </c>
      <c r="U916">
        <v>0</v>
      </c>
      <c r="V916">
        <v>1</v>
      </c>
      <c r="W916">
        <v>0</v>
      </c>
      <c r="X916">
        <v>0</v>
      </c>
      <c r="Y916">
        <v>0</v>
      </c>
      <c r="Z916">
        <v>0</v>
      </c>
      <c r="AA916">
        <v>1</v>
      </c>
      <c r="AB916">
        <v>0</v>
      </c>
      <c r="AC916">
        <v>1</v>
      </c>
      <c r="AD916">
        <v>0</v>
      </c>
      <c r="AE916">
        <v>1</v>
      </c>
      <c r="AF916">
        <v>0</v>
      </c>
    </row>
    <row r="917" spans="1:32">
      <c r="A917" s="1" t="s">
        <v>28</v>
      </c>
      <c r="B917" t="s">
        <v>936</v>
      </c>
      <c r="C917" t="s">
        <v>1012</v>
      </c>
      <c r="D917" s="4" t="str">
        <f t="shared" si="70"/>
        <v>Philips 272B7QPTKEB</v>
      </c>
      <c r="E917">
        <v>1</v>
      </c>
      <c r="F917">
        <f t="shared" si="71"/>
        <v>1E-3</v>
      </c>
      <c r="G917">
        <v>387.36486486486484</v>
      </c>
      <c r="H917">
        <f t="shared" si="72"/>
        <v>29827.094594594593</v>
      </c>
      <c r="I917" t="s">
        <v>50</v>
      </c>
      <c r="J917" t="s">
        <v>50</v>
      </c>
      <c r="K917" t="s">
        <v>61</v>
      </c>
      <c r="L917">
        <f t="shared" si="73"/>
        <v>387.36486486486484</v>
      </c>
      <c r="M917">
        <f t="shared" si="74"/>
        <v>3.8736486486486485E-4</v>
      </c>
      <c r="N917" t="s">
        <v>26</v>
      </c>
      <c r="O917" t="s">
        <v>25</v>
      </c>
      <c r="P917" t="s">
        <v>35</v>
      </c>
      <c r="Q917" t="s">
        <v>35</v>
      </c>
      <c r="R917" t="s">
        <v>36</v>
      </c>
      <c r="S917" t="str">
        <f>VLOOKUP(C917,[1]Sheet1!$B:$J,9,0)</f>
        <v>2020_07</v>
      </c>
      <c r="T917">
        <v>0</v>
      </c>
      <c r="U917">
        <v>0</v>
      </c>
      <c r="V917">
        <v>1</v>
      </c>
      <c r="W917">
        <v>0</v>
      </c>
      <c r="X917">
        <v>0</v>
      </c>
      <c r="Y917">
        <v>0</v>
      </c>
      <c r="Z917">
        <v>0</v>
      </c>
      <c r="AA917">
        <v>1</v>
      </c>
      <c r="AB917">
        <v>0</v>
      </c>
      <c r="AC917">
        <v>1</v>
      </c>
      <c r="AD917">
        <v>0</v>
      </c>
      <c r="AE917">
        <v>0</v>
      </c>
      <c r="AF917">
        <v>0</v>
      </c>
    </row>
    <row r="918" spans="1:32">
      <c r="A918" s="1" t="s">
        <v>28</v>
      </c>
      <c r="B918" t="s">
        <v>936</v>
      </c>
      <c r="C918" t="s">
        <v>1013</v>
      </c>
      <c r="D918" s="4" t="str">
        <f t="shared" si="70"/>
        <v>Philips 272B8QJEB</v>
      </c>
      <c r="E918">
        <v>73</v>
      </c>
      <c r="F918">
        <f t="shared" si="71"/>
        <v>7.2999999999999995E-2</v>
      </c>
      <c r="G918">
        <v>352.42101562500005</v>
      </c>
      <c r="H918">
        <f t="shared" si="72"/>
        <v>27136.418203125006</v>
      </c>
      <c r="I918" t="s">
        <v>50</v>
      </c>
      <c r="J918" t="s">
        <v>50</v>
      </c>
      <c r="K918" t="s">
        <v>61</v>
      </c>
      <c r="L918">
        <f t="shared" si="73"/>
        <v>25726.734140625005</v>
      </c>
      <c r="M918">
        <f t="shared" si="74"/>
        <v>2.5726734140625006E-2</v>
      </c>
      <c r="N918" t="s">
        <v>26</v>
      </c>
      <c r="O918" t="s">
        <v>25</v>
      </c>
      <c r="P918" t="s">
        <v>35</v>
      </c>
      <c r="Q918" t="s">
        <v>35</v>
      </c>
      <c r="R918" t="s">
        <v>36</v>
      </c>
      <c r="S918" t="str">
        <f>VLOOKUP(C918,[1]Sheet1!$B:$J,9,0)</f>
        <v>2020_07</v>
      </c>
      <c r="T918">
        <v>0</v>
      </c>
      <c r="U918">
        <v>0</v>
      </c>
      <c r="V918">
        <v>1</v>
      </c>
      <c r="W918">
        <v>0</v>
      </c>
      <c r="X918">
        <v>0</v>
      </c>
      <c r="Y918">
        <v>0</v>
      </c>
      <c r="Z918">
        <v>0</v>
      </c>
      <c r="AA918">
        <v>1</v>
      </c>
      <c r="AB918">
        <v>0</v>
      </c>
      <c r="AC918">
        <v>1</v>
      </c>
      <c r="AD918">
        <v>0</v>
      </c>
      <c r="AE918">
        <v>1</v>
      </c>
      <c r="AF918">
        <v>0</v>
      </c>
    </row>
    <row r="919" spans="1:32">
      <c r="A919" s="1" t="s">
        <v>28</v>
      </c>
      <c r="B919" t="s">
        <v>936</v>
      </c>
      <c r="C919" t="s">
        <v>1014</v>
      </c>
      <c r="D919" s="4" t="str">
        <f t="shared" si="70"/>
        <v>Philips 272E1CA</v>
      </c>
      <c r="E919">
        <v>40</v>
      </c>
      <c r="F919">
        <f t="shared" si="71"/>
        <v>0.04</v>
      </c>
      <c r="G919">
        <v>246.20892187500002</v>
      </c>
      <c r="H919">
        <f t="shared" si="72"/>
        <v>18958.086984375001</v>
      </c>
      <c r="I919" t="s">
        <v>50</v>
      </c>
      <c r="J919" t="s">
        <v>50</v>
      </c>
      <c r="K919" t="s">
        <v>32</v>
      </c>
      <c r="L919">
        <f t="shared" si="73"/>
        <v>9848.3568750000013</v>
      </c>
      <c r="M919">
        <f t="shared" si="74"/>
        <v>9.8483568750000021E-3</v>
      </c>
      <c r="N919" t="s">
        <v>33</v>
      </c>
      <c r="O919" t="s">
        <v>34</v>
      </c>
      <c r="P919" t="s">
        <v>40</v>
      </c>
      <c r="Q919" t="s">
        <v>40</v>
      </c>
      <c r="R919" t="s">
        <v>65</v>
      </c>
      <c r="S919" t="str">
        <f>VLOOKUP(C919,[1]Sheet1!$B:$J,9,0)</f>
        <v>2020_07</v>
      </c>
      <c r="T919">
        <v>0</v>
      </c>
      <c r="U919">
        <v>0</v>
      </c>
      <c r="V919">
        <v>0</v>
      </c>
      <c r="W919">
        <v>1</v>
      </c>
      <c r="X919">
        <v>0</v>
      </c>
      <c r="Y919">
        <v>0</v>
      </c>
      <c r="Z919">
        <v>0</v>
      </c>
      <c r="AA919">
        <v>1</v>
      </c>
      <c r="AB919">
        <v>0</v>
      </c>
      <c r="AC919">
        <v>0</v>
      </c>
      <c r="AD919">
        <v>1</v>
      </c>
      <c r="AE919">
        <v>0</v>
      </c>
      <c r="AF919">
        <v>0</v>
      </c>
    </row>
    <row r="920" spans="1:32">
      <c r="A920" s="1" t="s">
        <v>28</v>
      </c>
      <c r="B920" t="s">
        <v>936</v>
      </c>
      <c r="C920" t="s">
        <v>1015</v>
      </c>
      <c r="D920" s="4" t="str">
        <f t="shared" si="70"/>
        <v>Philips 272E1GAEZ</v>
      </c>
      <c r="E920">
        <v>241</v>
      </c>
      <c r="F920">
        <f t="shared" si="71"/>
        <v>0.24099999999999999</v>
      </c>
      <c r="G920">
        <v>280.94915625000004</v>
      </c>
      <c r="H920">
        <f t="shared" si="72"/>
        <v>21633.085031250004</v>
      </c>
      <c r="I920" t="s">
        <v>50</v>
      </c>
      <c r="J920" t="s">
        <v>50</v>
      </c>
      <c r="K920" t="s">
        <v>32</v>
      </c>
      <c r="L920">
        <f t="shared" si="73"/>
        <v>67708.746656250005</v>
      </c>
      <c r="M920">
        <f t="shared" si="74"/>
        <v>6.7708746656249999E-2</v>
      </c>
      <c r="N920" t="s">
        <v>33</v>
      </c>
      <c r="O920" t="s">
        <v>34</v>
      </c>
      <c r="P920" t="s">
        <v>35</v>
      </c>
      <c r="Q920" t="s">
        <v>40</v>
      </c>
      <c r="R920" t="s">
        <v>65</v>
      </c>
      <c r="S920" t="str">
        <f>VLOOKUP(C920,[1]Sheet1!$B:$J,9,0)</f>
        <v>2021_01</v>
      </c>
      <c r="T920">
        <v>0</v>
      </c>
      <c r="U920">
        <v>0</v>
      </c>
      <c r="V920">
        <v>0</v>
      </c>
      <c r="W920">
        <v>1</v>
      </c>
      <c r="X920">
        <v>0</v>
      </c>
      <c r="Y920">
        <v>0</v>
      </c>
      <c r="Z920">
        <v>0</v>
      </c>
      <c r="AA920">
        <v>1</v>
      </c>
      <c r="AB920">
        <v>0</v>
      </c>
      <c r="AC920">
        <v>0</v>
      </c>
      <c r="AD920">
        <v>0</v>
      </c>
      <c r="AE920">
        <v>0</v>
      </c>
      <c r="AF920">
        <v>0</v>
      </c>
    </row>
    <row r="921" spans="1:32">
      <c r="A921" s="1" t="s">
        <v>28</v>
      </c>
      <c r="B921" t="s">
        <v>936</v>
      </c>
      <c r="C921" t="s">
        <v>1016</v>
      </c>
      <c r="D921" s="4" t="str">
        <f t="shared" si="70"/>
        <v>Philips 272E1GAJ</v>
      </c>
      <c r="E921">
        <v>302</v>
      </c>
      <c r="F921">
        <f t="shared" si="71"/>
        <v>0.30199999999999999</v>
      </c>
      <c r="G921">
        <v>288.43696875000006</v>
      </c>
      <c r="H921">
        <f t="shared" si="72"/>
        <v>22209.646593750003</v>
      </c>
      <c r="I921" t="s">
        <v>50</v>
      </c>
      <c r="J921" t="s">
        <v>50</v>
      </c>
      <c r="K921" t="s">
        <v>32</v>
      </c>
      <c r="L921">
        <f t="shared" si="73"/>
        <v>87107.964562500012</v>
      </c>
      <c r="M921">
        <f t="shared" si="74"/>
        <v>8.7107964562500015E-2</v>
      </c>
      <c r="N921" t="s">
        <v>33</v>
      </c>
      <c r="O921" t="s">
        <v>34</v>
      </c>
      <c r="P921" t="s">
        <v>35</v>
      </c>
      <c r="Q921" t="s">
        <v>40</v>
      </c>
      <c r="R921" t="s">
        <v>65</v>
      </c>
      <c r="S921" t="str">
        <f>VLOOKUP(C921,[1]Sheet1!$B:$J,9,0)</f>
        <v>2020_11</v>
      </c>
      <c r="T921">
        <v>0</v>
      </c>
      <c r="U921">
        <v>0</v>
      </c>
      <c r="V921">
        <v>0</v>
      </c>
      <c r="W921">
        <v>1</v>
      </c>
      <c r="X921">
        <v>0</v>
      </c>
      <c r="Y921">
        <v>0</v>
      </c>
      <c r="Z921">
        <v>0</v>
      </c>
      <c r="AA921">
        <v>1</v>
      </c>
      <c r="AB921">
        <v>0</v>
      </c>
      <c r="AC921">
        <v>0</v>
      </c>
      <c r="AD921">
        <v>0</v>
      </c>
      <c r="AE921">
        <v>0</v>
      </c>
      <c r="AF921">
        <v>0</v>
      </c>
    </row>
    <row r="922" spans="1:32">
      <c r="A922" s="1" t="s">
        <v>28</v>
      </c>
      <c r="B922" t="s">
        <v>936</v>
      </c>
      <c r="C922" t="s">
        <v>1017</v>
      </c>
      <c r="D922" s="4" t="str">
        <f t="shared" si="70"/>
        <v>Philips 272E1SA</v>
      </c>
      <c r="E922">
        <v>24</v>
      </c>
      <c r="F922">
        <f t="shared" si="71"/>
        <v>2.4E-2</v>
      </c>
      <c r="G922">
        <v>243.23906250000002</v>
      </c>
      <c r="H922">
        <f t="shared" si="72"/>
        <v>18729.407812500001</v>
      </c>
      <c r="I922" t="s">
        <v>50</v>
      </c>
      <c r="J922" t="s">
        <v>50</v>
      </c>
      <c r="K922" t="s">
        <v>32</v>
      </c>
      <c r="L922">
        <f t="shared" si="73"/>
        <v>5837.7375000000002</v>
      </c>
      <c r="M922">
        <f t="shared" si="74"/>
        <v>5.8377375000000006E-3</v>
      </c>
      <c r="N922" t="s">
        <v>33</v>
      </c>
      <c r="O922" t="s">
        <v>25</v>
      </c>
      <c r="P922" t="s">
        <v>35</v>
      </c>
      <c r="Q922" t="s">
        <v>35</v>
      </c>
      <c r="R922" t="s">
        <v>41</v>
      </c>
      <c r="S922" t="str">
        <f>VLOOKUP(C922,[1]Sheet1!$B:$J,9,0)</f>
        <v>2020_07</v>
      </c>
      <c r="T922">
        <v>0</v>
      </c>
      <c r="U922">
        <v>1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1</v>
      </c>
      <c r="AB922">
        <v>0</v>
      </c>
      <c r="AC922">
        <v>1</v>
      </c>
      <c r="AD922">
        <v>0</v>
      </c>
      <c r="AE922">
        <v>0</v>
      </c>
      <c r="AF922">
        <v>0</v>
      </c>
    </row>
    <row r="923" spans="1:32">
      <c r="A923" s="1" t="s">
        <v>28</v>
      </c>
      <c r="B923" t="s">
        <v>936</v>
      </c>
      <c r="C923" t="s">
        <v>1018</v>
      </c>
      <c r="D923" s="4" t="str">
        <f t="shared" si="70"/>
        <v>Philips 272E2FA</v>
      </c>
      <c r="E923">
        <v>68</v>
      </c>
      <c r="F923">
        <f t="shared" si="71"/>
        <v>6.8000000000000005E-2</v>
      </c>
      <c r="G923">
        <v>264.82050000000004</v>
      </c>
      <c r="H923">
        <f t="shared" si="72"/>
        <v>20391.178500000002</v>
      </c>
      <c r="I923" t="s">
        <v>50</v>
      </c>
      <c r="J923" t="s">
        <v>50</v>
      </c>
      <c r="K923" t="s">
        <v>32</v>
      </c>
      <c r="L923">
        <f t="shared" si="73"/>
        <v>18007.794000000002</v>
      </c>
      <c r="M923">
        <f t="shared" si="74"/>
        <v>1.8007794000000001E-2</v>
      </c>
      <c r="N923" t="s">
        <v>33</v>
      </c>
      <c r="O923" t="s">
        <v>25</v>
      </c>
      <c r="P923" t="s">
        <v>35</v>
      </c>
      <c r="Q923" t="s">
        <v>35</v>
      </c>
      <c r="R923" t="s">
        <v>41</v>
      </c>
      <c r="S923" t="str">
        <f>VLOOKUP(C923,[1]Sheet1!$B:$J,9,0)</f>
        <v>2021_06</v>
      </c>
      <c r="T923">
        <v>0</v>
      </c>
      <c r="U923">
        <v>1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1</v>
      </c>
      <c r="AB923">
        <v>0</v>
      </c>
      <c r="AC923">
        <v>1</v>
      </c>
      <c r="AD923">
        <v>0</v>
      </c>
      <c r="AE923">
        <v>0</v>
      </c>
      <c r="AF923">
        <v>0</v>
      </c>
    </row>
    <row r="924" spans="1:32">
      <c r="A924" s="1" t="s">
        <v>28</v>
      </c>
      <c r="B924" t="s">
        <v>936</v>
      </c>
      <c r="C924" t="s">
        <v>1019</v>
      </c>
      <c r="D924" s="4" t="str">
        <f t="shared" si="70"/>
        <v>Philips 272S1AE</v>
      </c>
      <c r="E924">
        <v>15</v>
      </c>
      <c r="F924">
        <f t="shared" si="71"/>
        <v>1.4999999999999999E-2</v>
      </c>
      <c r="G924">
        <v>320.46229687499999</v>
      </c>
      <c r="H924">
        <f t="shared" si="72"/>
        <v>24675.596859375</v>
      </c>
      <c r="I924" t="s">
        <v>50</v>
      </c>
      <c r="J924" t="s">
        <v>50</v>
      </c>
      <c r="K924" t="s">
        <v>32</v>
      </c>
      <c r="L924">
        <f t="shared" si="73"/>
        <v>4806.9344531249999</v>
      </c>
      <c r="M924">
        <f t="shared" si="74"/>
        <v>4.8069344531249999E-3</v>
      </c>
      <c r="N924" t="s">
        <v>33</v>
      </c>
      <c r="O924" t="s">
        <v>25</v>
      </c>
      <c r="P924" t="s">
        <v>35</v>
      </c>
      <c r="Q924" t="s">
        <v>35</v>
      </c>
      <c r="R924" t="s">
        <v>65</v>
      </c>
      <c r="S924" t="str">
        <f>VLOOKUP(C924,[1]Sheet1!$B:$J,9,0)</f>
        <v>2020_07</v>
      </c>
      <c r="T924">
        <v>0</v>
      </c>
      <c r="U924">
        <v>1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1</v>
      </c>
      <c r="AB924">
        <v>0</v>
      </c>
      <c r="AC924">
        <v>1</v>
      </c>
      <c r="AD924">
        <v>0</v>
      </c>
      <c r="AE924">
        <v>0</v>
      </c>
      <c r="AF924">
        <v>0</v>
      </c>
    </row>
    <row r="925" spans="1:32">
      <c r="A925" s="1" t="s">
        <v>28</v>
      </c>
      <c r="B925" t="s">
        <v>936</v>
      </c>
      <c r="C925" t="s">
        <v>1020</v>
      </c>
      <c r="D925" s="4" t="str">
        <f t="shared" si="70"/>
        <v>Philips 272V8A</v>
      </c>
      <c r="E925">
        <v>283</v>
      </c>
      <c r="F925">
        <f t="shared" si="71"/>
        <v>0.28299999999999997</v>
      </c>
      <c r="G925">
        <v>220.48621875000003</v>
      </c>
      <c r="H925">
        <f t="shared" si="72"/>
        <v>16977.438843750002</v>
      </c>
      <c r="I925" t="s">
        <v>50</v>
      </c>
      <c r="J925" t="s">
        <v>50</v>
      </c>
      <c r="K925" t="s">
        <v>32</v>
      </c>
      <c r="L925">
        <f t="shared" si="73"/>
        <v>62397.599906250012</v>
      </c>
      <c r="M925">
        <f t="shared" si="74"/>
        <v>6.2397599906250011E-2</v>
      </c>
      <c r="N925" t="s">
        <v>33</v>
      </c>
      <c r="O925" t="s">
        <v>25</v>
      </c>
      <c r="P925" t="s">
        <v>35</v>
      </c>
      <c r="Q925" t="s">
        <v>35</v>
      </c>
      <c r="R925" t="s">
        <v>65</v>
      </c>
      <c r="S925" t="str">
        <f>VLOOKUP(C925,[1]Sheet1!$B:$J,9,0)</f>
        <v>2020_07</v>
      </c>
      <c r="T925">
        <v>0</v>
      </c>
      <c r="U925">
        <v>1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1</v>
      </c>
      <c r="AB925">
        <v>0</v>
      </c>
      <c r="AC925">
        <v>1</v>
      </c>
      <c r="AD925">
        <v>0</v>
      </c>
      <c r="AE925">
        <v>0</v>
      </c>
      <c r="AF925">
        <v>0</v>
      </c>
    </row>
    <row r="926" spans="1:32">
      <c r="A926" s="1" t="s">
        <v>28</v>
      </c>
      <c r="B926" t="s">
        <v>936</v>
      </c>
      <c r="C926" t="s">
        <v>1021</v>
      </c>
      <c r="D926" s="4" t="str">
        <f t="shared" si="70"/>
        <v>Philips 272V8LA</v>
      </c>
      <c r="E926">
        <v>87</v>
      </c>
      <c r="F926">
        <f t="shared" si="71"/>
        <v>8.6999999999999994E-2</v>
      </c>
      <c r="G926">
        <v>216.45290625000004</v>
      </c>
      <c r="H926">
        <f t="shared" si="72"/>
        <v>16666.873781250004</v>
      </c>
      <c r="I926" t="s">
        <v>50</v>
      </c>
      <c r="J926" t="s">
        <v>50</v>
      </c>
      <c r="K926" t="s">
        <v>32</v>
      </c>
      <c r="L926">
        <f t="shared" si="73"/>
        <v>18831.402843750002</v>
      </c>
      <c r="M926">
        <f t="shared" si="74"/>
        <v>1.8831402843750001E-2</v>
      </c>
      <c r="N926" t="s">
        <v>33</v>
      </c>
      <c r="O926" t="s">
        <v>25</v>
      </c>
      <c r="P926" t="s">
        <v>35</v>
      </c>
      <c r="Q926" t="s">
        <v>35</v>
      </c>
      <c r="R926" t="s">
        <v>65</v>
      </c>
      <c r="S926" t="str">
        <f>VLOOKUP(C926,[1]Sheet1!$B:$J,9,0)</f>
        <v>2021_02</v>
      </c>
      <c r="T926">
        <v>0</v>
      </c>
      <c r="U926">
        <v>1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1</v>
      </c>
      <c r="AB926">
        <v>0</v>
      </c>
      <c r="AC926">
        <v>1</v>
      </c>
      <c r="AD926">
        <v>0</v>
      </c>
      <c r="AE926">
        <v>0</v>
      </c>
      <c r="AF926">
        <v>0</v>
      </c>
    </row>
    <row r="927" spans="1:32">
      <c r="A927" s="1" t="s">
        <v>28</v>
      </c>
      <c r="B927" t="s">
        <v>936</v>
      </c>
      <c r="C927" t="s">
        <v>1022</v>
      </c>
      <c r="D927" s="4" t="str">
        <f t="shared" si="70"/>
        <v>Philips 273B9</v>
      </c>
      <c r="E927">
        <v>34</v>
      </c>
      <c r="F927">
        <f t="shared" si="71"/>
        <v>3.4000000000000002E-2</v>
      </c>
      <c r="G927">
        <v>323.66184375</v>
      </c>
      <c r="H927">
        <f t="shared" si="72"/>
        <v>24921.961968750002</v>
      </c>
      <c r="I927" t="s">
        <v>50</v>
      </c>
      <c r="J927" t="s">
        <v>50</v>
      </c>
      <c r="K927" t="s">
        <v>32</v>
      </c>
      <c r="L927">
        <f t="shared" si="73"/>
        <v>11004.5026875</v>
      </c>
      <c r="M927">
        <f t="shared" si="74"/>
        <v>1.1004502687500001E-2</v>
      </c>
      <c r="N927" t="s">
        <v>33</v>
      </c>
      <c r="O927" t="s">
        <v>25</v>
      </c>
      <c r="P927" t="s">
        <v>35</v>
      </c>
      <c r="Q927" t="s">
        <v>35</v>
      </c>
      <c r="R927" t="s">
        <v>65</v>
      </c>
      <c r="S927" t="str">
        <f>VLOOKUP(C927,[1]Sheet1!$B:$J,9,0)</f>
        <v>2020_07</v>
      </c>
      <c r="T927">
        <v>0</v>
      </c>
      <c r="U927">
        <v>0</v>
      </c>
      <c r="V927">
        <v>1</v>
      </c>
      <c r="W927">
        <v>0</v>
      </c>
      <c r="X927">
        <v>0</v>
      </c>
      <c r="Y927">
        <v>0</v>
      </c>
      <c r="Z927">
        <v>0</v>
      </c>
      <c r="AA927">
        <v>1</v>
      </c>
      <c r="AB927">
        <v>0</v>
      </c>
      <c r="AC927">
        <v>1</v>
      </c>
      <c r="AD927">
        <v>0</v>
      </c>
      <c r="AE927">
        <v>0</v>
      </c>
      <c r="AF927">
        <v>0</v>
      </c>
    </row>
    <row r="928" spans="1:32">
      <c r="A928" s="1" t="s">
        <v>28</v>
      </c>
      <c r="B928" t="s">
        <v>936</v>
      </c>
      <c r="C928" t="s">
        <v>1023</v>
      </c>
      <c r="D928" s="4" t="str">
        <f t="shared" si="70"/>
        <v>Philips 273V7QDAB</v>
      </c>
      <c r="E928">
        <v>443</v>
      </c>
      <c r="F928">
        <f t="shared" si="71"/>
        <v>0.443</v>
      </c>
      <c r="G928">
        <v>304.62075000000004</v>
      </c>
      <c r="H928">
        <f t="shared" si="72"/>
        <v>23455.797750000005</v>
      </c>
      <c r="I928" t="s">
        <v>50</v>
      </c>
      <c r="J928" t="s">
        <v>50</v>
      </c>
      <c r="K928" t="s">
        <v>32</v>
      </c>
      <c r="L928">
        <f t="shared" si="73"/>
        <v>134946.99225000001</v>
      </c>
      <c r="M928">
        <f t="shared" si="74"/>
        <v>0.13494699225000001</v>
      </c>
      <c r="N928" t="s">
        <v>33</v>
      </c>
      <c r="O928" t="s">
        <v>25</v>
      </c>
      <c r="P928" t="s">
        <v>35</v>
      </c>
      <c r="Q928" t="s">
        <v>35</v>
      </c>
      <c r="R928" t="s">
        <v>36</v>
      </c>
      <c r="S928" t="str">
        <f>VLOOKUP(C928,[1]Sheet1!$B:$J,9,0)</f>
        <v>2022_02</v>
      </c>
      <c r="T928">
        <v>0</v>
      </c>
      <c r="U928">
        <v>1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1</v>
      </c>
      <c r="AB928">
        <v>0</v>
      </c>
      <c r="AC928">
        <v>1</v>
      </c>
      <c r="AD928">
        <v>0</v>
      </c>
      <c r="AE928">
        <v>0</v>
      </c>
      <c r="AF928">
        <v>0</v>
      </c>
    </row>
    <row r="929" spans="1:32">
      <c r="A929" s="1" t="s">
        <v>28</v>
      </c>
      <c r="B929" t="s">
        <v>936</v>
      </c>
      <c r="C929" t="s">
        <v>1024</v>
      </c>
      <c r="D929" s="4" t="str">
        <f t="shared" si="70"/>
        <v>Philips 273V7QDSB</v>
      </c>
      <c r="E929">
        <v>1018</v>
      </c>
      <c r="F929">
        <f t="shared" si="71"/>
        <v>1.018</v>
      </c>
      <c r="G929">
        <v>225.82875000000001</v>
      </c>
      <c r="H929">
        <f t="shared" si="72"/>
        <v>17388.813750000001</v>
      </c>
      <c r="I929" t="s">
        <v>50</v>
      </c>
      <c r="J929" t="s">
        <v>50</v>
      </c>
      <c r="K929" t="s">
        <v>32</v>
      </c>
      <c r="L929">
        <f t="shared" si="73"/>
        <v>229893.66750000001</v>
      </c>
      <c r="M929">
        <f t="shared" si="74"/>
        <v>0.22989366750000001</v>
      </c>
      <c r="N929" t="s">
        <v>33</v>
      </c>
      <c r="O929" t="s">
        <v>25</v>
      </c>
      <c r="P929" t="s">
        <v>35</v>
      </c>
      <c r="Q929" t="s">
        <v>35</v>
      </c>
      <c r="R929" t="s">
        <v>36</v>
      </c>
      <c r="S929" t="str">
        <f>VLOOKUP(C929,[1]Sheet1!$B:$J,9,0)</f>
        <v>2020_07</v>
      </c>
      <c r="T929">
        <v>0</v>
      </c>
      <c r="U929">
        <v>1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1</v>
      </c>
      <c r="AB929">
        <v>0</v>
      </c>
      <c r="AC929">
        <v>1</v>
      </c>
      <c r="AD929">
        <v>0</v>
      </c>
      <c r="AE929">
        <v>0</v>
      </c>
      <c r="AF929">
        <v>0</v>
      </c>
    </row>
    <row r="930" spans="1:32">
      <c r="A930" s="1" t="s">
        <v>28</v>
      </c>
      <c r="B930" t="s">
        <v>936</v>
      </c>
      <c r="C930" t="s">
        <v>1025</v>
      </c>
      <c r="D930" s="4" t="str">
        <f t="shared" si="70"/>
        <v>Philips 273V7QJAB</v>
      </c>
      <c r="E930">
        <v>125</v>
      </c>
      <c r="F930">
        <f t="shared" si="71"/>
        <v>0.125</v>
      </c>
      <c r="G930">
        <v>227.390625</v>
      </c>
      <c r="H930">
        <f t="shared" si="72"/>
        <v>17509.078125</v>
      </c>
      <c r="I930" t="s">
        <v>50</v>
      </c>
      <c r="J930" t="s">
        <v>50</v>
      </c>
      <c r="K930" t="s">
        <v>32</v>
      </c>
      <c r="L930">
        <f t="shared" si="73"/>
        <v>28423.828125</v>
      </c>
      <c r="M930">
        <f t="shared" si="74"/>
        <v>2.8423828125000002E-2</v>
      </c>
      <c r="N930" t="s">
        <v>33</v>
      </c>
      <c r="O930" t="s">
        <v>25</v>
      </c>
      <c r="P930" t="s">
        <v>35</v>
      </c>
      <c r="Q930" t="s">
        <v>35</v>
      </c>
      <c r="R930" t="s">
        <v>36</v>
      </c>
      <c r="S930" t="str">
        <f>VLOOKUP(C930,[1]Sheet1!$B:$J,9,0)</f>
        <v>2020_07</v>
      </c>
      <c r="T930">
        <v>0</v>
      </c>
      <c r="U930">
        <v>1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1</v>
      </c>
      <c r="AB930">
        <v>0</v>
      </c>
      <c r="AC930">
        <v>1</v>
      </c>
      <c r="AD930">
        <v>0</v>
      </c>
      <c r="AE930">
        <v>0</v>
      </c>
      <c r="AF930">
        <v>0</v>
      </c>
    </row>
    <row r="931" spans="1:32">
      <c r="A931" s="1" t="s">
        <v>28</v>
      </c>
      <c r="B931" t="s">
        <v>936</v>
      </c>
      <c r="C931" t="s">
        <v>1026</v>
      </c>
      <c r="D931" s="4" t="str">
        <f t="shared" si="70"/>
        <v>Philips 273V7QSB</v>
      </c>
      <c r="E931">
        <v>174</v>
      </c>
      <c r="F931">
        <f t="shared" si="71"/>
        <v>0.17399999999999999</v>
      </c>
      <c r="G931">
        <v>185.52318750000003</v>
      </c>
      <c r="H931">
        <f t="shared" si="72"/>
        <v>14285.285437500002</v>
      </c>
      <c r="I931" t="s">
        <v>50</v>
      </c>
      <c r="J931" t="s">
        <v>50</v>
      </c>
      <c r="K931" t="s">
        <v>32</v>
      </c>
      <c r="L931">
        <f t="shared" si="73"/>
        <v>32281.034625000008</v>
      </c>
      <c r="M931">
        <f t="shared" si="74"/>
        <v>3.228103462500001E-2</v>
      </c>
      <c r="N931" t="s">
        <v>33</v>
      </c>
      <c r="O931" t="s">
        <v>25</v>
      </c>
      <c r="P931" t="s">
        <v>35</v>
      </c>
      <c r="Q931" t="s">
        <v>35</v>
      </c>
      <c r="R931" t="s">
        <v>36</v>
      </c>
      <c r="S931" t="str">
        <f>VLOOKUP(C931,[1]Sheet1!$B:$J,9,0)</f>
        <v>2020_07</v>
      </c>
      <c r="T931">
        <v>0</v>
      </c>
      <c r="U931">
        <v>1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1</v>
      </c>
      <c r="AB931">
        <v>0</v>
      </c>
      <c r="AC931">
        <v>1</v>
      </c>
      <c r="AD931">
        <v>0</v>
      </c>
      <c r="AE931">
        <v>0</v>
      </c>
      <c r="AF931">
        <v>0</v>
      </c>
    </row>
    <row r="932" spans="1:32">
      <c r="A932" s="1" t="s">
        <v>28</v>
      </c>
      <c r="B932" t="s">
        <v>936</v>
      </c>
      <c r="C932" t="s">
        <v>1027</v>
      </c>
      <c r="D932" s="4" t="str">
        <f t="shared" si="70"/>
        <v>Philips 275B1</v>
      </c>
      <c r="E932">
        <v>8</v>
      </c>
      <c r="F932">
        <f t="shared" si="71"/>
        <v>8.0000000000000002E-3</v>
      </c>
      <c r="G932">
        <v>402.06452343750004</v>
      </c>
      <c r="H932">
        <f t="shared" si="72"/>
        <v>30958.968304687503</v>
      </c>
      <c r="I932" t="s">
        <v>50</v>
      </c>
      <c r="J932" t="s">
        <v>50</v>
      </c>
      <c r="K932" t="s">
        <v>61</v>
      </c>
      <c r="L932">
        <f t="shared" si="73"/>
        <v>3216.5161875000003</v>
      </c>
      <c r="M932">
        <f t="shared" si="74"/>
        <v>3.2165161875000003E-3</v>
      </c>
      <c r="N932" t="s">
        <v>26</v>
      </c>
      <c r="O932" t="s">
        <v>25</v>
      </c>
      <c r="P932" t="s">
        <v>35</v>
      </c>
      <c r="Q932" t="s">
        <v>35</v>
      </c>
      <c r="R932" t="s">
        <v>65</v>
      </c>
      <c r="S932" t="str">
        <f>VLOOKUP(C932,[1]Sheet1!$B:$J,9,0)</f>
        <v>2020_07</v>
      </c>
      <c r="T932">
        <v>0</v>
      </c>
      <c r="U932">
        <v>0</v>
      </c>
      <c r="V932">
        <v>1</v>
      </c>
      <c r="W932">
        <v>0</v>
      </c>
      <c r="X932">
        <v>0</v>
      </c>
      <c r="Y932">
        <v>0</v>
      </c>
      <c r="Z932">
        <v>0</v>
      </c>
      <c r="AA932">
        <v>1</v>
      </c>
      <c r="AB932">
        <v>0</v>
      </c>
      <c r="AC932">
        <v>1</v>
      </c>
      <c r="AD932">
        <v>0</v>
      </c>
      <c r="AE932">
        <v>1</v>
      </c>
      <c r="AF932">
        <v>0</v>
      </c>
    </row>
    <row r="933" spans="1:32">
      <c r="A933" s="1" t="s">
        <v>28</v>
      </c>
      <c r="B933" t="s">
        <v>936</v>
      </c>
      <c r="C933" t="s">
        <v>1028</v>
      </c>
      <c r="D933" s="4" t="str">
        <f t="shared" si="70"/>
        <v>Philips 275B1H</v>
      </c>
      <c r="E933">
        <v>1</v>
      </c>
      <c r="F933">
        <f t="shared" si="71"/>
        <v>1E-3</v>
      </c>
      <c r="G933">
        <v>431.9319375</v>
      </c>
      <c r="H933">
        <f t="shared" si="72"/>
        <v>33258.7591875</v>
      </c>
      <c r="I933" t="s">
        <v>50</v>
      </c>
      <c r="J933" t="s">
        <v>50</v>
      </c>
      <c r="K933" t="s">
        <v>61</v>
      </c>
      <c r="L933">
        <f t="shared" si="73"/>
        <v>431.9319375</v>
      </c>
      <c r="M933">
        <f t="shared" si="74"/>
        <v>4.3193193750000003E-4</v>
      </c>
      <c r="N933" t="s">
        <v>26</v>
      </c>
      <c r="O933" t="s">
        <v>25</v>
      </c>
      <c r="P933" t="s">
        <v>35</v>
      </c>
      <c r="Q933" t="s">
        <v>35</v>
      </c>
      <c r="R933" t="s">
        <v>65</v>
      </c>
      <c r="S933" t="str">
        <f>VLOOKUP(C933,[1]Sheet1!$B:$J,9,0)</f>
        <v>2021_05</v>
      </c>
      <c r="T933">
        <v>0</v>
      </c>
      <c r="U933">
        <v>0</v>
      </c>
      <c r="V933">
        <v>1</v>
      </c>
      <c r="W933">
        <v>0</v>
      </c>
      <c r="X933">
        <v>0</v>
      </c>
      <c r="Y933">
        <v>0</v>
      </c>
      <c r="Z933">
        <v>0</v>
      </c>
      <c r="AA933">
        <v>1</v>
      </c>
      <c r="AB933">
        <v>0</v>
      </c>
      <c r="AC933">
        <v>1</v>
      </c>
      <c r="AD933">
        <v>0</v>
      </c>
      <c r="AE933">
        <v>1</v>
      </c>
      <c r="AF933">
        <v>0</v>
      </c>
    </row>
    <row r="934" spans="1:32">
      <c r="A934" s="1" t="s">
        <v>28</v>
      </c>
      <c r="B934" t="s">
        <v>936</v>
      </c>
      <c r="C934" t="s">
        <v>1029</v>
      </c>
      <c r="D934" s="4" t="str">
        <f t="shared" si="70"/>
        <v>Philips 275E1S</v>
      </c>
      <c r="E934">
        <v>110</v>
      </c>
      <c r="F934">
        <f t="shared" si="71"/>
        <v>0.11</v>
      </c>
      <c r="G934">
        <v>295.53201562500004</v>
      </c>
      <c r="H934">
        <f t="shared" si="72"/>
        <v>22755.965203125004</v>
      </c>
      <c r="I934" t="s">
        <v>50</v>
      </c>
      <c r="J934" t="s">
        <v>50</v>
      </c>
      <c r="K934" t="s">
        <v>61</v>
      </c>
      <c r="L934">
        <f t="shared" si="73"/>
        <v>32508.521718750006</v>
      </c>
      <c r="M934">
        <f t="shared" si="74"/>
        <v>3.2508521718750003E-2</v>
      </c>
      <c r="N934" t="s">
        <v>26</v>
      </c>
      <c r="O934" t="s">
        <v>25</v>
      </c>
      <c r="P934" t="s">
        <v>35</v>
      </c>
      <c r="Q934" t="s">
        <v>40</v>
      </c>
      <c r="R934" t="s">
        <v>65</v>
      </c>
      <c r="S934" t="str">
        <f>VLOOKUP(C934,[1]Sheet1!$B:$J,9,0)</f>
        <v>2020_07</v>
      </c>
      <c r="T934">
        <v>0</v>
      </c>
      <c r="U934">
        <v>0</v>
      </c>
      <c r="V934">
        <v>0</v>
      </c>
      <c r="W934">
        <v>1</v>
      </c>
      <c r="X934">
        <v>0</v>
      </c>
      <c r="Y934">
        <v>0</v>
      </c>
      <c r="Z934">
        <v>0</v>
      </c>
      <c r="AA934">
        <v>1</v>
      </c>
      <c r="AB934">
        <v>0</v>
      </c>
      <c r="AC934">
        <v>1</v>
      </c>
      <c r="AD934">
        <v>0</v>
      </c>
      <c r="AE934">
        <v>1</v>
      </c>
      <c r="AF934">
        <v>0</v>
      </c>
    </row>
    <row r="935" spans="1:32">
      <c r="A935" s="1" t="s">
        <v>28</v>
      </c>
      <c r="B935" t="s">
        <v>936</v>
      </c>
      <c r="C935" t="s">
        <v>1030</v>
      </c>
      <c r="D935" s="4" t="str">
        <f t="shared" si="70"/>
        <v>Philips 275E2FAE</v>
      </c>
      <c r="E935">
        <v>205</v>
      </c>
      <c r="F935">
        <f t="shared" si="71"/>
        <v>0.20499999999999999</v>
      </c>
      <c r="G935">
        <v>395.59078125000002</v>
      </c>
      <c r="H935">
        <f t="shared" si="72"/>
        <v>30460.490156250002</v>
      </c>
      <c r="I935" t="s">
        <v>50</v>
      </c>
      <c r="J935" t="s">
        <v>50</v>
      </c>
      <c r="K935" t="s">
        <v>61</v>
      </c>
      <c r="L935">
        <f t="shared" si="73"/>
        <v>81096.110156249997</v>
      </c>
      <c r="M935">
        <f t="shared" si="74"/>
        <v>8.1096110156249998E-2</v>
      </c>
      <c r="N935" t="s">
        <v>26</v>
      </c>
      <c r="O935" t="s">
        <v>25</v>
      </c>
      <c r="P935" t="s">
        <v>35</v>
      </c>
      <c r="Q935" t="s">
        <v>35</v>
      </c>
      <c r="R935" t="s">
        <v>65</v>
      </c>
      <c r="S935" t="str">
        <f>VLOOKUP(C935,[1]Sheet1!$B:$J,9,0)</f>
        <v>2021_01</v>
      </c>
      <c r="T935">
        <v>0</v>
      </c>
      <c r="U935">
        <v>1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1</v>
      </c>
      <c r="AB935">
        <v>0</v>
      </c>
      <c r="AC935">
        <v>1</v>
      </c>
      <c r="AD935">
        <v>0</v>
      </c>
      <c r="AE935">
        <v>1</v>
      </c>
      <c r="AF935">
        <v>0</v>
      </c>
    </row>
    <row r="936" spans="1:32">
      <c r="A936" s="1" t="s">
        <v>28</v>
      </c>
      <c r="B936" t="s">
        <v>936</v>
      </c>
      <c r="C936" t="s">
        <v>1031</v>
      </c>
      <c r="D936" s="4" t="str">
        <f t="shared" si="70"/>
        <v>Philips 275S1AE</v>
      </c>
      <c r="E936">
        <v>8</v>
      </c>
      <c r="F936">
        <f t="shared" si="71"/>
        <v>8.0000000000000002E-3</v>
      </c>
      <c r="G936">
        <v>388.70704687500006</v>
      </c>
      <c r="H936">
        <f t="shared" si="72"/>
        <v>29930.442609375004</v>
      </c>
      <c r="I936" t="s">
        <v>50</v>
      </c>
      <c r="J936" t="s">
        <v>50</v>
      </c>
      <c r="K936" t="s">
        <v>32</v>
      </c>
      <c r="L936">
        <f t="shared" si="73"/>
        <v>3109.6563750000005</v>
      </c>
      <c r="M936">
        <f t="shared" si="74"/>
        <v>3.1096563750000004E-3</v>
      </c>
      <c r="N936" t="s">
        <v>33</v>
      </c>
      <c r="O936" t="s">
        <v>25</v>
      </c>
      <c r="P936" t="s">
        <v>35</v>
      </c>
      <c r="Q936" t="s">
        <v>35</v>
      </c>
      <c r="R936" t="s">
        <v>65</v>
      </c>
      <c r="S936" t="str">
        <f>VLOOKUP(C936,[1]Sheet1!$B:$J,9,0)</f>
        <v>2022_02</v>
      </c>
      <c r="T936">
        <v>0</v>
      </c>
      <c r="U936">
        <v>1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1</v>
      </c>
      <c r="AB936">
        <v>0</v>
      </c>
      <c r="AC936">
        <v>1</v>
      </c>
      <c r="AD936">
        <v>0</v>
      </c>
      <c r="AE936">
        <v>0</v>
      </c>
      <c r="AF936">
        <v>0</v>
      </c>
    </row>
    <row r="937" spans="1:32">
      <c r="A937" s="1" t="s">
        <v>28</v>
      </c>
      <c r="B937" t="s">
        <v>936</v>
      </c>
      <c r="C937" t="s">
        <v>1032</v>
      </c>
      <c r="D937" s="4" t="str">
        <f t="shared" si="70"/>
        <v>Philips 276C8</v>
      </c>
      <c r="E937">
        <v>33</v>
      </c>
      <c r="F937">
        <f t="shared" si="71"/>
        <v>3.3000000000000002E-2</v>
      </c>
      <c r="G937">
        <v>433.69593750000007</v>
      </c>
      <c r="H937">
        <f t="shared" si="72"/>
        <v>33394.587187500008</v>
      </c>
      <c r="I937" t="s">
        <v>50</v>
      </c>
      <c r="J937" t="s">
        <v>50</v>
      </c>
      <c r="K937" t="s">
        <v>61</v>
      </c>
      <c r="L937">
        <f t="shared" si="73"/>
        <v>14311.965937500003</v>
      </c>
      <c r="M937">
        <f t="shared" si="74"/>
        <v>1.4311965937500002E-2</v>
      </c>
      <c r="N937" t="s">
        <v>26</v>
      </c>
      <c r="O937" t="s">
        <v>25</v>
      </c>
      <c r="P937" t="s">
        <v>35</v>
      </c>
      <c r="Q937" t="s">
        <v>35</v>
      </c>
      <c r="R937" t="s">
        <v>65</v>
      </c>
      <c r="S937" t="str">
        <f>VLOOKUP(C937,[1]Sheet1!$B:$J,9,0)</f>
        <v>2020_07</v>
      </c>
      <c r="T937">
        <v>0</v>
      </c>
      <c r="U937">
        <v>1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1</v>
      </c>
      <c r="AB937">
        <v>0</v>
      </c>
      <c r="AC937">
        <v>1</v>
      </c>
      <c r="AD937">
        <v>0</v>
      </c>
      <c r="AE937">
        <v>1</v>
      </c>
      <c r="AF937">
        <v>0</v>
      </c>
    </row>
    <row r="938" spans="1:32">
      <c r="A938" s="1" t="s">
        <v>28</v>
      </c>
      <c r="B938" t="s">
        <v>936</v>
      </c>
      <c r="C938" t="s">
        <v>1033</v>
      </c>
      <c r="D938" s="4" t="str">
        <f t="shared" si="70"/>
        <v>Philips 276E8VJSB</v>
      </c>
      <c r="E938">
        <v>513</v>
      </c>
      <c r="F938">
        <f t="shared" si="71"/>
        <v>0.51300000000000001</v>
      </c>
      <c r="G938">
        <v>379.59534375000004</v>
      </c>
      <c r="H938">
        <f t="shared" si="72"/>
        <v>29228.841468750004</v>
      </c>
      <c r="I938" t="s">
        <v>50</v>
      </c>
      <c r="J938" t="s">
        <v>50</v>
      </c>
      <c r="K938" t="s">
        <v>61</v>
      </c>
      <c r="L938">
        <f t="shared" si="73"/>
        <v>194732.41134375002</v>
      </c>
      <c r="M938">
        <f t="shared" si="74"/>
        <v>0.19473241134375002</v>
      </c>
      <c r="N938" t="s">
        <v>26</v>
      </c>
      <c r="O938" t="s">
        <v>25</v>
      </c>
      <c r="P938" t="s">
        <v>35</v>
      </c>
      <c r="Q938" t="s">
        <v>35</v>
      </c>
      <c r="R938" t="s">
        <v>36</v>
      </c>
      <c r="S938" t="str">
        <f>VLOOKUP(C938,[1]Sheet1!$B:$J,9,0)</f>
        <v>2020_07</v>
      </c>
      <c r="T938">
        <v>0</v>
      </c>
      <c r="U938">
        <v>1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1</v>
      </c>
      <c r="AB938">
        <v>0</v>
      </c>
      <c r="AC938">
        <v>1</v>
      </c>
      <c r="AD938">
        <v>0</v>
      </c>
      <c r="AE938">
        <v>1</v>
      </c>
      <c r="AF938">
        <v>0</v>
      </c>
    </row>
    <row r="939" spans="1:32">
      <c r="A939" s="1" t="s">
        <v>28</v>
      </c>
      <c r="B939" t="s">
        <v>936</v>
      </c>
      <c r="C939" t="s">
        <v>1034</v>
      </c>
      <c r="D939" s="4" t="str">
        <f t="shared" si="70"/>
        <v>Philips 278B1</v>
      </c>
      <c r="E939">
        <v>6</v>
      </c>
      <c r="F939">
        <f t="shared" si="71"/>
        <v>6.0000000000000001E-3</v>
      </c>
      <c r="G939">
        <v>488.98975781250005</v>
      </c>
      <c r="H939">
        <f t="shared" si="72"/>
        <v>37652.211351562502</v>
      </c>
      <c r="I939" t="s">
        <v>50</v>
      </c>
      <c r="J939" t="s">
        <v>50</v>
      </c>
      <c r="K939" t="s">
        <v>80</v>
      </c>
      <c r="L939">
        <f t="shared" si="73"/>
        <v>2933.9385468750002</v>
      </c>
      <c r="M939">
        <f t="shared" si="74"/>
        <v>2.9339385468750002E-3</v>
      </c>
      <c r="N939" t="s">
        <v>27</v>
      </c>
      <c r="O939" t="s">
        <v>25</v>
      </c>
      <c r="P939" t="s">
        <v>35</v>
      </c>
      <c r="Q939" t="s">
        <v>35</v>
      </c>
      <c r="R939" t="s">
        <v>65</v>
      </c>
      <c r="S939" t="str">
        <f>VLOOKUP(C939,[1]Sheet1!$B:$J,9,0)</f>
        <v>2020_07</v>
      </c>
      <c r="T939">
        <v>0</v>
      </c>
      <c r="U939">
        <v>0</v>
      </c>
      <c r="V939">
        <v>1</v>
      </c>
      <c r="W939">
        <v>0</v>
      </c>
      <c r="X939">
        <v>0</v>
      </c>
      <c r="Y939">
        <v>0</v>
      </c>
      <c r="Z939">
        <v>0</v>
      </c>
      <c r="AA939">
        <v>1</v>
      </c>
      <c r="AB939">
        <v>0</v>
      </c>
      <c r="AC939">
        <v>1</v>
      </c>
      <c r="AD939">
        <v>0</v>
      </c>
      <c r="AE939">
        <v>0</v>
      </c>
      <c r="AF939">
        <v>1</v>
      </c>
    </row>
    <row r="940" spans="1:32">
      <c r="A940" s="1" t="s">
        <v>28</v>
      </c>
      <c r="B940" t="s">
        <v>936</v>
      </c>
      <c r="C940" t="s">
        <v>1035</v>
      </c>
      <c r="D940" s="4" t="str">
        <f t="shared" si="70"/>
        <v>Philips 278E1A</v>
      </c>
      <c r="E940">
        <v>62</v>
      </c>
      <c r="F940">
        <f t="shared" si="71"/>
        <v>6.2E-2</v>
      </c>
      <c r="G940">
        <v>409.52362499999998</v>
      </c>
      <c r="H940">
        <f t="shared" si="72"/>
        <v>31533.319124999998</v>
      </c>
      <c r="I940" t="s">
        <v>50</v>
      </c>
      <c r="J940" t="s">
        <v>50</v>
      </c>
      <c r="K940" t="s">
        <v>80</v>
      </c>
      <c r="L940">
        <f t="shared" si="73"/>
        <v>25390.464749999999</v>
      </c>
      <c r="M940">
        <f t="shared" si="74"/>
        <v>2.5390464749999998E-2</v>
      </c>
      <c r="N940" t="s">
        <v>27</v>
      </c>
      <c r="O940" t="s">
        <v>25</v>
      </c>
      <c r="P940" t="s">
        <v>35</v>
      </c>
      <c r="Q940" t="s">
        <v>35</v>
      </c>
      <c r="R940" t="s">
        <v>65</v>
      </c>
      <c r="S940" t="str">
        <f>VLOOKUP(C940,[1]Sheet1!$B:$J,9,0)</f>
        <v>2020_07</v>
      </c>
      <c r="T940">
        <v>0</v>
      </c>
      <c r="U940">
        <v>1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1</v>
      </c>
      <c r="AB940">
        <v>0</v>
      </c>
      <c r="AC940">
        <v>1</v>
      </c>
      <c r="AD940">
        <v>0</v>
      </c>
      <c r="AE940">
        <v>0</v>
      </c>
      <c r="AF940">
        <v>1</v>
      </c>
    </row>
    <row r="941" spans="1:32">
      <c r="A941" s="1" t="s">
        <v>28</v>
      </c>
      <c r="B941" t="s">
        <v>936</v>
      </c>
      <c r="C941" t="s">
        <v>1036</v>
      </c>
      <c r="D941" s="4" t="str">
        <f t="shared" si="70"/>
        <v>Philips 278M1R</v>
      </c>
      <c r="E941">
        <v>8</v>
      </c>
      <c r="F941">
        <f t="shared" si="71"/>
        <v>8.0000000000000002E-3</v>
      </c>
      <c r="G941">
        <v>569.81842105263161</v>
      </c>
      <c r="H941">
        <f t="shared" si="72"/>
        <v>43876.018421052635</v>
      </c>
      <c r="I941" t="s">
        <v>50</v>
      </c>
      <c r="J941" t="s">
        <v>50</v>
      </c>
      <c r="K941" t="s">
        <v>80</v>
      </c>
      <c r="L941">
        <f t="shared" si="73"/>
        <v>4558.5473684210529</v>
      </c>
      <c r="M941">
        <f t="shared" si="74"/>
        <v>4.5585473684210528E-3</v>
      </c>
      <c r="N941" t="s">
        <v>27</v>
      </c>
      <c r="O941" t="s">
        <v>25</v>
      </c>
      <c r="P941" t="s">
        <v>35</v>
      </c>
      <c r="Q941" t="s">
        <v>40</v>
      </c>
      <c r="R941" t="s">
        <v>65</v>
      </c>
      <c r="S941" t="str">
        <f>VLOOKUP(C941,[1]Sheet1!$B:$J,9,0)</f>
        <v>2020_09</v>
      </c>
      <c r="T941">
        <v>0</v>
      </c>
      <c r="U941">
        <v>0</v>
      </c>
      <c r="V941">
        <v>0</v>
      </c>
      <c r="W941">
        <v>1</v>
      </c>
      <c r="X941">
        <v>0</v>
      </c>
      <c r="Y941">
        <v>0</v>
      </c>
      <c r="Z941">
        <v>0</v>
      </c>
      <c r="AA941">
        <v>1</v>
      </c>
      <c r="AB941">
        <v>0</v>
      </c>
      <c r="AC941">
        <v>1</v>
      </c>
      <c r="AD941">
        <v>0</v>
      </c>
      <c r="AE941">
        <v>0</v>
      </c>
      <c r="AF941">
        <v>1</v>
      </c>
    </row>
    <row r="942" spans="1:32">
      <c r="A942" s="1" t="s">
        <v>28</v>
      </c>
      <c r="B942" t="s">
        <v>936</v>
      </c>
      <c r="C942" t="s">
        <v>1037</v>
      </c>
      <c r="D942" s="4" t="str">
        <f t="shared" si="70"/>
        <v>Philips 279C9</v>
      </c>
      <c r="E942">
        <v>7</v>
      </c>
      <c r="F942">
        <f t="shared" si="71"/>
        <v>7.0000000000000001E-3</v>
      </c>
      <c r="G942">
        <v>701.61875000000009</v>
      </c>
      <c r="H942">
        <f t="shared" si="72"/>
        <v>54024.64375000001</v>
      </c>
      <c r="I942" t="s">
        <v>50</v>
      </c>
      <c r="J942" t="s">
        <v>50</v>
      </c>
      <c r="K942" t="s">
        <v>80</v>
      </c>
      <c r="L942">
        <f t="shared" si="73"/>
        <v>4911.3312500000011</v>
      </c>
      <c r="M942">
        <f t="shared" si="74"/>
        <v>4.9113312500000013E-3</v>
      </c>
      <c r="N942" t="s">
        <v>27</v>
      </c>
      <c r="O942" t="s">
        <v>25</v>
      </c>
      <c r="P942" t="s">
        <v>35</v>
      </c>
      <c r="Q942" t="s">
        <v>35</v>
      </c>
      <c r="R942" t="s">
        <v>65</v>
      </c>
      <c r="S942" t="str">
        <f>VLOOKUP(C942,[1]Sheet1!$B:$J,9,0)</f>
        <v>2020_10</v>
      </c>
      <c r="T942">
        <v>0</v>
      </c>
      <c r="U942">
        <v>1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1</v>
      </c>
      <c r="AB942">
        <v>0</v>
      </c>
      <c r="AC942">
        <v>1</v>
      </c>
      <c r="AD942">
        <v>0</v>
      </c>
      <c r="AE942">
        <v>0</v>
      </c>
      <c r="AF942">
        <v>1</v>
      </c>
    </row>
    <row r="943" spans="1:32">
      <c r="A943" s="1" t="s">
        <v>28</v>
      </c>
      <c r="B943" t="s">
        <v>936</v>
      </c>
      <c r="C943" t="s">
        <v>1038</v>
      </c>
      <c r="D943" s="4" t="str">
        <f t="shared" si="70"/>
        <v>Philips 279P1</v>
      </c>
      <c r="E943">
        <v>514</v>
      </c>
      <c r="F943">
        <f t="shared" si="71"/>
        <v>0.51400000000000001</v>
      </c>
      <c r="G943">
        <v>603.77585625000006</v>
      </c>
      <c r="H943">
        <f t="shared" si="72"/>
        <v>46490.740931250002</v>
      </c>
      <c r="I943" t="s">
        <v>50</v>
      </c>
      <c r="J943" t="s">
        <v>50</v>
      </c>
      <c r="K943" t="s">
        <v>80</v>
      </c>
      <c r="L943">
        <f t="shared" si="73"/>
        <v>310340.79011250002</v>
      </c>
      <c r="M943">
        <f t="shared" si="74"/>
        <v>0.31034079011250004</v>
      </c>
      <c r="N943" t="s">
        <v>27</v>
      </c>
      <c r="O943" t="s">
        <v>25</v>
      </c>
      <c r="P943" t="s">
        <v>35</v>
      </c>
      <c r="Q943" t="s">
        <v>35</v>
      </c>
      <c r="R943" t="s">
        <v>65</v>
      </c>
      <c r="S943" t="str">
        <f>VLOOKUP(C943,[1]Sheet1!$B:$J,9,0)</f>
        <v>2021_05</v>
      </c>
      <c r="T943">
        <v>0</v>
      </c>
      <c r="U943">
        <v>1</v>
      </c>
      <c r="V943">
        <v>0</v>
      </c>
      <c r="W943">
        <v>0</v>
      </c>
      <c r="X943">
        <v>1</v>
      </c>
      <c r="Y943">
        <v>0</v>
      </c>
      <c r="Z943">
        <v>0</v>
      </c>
      <c r="AA943">
        <v>1</v>
      </c>
      <c r="AB943">
        <v>0</v>
      </c>
      <c r="AC943">
        <v>1</v>
      </c>
      <c r="AD943">
        <v>0</v>
      </c>
      <c r="AE943">
        <v>0</v>
      </c>
      <c r="AF943">
        <v>1</v>
      </c>
    </row>
    <row r="944" spans="1:32">
      <c r="A944" s="1" t="s">
        <v>28</v>
      </c>
      <c r="B944" t="s">
        <v>936</v>
      </c>
      <c r="C944" t="s">
        <v>1039</v>
      </c>
      <c r="D944" s="4" t="str">
        <f t="shared" si="70"/>
        <v>Philips 288E2A</v>
      </c>
      <c r="E944">
        <v>20</v>
      </c>
      <c r="F944">
        <f t="shared" si="71"/>
        <v>0.02</v>
      </c>
      <c r="G944">
        <v>384.48309375000008</v>
      </c>
      <c r="H944">
        <f t="shared" si="72"/>
        <v>29605.198218750007</v>
      </c>
      <c r="I944" t="s">
        <v>83</v>
      </c>
      <c r="J944" t="s">
        <v>84</v>
      </c>
      <c r="K944" t="s">
        <v>80</v>
      </c>
      <c r="L944">
        <f t="shared" si="73"/>
        <v>7689.6618750000016</v>
      </c>
      <c r="M944">
        <f t="shared" si="74"/>
        <v>7.6896618750000017E-3</v>
      </c>
      <c r="N944" t="s">
        <v>27</v>
      </c>
      <c r="O944" t="s">
        <v>25</v>
      </c>
      <c r="P944" t="s">
        <v>35</v>
      </c>
      <c r="Q944" t="s">
        <v>35</v>
      </c>
      <c r="R944" t="s">
        <v>65</v>
      </c>
      <c r="S944" t="str">
        <f>VLOOKUP(C944,[1]Sheet1!$B:$J,9,0)</f>
        <v>2020_09</v>
      </c>
      <c r="T944">
        <v>0</v>
      </c>
      <c r="U944">
        <v>1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1</v>
      </c>
      <c r="AB944">
        <v>0</v>
      </c>
      <c r="AC944">
        <v>1</v>
      </c>
      <c r="AD944">
        <v>0</v>
      </c>
      <c r="AE944">
        <v>0</v>
      </c>
      <c r="AF944">
        <v>1</v>
      </c>
    </row>
    <row r="945" spans="1:32">
      <c r="A945" s="1" t="s">
        <v>28</v>
      </c>
      <c r="B945" t="s">
        <v>936</v>
      </c>
      <c r="C945" t="s">
        <v>1040</v>
      </c>
      <c r="D945" s="4" t="str">
        <f t="shared" si="70"/>
        <v>Philips 288E2UAE</v>
      </c>
      <c r="E945">
        <v>35</v>
      </c>
      <c r="F945">
        <f t="shared" si="71"/>
        <v>3.5000000000000003E-2</v>
      </c>
      <c r="G945">
        <v>440.53832812500002</v>
      </c>
      <c r="H945">
        <f t="shared" si="72"/>
        <v>33921.451265625001</v>
      </c>
      <c r="I945" t="s">
        <v>83</v>
      </c>
      <c r="J945" t="s">
        <v>84</v>
      </c>
      <c r="K945" t="s">
        <v>80</v>
      </c>
      <c r="L945">
        <f t="shared" si="73"/>
        <v>15418.841484375002</v>
      </c>
      <c r="M945">
        <f t="shared" si="74"/>
        <v>1.5418841484375001E-2</v>
      </c>
      <c r="N945" t="s">
        <v>27</v>
      </c>
      <c r="O945" t="s">
        <v>25</v>
      </c>
      <c r="P945" t="s">
        <v>35</v>
      </c>
      <c r="Q945" t="s">
        <v>35</v>
      </c>
      <c r="R945" t="s">
        <v>65</v>
      </c>
      <c r="S945" t="str">
        <f>VLOOKUP(C945,[1]Sheet1!$B:$J,9,0)</f>
        <v>2021_06</v>
      </c>
      <c r="T945">
        <v>0</v>
      </c>
      <c r="U945">
        <v>1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1</v>
      </c>
      <c r="AB945">
        <v>0</v>
      </c>
      <c r="AC945">
        <v>1</v>
      </c>
      <c r="AD945">
        <v>0</v>
      </c>
      <c r="AE945">
        <v>0</v>
      </c>
      <c r="AF945">
        <v>1</v>
      </c>
    </row>
    <row r="946" spans="1:32">
      <c r="A946" s="1" t="s">
        <v>28</v>
      </c>
      <c r="B946" t="s">
        <v>936</v>
      </c>
      <c r="C946" t="s">
        <v>1041</v>
      </c>
      <c r="D946" s="4" t="str">
        <f t="shared" si="70"/>
        <v>Philips 322E1C</v>
      </c>
      <c r="E946">
        <v>385</v>
      </c>
      <c r="F946">
        <f t="shared" si="71"/>
        <v>0.38500000000000001</v>
      </c>
      <c r="G946">
        <v>425.55397500000004</v>
      </c>
      <c r="H946">
        <f t="shared" si="72"/>
        <v>32767.656075000003</v>
      </c>
      <c r="I946" t="s">
        <v>63</v>
      </c>
      <c r="J946" t="s">
        <v>60</v>
      </c>
      <c r="K946" t="s">
        <v>61</v>
      </c>
      <c r="L946">
        <f t="shared" si="73"/>
        <v>163838.280375</v>
      </c>
      <c r="M946">
        <f t="shared" si="74"/>
        <v>0.16383828037500001</v>
      </c>
      <c r="N946" t="s">
        <v>26</v>
      </c>
      <c r="O946" t="s">
        <v>34</v>
      </c>
      <c r="P946" t="s">
        <v>40</v>
      </c>
      <c r="Q946" t="s">
        <v>40</v>
      </c>
      <c r="R946" t="s">
        <v>65</v>
      </c>
      <c r="S946" t="str">
        <f>VLOOKUP(C946,[1]Sheet1!$B:$J,9,0)</f>
        <v>2020_07</v>
      </c>
      <c r="T946">
        <v>0</v>
      </c>
      <c r="U946">
        <v>0</v>
      </c>
      <c r="V946">
        <v>0</v>
      </c>
      <c r="W946">
        <v>1</v>
      </c>
      <c r="X946">
        <v>0</v>
      </c>
      <c r="Y946">
        <v>1</v>
      </c>
      <c r="Z946">
        <v>0</v>
      </c>
      <c r="AA946">
        <v>0</v>
      </c>
      <c r="AB946">
        <v>1</v>
      </c>
      <c r="AC946">
        <v>0</v>
      </c>
      <c r="AD946">
        <v>1</v>
      </c>
      <c r="AE946">
        <v>1</v>
      </c>
      <c r="AF946">
        <v>0</v>
      </c>
    </row>
    <row r="947" spans="1:32">
      <c r="A947" s="1" t="s">
        <v>28</v>
      </c>
      <c r="B947" t="s">
        <v>936</v>
      </c>
      <c r="C947" t="s">
        <v>1042</v>
      </c>
      <c r="D947" s="4" t="str">
        <f t="shared" si="70"/>
        <v>Philips 325B1L</v>
      </c>
      <c r="E947">
        <v>4</v>
      </c>
      <c r="F947">
        <f t="shared" si="71"/>
        <v>4.0000000000000001E-3</v>
      </c>
      <c r="G947">
        <v>441.44100000000003</v>
      </c>
      <c r="H947">
        <f t="shared" si="72"/>
        <v>33990.957000000002</v>
      </c>
      <c r="I947" t="s">
        <v>63</v>
      </c>
      <c r="J947" t="s">
        <v>60</v>
      </c>
      <c r="K947" t="s">
        <v>61</v>
      </c>
      <c r="L947">
        <f t="shared" si="73"/>
        <v>1765.7640000000001</v>
      </c>
      <c r="M947">
        <f t="shared" si="74"/>
        <v>1.7657640000000002E-3</v>
      </c>
      <c r="N947" t="s">
        <v>26</v>
      </c>
      <c r="O947" t="s">
        <v>34</v>
      </c>
      <c r="P947" t="s">
        <v>35</v>
      </c>
      <c r="Q947" t="s">
        <v>35</v>
      </c>
      <c r="R947" t="s">
        <v>65</v>
      </c>
      <c r="S947" t="str">
        <f>VLOOKUP(C947,[1]Sheet1!$B:$J,9,0)</f>
        <v>2021_04</v>
      </c>
      <c r="T947">
        <v>0</v>
      </c>
      <c r="U947">
        <v>0</v>
      </c>
      <c r="V947">
        <v>1</v>
      </c>
      <c r="W947">
        <v>0</v>
      </c>
      <c r="X947">
        <v>0</v>
      </c>
      <c r="Y947">
        <v>1</v>
      </c>
      <c r="Z947">
        <v>0</v>
      </c>
      <c r="AA947">
        <v>0</v>
      </c>
      <c r="AB947">
        <v>1</v>
      </c>
      <c r="AC947">
        <v>0</v>
      </c>
      <c r="AD947">
        <v>0</v>
      </c>
      <c r="AE947">
        <v>1</v>
      </c>
      <c r="AF947">
        <v>0</v>
      </c>
    </row>
    <row r="948" spans="1:32">
      <c r="A948" s="1" t="s">
        <v>28</v>
      </c>
      <c r="B948" t="s">
        <v>936</v>
      </c>
      <c r="C948" t="s">
        <v>1043</v>
      </c>
      <c r="D948" s="4" t="str">
        <f t="shared" si="70"/>
        <v>Philips 325E1C</v>
      </c>
      <c r="E948">
        <v>2</v>
      </c>
      <c r="F948">
        <f t="shared" si="71"/>
        <v>2E-3</v>
      </c>
      <c r="G948">
        <v>343.74112500000007</v>
      </c>
      <c r="H948">
        <f t="shared" si="72"/>
        <v>26468.066625000007</v>
      </c>
      <c r="I948" t="s">
        <v>63</v>
      </c>
      <c r="J948" t="s">
        <v>60</v>
      </c>
      <c r="K948" t="s">
        <v>61</v>
      </c>
      <c r="L948">
        <f t="shared" si="73"/>
        <v>687.48225000000014</v>
      </c>
      <c r="M948">
        <f t="shared" si="74"/>
        <v>6.8748225000000009E-4</v>
      </c>
      <c r="N948" t="s">
        <v>26</v>
      </c>
      <c r="O948" t="s">
        <v>34</v>
      </c>
      <c r="P948" t="s">
        <v>40</v>
      </c>
      <c r="Q948" t="s">
        <v>40</v>
      </c>
      <c r="R948" t="s">
        <v>65</v>
      </c>
      <c r="S948" t="str">
        <f>VLOOKUP(C948,[1]Sheet1!$B:$J,9,0)</f>
        <v>2020_07</v>
      </c>
      <c r="T948">
        <v>0</v>
      </c>
      <c r="U948">
        <v>0</v>
      </c>
      <c r="V948">
        <v>0</v>
      </c>
      <c r="W948">
        <v>1</v>
      </c>
      <c r="X948">
        <v>0</v>
      </c>
      <c r="Y948">
        <v>1</v>
      </c>
      <c r="Z948">
        <v>0</v>
      </c>
      <c r="AA948">
        <v>0</v>
      </c>
      <c r="AB948">
        <v>1</v>
      </c>
      <c r="AC948">
        <v>0</v>
      </c>
      <c r="AD948">
        <v>1</v>
      </c>
      <c r="AE948">
        <v>1</v>
      </c>
      <c r="AF948">
        <v>0</v>
      </c>
    </row>
    <row r="949" spans="1:32">
      <c r="A949" s="1" t="s">
        <v>28</v>
      </c>
      <c r="B949" t="s">
        <v>936</v>
      </c>
      <c r="C949" t="s">
        <v>1044</v>
      </c>
      <c r="D949" s="4" t="str">
        <f t="shared" si="70"/>
        <v>Philips 326M6VJRMB</v>
      </c>
      <c r="E949">
        <v>7</v>
      </c>
      <c r="F949">
        <f t="shared" si="71"/>
        <v>7.0000000000000001E-3</v>
      </c>
      <c r="G949">
        <v>670.0719375000001</v>
      </c>
      <c r="H949">
        <f t="shared" si="72"/>
        <v>51595.539187500006</v>
      </c>
      <c r="I949" t="s">
        <v>63</v>
      </c>
      <c r="J949" t="s">
        <v>60</v>
      </c>
      <c r="K949" t="s">
        <v>80</v>
      </c>
      <c r="L949">
        <f t="shared" si="73"/>
        <v>4690.503562500001</v>
      </c>
      <c r="M949">
        <f t="shared" si="74"/>
        <v>4.690503562500001E-3</v>
      </c>
      <c r="N949" t="s">
        <v>27</v>
      </c>
      <c r="O949" t="s">
        <v>34</v>
      </c>
      <c r="P949" t="s">
        <v>35</v>
      </c>
      <c r="Q949" t="s">
        <v>35</v>
      </c>
      <c r="R949" t="s">
        <v>65</v>
      </c>
      <c r="S949" t="str">
        <f>VLOOKUP(C949,[1]Sheet1!$B:$J,9,0)</f>
        <v>2020_07</v>
      </c>
      <c r="T949">
        <v>0</v>
      </c>
      <c r="U949">
        <v>1</v>
      </c>
      <c r="V949">
        <v>0</v>
      </c>
      <c r="W949">
        <v>0</v>
      </c>
      <c r="X949">
        <v>0</v>
      </c>
      <c r="Y949">
        <v>1</v>
      </c>
      <c r="Z949">
        <v>0</v>
      </c>
      <c r="AA949">
        <v>0</v>
      </c>
      <c r="AB949">
        <v>1</v>
      </c>
      <c r="AC949">
        <v>0</v>
      </c>
      <c r="AD949">
        <v>0</v>
      </c>
      <c r="AE949">
        <v>0</v>
      </c>
      <c r="AF949">
        <v>1</v>
      </c>
    </row>
    <row r="950" spans="1:32">
      <c r="A950" s="1" t="s">
        <v>28</v>
      </c>
      <c r="B950" t="s">
        <v>936</v>
      </c>
      <c r="C950" t="s">
        <v>1045</v>
      </c>
      <c r="D950" s="4" t="str">
        <f t="shared" si="70"/>
        <v>Philips 326P1H</v>
      </c>
      <c r="E950">
        <v>16</v>
      </c>
      <c r="F950">
        <f t="shared" si="71"/>
        <v>1.6E-2</v>
      </c>
      <c r="G950">
        <v>680.33375169606518</v>
      </c>
      <c r="H950">
        <f t="shared" si="72"/>
        <v>52385.698880597018</v>
      </c>
      <c r="I950" t="s">
        <v>63</v>
      </c>
      <c r="J950" t="s">
        <v>60</v>
      </c>
      <c r="K950" t="s">
        <v>61</v>
      </c>
      <c r="L950">
        <f t="shared" si="73"/>
        <v>10885.340027137043</v>
      </c>
      <c r="M950">
        <f t="shared" si="74"/>
        <v>1.0885340027137043E-2</v>
      </c>
      <c r="N950" t="s">
        <v>26</v>
      </c>
      <c r="O950" t="s">
        <v>25</v>
      </c>
      <c r="P950" t="s">
        <v>35</v>
      </c>
      <c r="Q950" t="s">
        <v>35</v>
      </c>
      <c r="R950" t="s">
        <v>65</v>
      </c>
      <c r="S950" t="str">
        <f>VLOOKUP(C950,[1]Sheet1!$B:$J,9,0)</f>
        <v>2021_05</v>
      </c>
      <c r="T950">
        <v>0</v>
      </c>
      <c r="U950">
        <v>1</v>
      </c>
      <c r="V950">
        <v>0</v>
      </c>
      <c r="W950">
        <v>0</v>
      </c>
      <c r="X950">
        <v>1</v>
      </c>
      <c r="Y950">
        <v>1</v>
      </c>
      <c r="Z950">
        <v>0</v>
      </c>
      <c r="AA950">
        <v>1</v>
      </c>
      <c r="AB950">
        <v>1</v>
      </c>
      <c r="AC950">
        <v>0</v>
      </c>
      <c r="AD950">
        <v>0</v>
      </c>
      <c r="AE950">
        <v>1</v>
      </c>
      <c r="AF950">
        <v>0</v>
      </c>
    </row>
    <row r="951" spans="1:32">
      <c r="A951" s="1" t="s">
        <v>28</v>
      </c>
      <c r="B951" t="s">
        <v>936</v>
      </c>
      <c r="C951" t="s">
        <v>1046</v>
      </c>
      <c r="D951" s="4" t="str">
        <f t="shared" si="70"/>
        <v>Philips 327E8QJAB</v>
      </c>
      <c r="E951">
        <v>24</v>
      </c>
      <c r="F951">
        <f t="shared" si="71"/>
        <v>2.4E-2</v>
      </c>
      <c r="G951">
        <v>305.01007031250003</v>
      </c>
      <c r="H951">
        <f t="shared" si="72"/>
        <v>23485.775414062504</v>
      </c>
      <c r="I951" t="s">
        <v>63</v>
      </c>
      <c r="J951" t="s">
        <v>60</v>
      </c>
      <c r="K951" t="s">
        <v>32</v>
      </c>
      <c r="L951">
        <f t="shared" si="73"/>
        <v>7320.2416875000008</v>
      </c>
      <c r="M951">
        <f t="shared" si="74"/>
        <v>7.3202416875000004E-3</v>
      </c>
      <c r="N951" t="s">
        <v>33</v>
      </c>
      <c r="O951" t="s">
        <v>25</v>
      </c>
      <c r="P951" t="s">
        <v>35</v>
      </c>
      <c r="Q951" t="s">
        <v>35</v>
      </c>
      <c r="R951" t="s">
        <v>65</v>
      </c>
      <c r="S951" t="str">
        <f>VLOOKUP(C951,[1]Sheet1!$B:$J,9,0)</f>
        <v>2020_07</v>
      </c>
      <c r="T951">
        <v>0</v>
      </c>
      <c r="U951">
        <v>1</v>
      </c>
      <c r="V951">
        <v>0</v>
      </c>
      <c r="W951">
        <v>0</v>
      </c>
      <c r="X951">
        <v>0</v>
      </c>
      <c r="Y951">
        <v>1</v>
      </c>
      <c r="Z951">
        <v>0</v>
      </c>
      <c r="AA951">
        <v>1</v>
      </c>
      <c r="AB951">
        <v>1</v>
      </c>
      <c r="AC951">
        <v>1</v>
      </c>
      <c r="AD951">
        <v>0</v>
      </c>
      <c r="AE951">
        <v>0</v>
      </c>
      <c r="AF951">
        <v>0</v>
      </c>
    </row>
    <row r="952" spans="1:32">
      <c r="A952" s="1" t="s">
        <v>28</v>
      </c>
      <c r="B952" t="s">
        <v>936</v>
      </c>
      <c r="C952" t="s">
        <v>1047</v>
      </c>
      <c r="D952" s="4" t="str">
        <f t="shared" si="70"/>
        <v>Philips 328B1</v>
      </c>
      <c r="E952">
        <v>12</v>
      </c>
      <c r="F952">
        <f t="shared" si="71"/>
        <v>1.2E-2</v>
      </c>
      <c r="G952">
        <v>532.09406250000006</v>
      </c>
      <c r="H952">
        <f t="shared" si="72"/>
        <v>40971.242812500008</v>
      </c>
      <c r="I952" t="s">
        <v>63</v>
      </c>
      <c r="J952" t="s">
        <v>60</v>
      </c>
      <c r="K952" t="s">
        <v>32</v>
      </c>
      <c r="L952">
        <f t="shared" si="73"/>
        <v>6385.1287500000008</v>
      </c>
      <c r="M952">
        <f t="shared" si="74"/>
        <v>6.3851287500000008E-3</v>
      </c>
      <c r="N952" t="s">
        <v>33</v>
      </c>
      <c r="O952" t="s">
        <v>34</v>
      </c>
      <c r="P952" t="s">
        <v>35</v>
      </c>
      <c r="Q952" t="s">
        <v>35</v>
      </c>
      <c r="R952" t="s">
        <v>36</v>
      </c>
      <c r="S952" t="str">
        <f>VLOOKUP(C952,[1]Sheet1!$B:$J,9,0)</f>
        <v>2021_02</v>
      </c>
      <c r="T952">
        <v>0</v>
      </c>
      <c r="U952">
        <v>0</v>
      </c>
      <c r="V952">
        <v>1</v>
      </c>
      <c r="W952">
        <v>0</v>
      </c>
      <c r="X952">
        <v>0</v>
      </c>
      <c r="Y952">
        <v>1</v>
      </c>
      <c r="Z952">
        <v>0</v>
      </c>
      <c r="AA952">
        <v>0</v>
      </c>
      <c r="AB952">
        <v>1</v>
      </c>
      <c r="AC952">
        <v>0</v>
      </c>
      <c r="AD952">
        <v>0</v>
      </c>
      <c r="AE952">
        <v>0</v>
      </c>
      <c r="AF952">
        <v>0</v>
      </c>
    </row>
    <row r="953" spans="1:32">
      <c r="A953" s="1" t="s">
        <v>28</v>
      </c>
      <c r="B953" t="s">
        <v>936</v>
      </c>
      <c r="C953" t="s">
        <v>1048</v>
      </c>
      <c r="D953" s="4" t="str">
        <f t="shared" si="70"/>
        <v>Philips 328E1CA</v>
      </c>
      <c r="E953">
        <v>26</v>
      </c>
      <c r="F953">
        <f t="shared" si="71"/>
        <v>2.5999999999999999E-2</v>
      </c>
      <c r="G953">
        <v>466.65379687500007</v>
      </c>
      <c r="H953">
        <f t="shared" si="72"/>
        <v>35932.342359375005</v>
      </c>
      <c r="I953" t="s">
        <v>63</v>
      </c>
      <c r="J953" t="s">
        <v>60</v>
      </c>
      <c r="K953" t="s">
        <v>80</v>
      </c>
      <c r="L953">
        <f t="shared" si="73"/>
        <v>12132.998718750001</v>
      </c>
      <c r="M953">
        <f t="shared" si="74"/>
        <v>1.2132998718750001E-2</v>
      </c>
      <c r="N953" t="s">
        <v>27</v>
      </c>
      <c r="O953" t="s">
        <v>34</v>
      </c>
      <c r="P953" t="s">
        <v>40</v>
      </c>
      <c r="Q953" t="s">
        <v>40</v>
      </c>
      <c r="R953" t="s">
        <v>65</v>
      </c>
      <c r="S953" t="str">
        <f>VLOOKUP(C953,[1]Sheet1!$B:$J,9,0)</f>
        <v>2020_07</v>
      </c>
      <c r="T953">
        <v>0</v>
      </c>
      <c r="U953">
        <v>0</v>
      </c>
      <c r="V953">
        <v>0</v>
      </c>
      <c r="W953">
        <v>1</v>
      </c>
      <c r="X953">
        <v>0</v>
      </c>
      <c r="Y953">
        <v>1</v>
      </c>
      <c r="Z953">
        <v>0</v>
      </c>
      <c r="AA953">
        <v>0</v>
      </c>
      <c r="AB953">
        <v>1</v>
      </c>
      <c r="AC953">
        <v>0</v>
      </c>
      <c r="AD953">
        <v>1</v>
      </c>
      <c r="AE953">
        <v>0</v>
      </c>
      <c r="AF953">
        <v>1</v>
      </c>
    </row>
    <row r="954" spans="1:32">
      <c r="A954" s="1" t="s">
        <v>28</v>
      </c>
      <c r="B954" t="s">
        <v>936</v>
      </c>
      <c r="C954" t="s">
        <v>1049</v>
      </c>
      <c r="D954" s="4" t="str">
        <f t="shared" si="70"/>
        <v>Philips 329M1RV</v>
      </c>
      <c r="E954">
        <v>2</v>
      </c>
      <c r="F954">
        <f t="shared" si="71"/>
        <v>2E-3</v>
      </c>
      <c r="G954">
        <v>1378.1104934210528</v>
      </c>
      <c r="H954">
        <f t="shared" si="72"/>
        <v>106114.50799342107</v>
      </c>
      <c r="I954" t="s">
        <v>63</v>
      </c>
      <c r="J954" t="s">
        <v>60</v>
      </c>
      <c r="K954" t="s">
        <v>80</v>
      </c>
      <c r="L954">
        <f t="shared" si="73"/>
        <v>2756.2209868421055</v>
      </c>
      <c r="M954">
        <f t="shared" si="74"/>
        <v>2.7562209868421056E-3</v>
      </c>
      <c r="N954" t="s">
        <v>27</v>
      </c>
      <c r="O954" t="s">
        <v>25</v>
      </c>
      <c r="P954" t="s">
        <v>35</v>
      </c>
      <c r="Q954" t="s">
        <v>40</v>
      </c>
      <c r="R954" t="s">
        <v>41</v>
      </c>
      <c r="S954" t="str">
        <f>VLOOKUP(C954,[1]Sheet1!$B:$J,9,0)</f>
        <v>2022_02</v>
      </c>
      <c r="T954">
        <v>0</v>
      </c>
      <c r="U954">
        <v>0</v>
      </c>
      <c r="V954">
        <v>0</v>
      </c>
      <c r="W954">
        <v>1</v>
      </c>
      <c r="X954">
        <v>0</v>
      </c>
      <c r="Y954">
        <v>1</v>
      </c>
      <c r="Z954">
        <v>0</v>
      </c>
      <c r="AA954">
        <v>0</v>
      </c>
      <c r="AB954">
        <v>1</v>
      </c>
      <c r="AC954">
        <v>1</v>
      </c>
      <c r="AD954">
        <v>0</v>
      </c>
      <c r="AE954">
        <v>0</v>
      </c>
      <c r="AF954">
        <v>1</v>
      </c>
    </row>
    <row r="955" spans="1:32">
      <c r="A955" s="1" t="s">
        <v>28</v>
      </c>
      <c r="B955" t="s">
        <v>936</v>
      </c>
      <c r="C955" t="s">
        <v>1050</v>
      </c>
      <c r="D955" s="4" t="str">
        <f t="shared" si="70"/>
        <v>Philips 329P1H</v>
      </c>
      <c r="E955">
        <v>9</v>
      </c>
      <c r="F955">
        <f t="shared" si="71"/>
        <v>8.9999999999999993E-3</v>
      </c>
      <c r="G955">
        <v>659.28397500000005</v>
      </c>
      <c r="H955">
        <f t="shared" si="72"/>
        <v>50764.866075000005</v>
      </c>
      <c r="I955" t="s">
        <v>63</v>
      </c>
      <c r="J955" t="s">
        <v>60</v>
      </c>
      <c r="K955" t="s">
        <v>80</v>
      </c>
      <c r="L955">
        <f t="shared" si="73"/>
        <v>5933.5557750000007</v>
      </c>
      <c r="M955">
        <f t="shared" si="74"/>
        <v>5.9335557750000009E-3</v>
      </c>
      <c r="N955" t="s">
        <v>27</v>
      </c>
      <c r="O955" t="s">
        <v>25</v>
      </c>
      <c r="P955" t="s">
        <v>35</v>
      </c>
      <c r="Q955" t="s">
        <v>35</v>
      </c>
      <c r="R955" t="s">
        <v>65</v>
      </c>
      <c r="S955" t="str">
        <f>VLOOKUP(C955,[1]Sheet1!$B:$J,9,0)</f>
        <v>2022_02</v>
      </c>
      <c r="T955">
        <v>0</v>
      </c>
      <c r="U955">
        <v>0</v>
      </c>
      <c r="V955">
        <v>1</v>
      </c>
      <c r="W955">
        <v>0</v>
      </c>
      <c r="X955">
        <v>1</v>
      </c>
      <c r="Y955">
        <v>1</v>
      </c>
      <c r="Z955">
        <v>0</v>
      </c>
      <c r="AA955">
        <v>1</v>
      </c>
      <c r="AB955">
        <v>1</v>
      </c>
      <c r="AC955">
        <v>1</v>
      </c>
      <c r="AD955">
        <v>0</v>
      </c>
      <c r="AE955">
        <v>0</v>
      </c>
      <c r="AF955">
        <v>1</v>
      </c>
    </row>
    <row r="956" spans="1:32">
      <c r="A956" s="1" t="s">
        <v>28</v>
      </c>
      <c r="B956" t="s">
        <v>936</v>
      </c>
      <c r="C956" t="s">
        <v>1051</v>
      </c>
      <c r="D956" s="4" t="str">
        <f t="shared" si="70"/>
        <v>Philips 329P9H</v>
      </c>
      <c r="E956">
        <v>11</v>
      </c>
      <c r="F956">
        <f t="shared" si="71"/>
        <v>1.0999999999999999E-2</v>
      </c>
      <c r="G956">
        <v>1186.04653125</v>
      </c>
      <c r="H956">
        <f t="shared" si="72"/>
        <v>91325.582906249998</v>
      </c>
      <c r="I956" t="s">
        <v>63</v>
      </c>
      <c r="J956" t="s">
        <v>60</v>
      </c>
      <c r="K956" t="s">
        <v>80</v>
      </c>
      <c r="L956">
        <f t="shared" si="73"/>
        <v>13046.51184375</v>
      </c>
      <c r="M956">
        <f t="shared" si="74"/>
        <v>1.3046511843750001E-2</v>
      </c>
      <c r="N956" t="s">
        <v>27</v>
      </c>
      <c r="O956" t="s">
        <v>25</v>
      </c>
      <c r="P956" t="s">
        <v>35</v>
      </c>
      <c r="Q956" t="s">
        <v>35</v>
      </c>
      <c r="R956" t="s">
        <v>36</v>
      </c>
      <c r="S956" t="str">
        <f>VLOOKUP(C956,[1]Sheet1!$B:$J,9,0)</f>
        <v>2020_08</v>
      </c>
      <c r="T956">
        <v>0</v>
      </c>
      <c r="U956">
        <v>0</v>
      </c>
      <c r="V956">
        <v>1</v>
      </c>
      <c r="W956">
        <v>0</v>
      </c>
      <c r="X956">
        <v>1</v>
      </c>
      <c r="Y956">
        <v>1</v>
      </c>
      <c r="Z956">
        <v>0</v>
      </c>
      <c r="AA956">
        <v>1</v>
      </c>
      <c r="AB956">
        <v>1</v>
      </c>
      <c r="AC956">
        <v>1</v>
      </c>
      <c r="AD956">
        <v>0</v>
      </c>
      <c r="AE956">
        <v>0</v>
      </c>
      <c r="AF956">
        <v>1</v>
      </c>
    </row>
    <row r="957" spans="1:32">
      <c r="A957" s="1" t="s">
        <v>28</v>
      </c>
      <c r="B957" t="s">
        <v>936</v>
      </c>
      <c r="C957" t="s">
        <v>1052</v>
      </c>
      <c r="D957" s="4" t="str">
        <f t="shared" si="70"/>
        <v>Philips 345B1C</v>
      </c>
      <c r="E957">
        <v>13</v>
      </c>
      <c r="F957">
        <f t="shared" si="71"/>
        <v>1.2999999999999999E-2</v>
      </c>
      <c r="G957">
        <v>678.7918421052633</v>
      </c>
      <c r="H957">
        <f t="shared" si="72"/>
        <v>52266.971842105275</v>
      </c>
      <c r="I957" t="s">
        <v>93</v>
      </c>
      <c r="J957" t="s">
        <v>60</v>
      </c>
      <c r="K957" t="s">
        <v>94</v>
      </c>
      <c r="L957">
        <f t="shared" si="73"/>
        <v>8824.2939473684237</v>
      </c>
      <c r="M957">
        <f t="shared" si="74"/>
        <v>8.8242939473684237E-3</v>
      </c>
      <c r="N957" t="s">
        <v>27</v>
      </c>
      <c r="O957" t="s">
        <v>34</v>
      </c>
      <c r="P957" t="s">
        <v>40</v>
      </c>
      <c r="Q957" t="s">
        <v>35</v>
      </c>
      <c r="R957">
        <v>0</v>
      </c>
      <c r="S957" t="str">
        <f>VLOOKUP(C957,[1]Sheet1!$B:$J,9,0)</f>
        <v>2020_07</v>
      </c>
      <c r="T957">
        <v>0</v>
      </c>
      <c r="U957">
        <v>0</v>
      </c>
      <c r="V957">
        <v>1</v>
      </c>
      <c r="W957">
        <v>0</v>
      </c>
      <c r="X957">
        <v>0</v>
      </c>
      <c r="Y957">
        <v>1</v>
      </c>
      <c r="Z957">
        <v>0</v>
      </c>
      <c r="AA957">
        <v>0</v>
      </c>
      <c r="AB957">
        <v>1</v>
      </c>
      <c r="AC957">
        <v>0</v>
      </c>
      <c r="AD957">
        <v>1</v>
      </c>
      <c r="AE957">
        <v>0</v>
      </c>
      <c r="AF957">
        <v>1</v>
      </c>
    </row>
    <row r="958" spans="1:32">
      <c r="A958" s="1" t="s">
        <v>28</v>
      </c>
      <c r="B958" t="s">
        <v>936</v>
      </c>
      <c r="C958" t="s">
        <v>1053</v>
      </c>
      <c r="D958" s="4" t="str">
        <f t="shared" si="70"/>
        <v>Philips 345E2AE</v>
      </c>
      <c r="E958">
        <v>1</v>
      </c>
      <c r="F958">
        <f t="shared" si="71"/>
        <v>1E-3</v>
      </c>
      <c r="G958">
        <v>533.95815789473693</v>
      </c>
      <c r="H958">
        <f t="shared" si="72"/>
        <v>41114.778157894747</v>
      </c>
      <c r="I958" t="s">
        <v>93</v>
      </c>
      <c r="J958" t="s">
        <v>60</v>
      </c>
      <c r="K958" t="s">
        <v>94</v>
      </c>
      <c r="L958">
        <f t="shared" si="73"/>
        <v>533.95815789473693</v>
      </c>
      <c r="M958">
        <f t="shared" si="74"/>
        <v>5.3395815789473696E-4</v>
      </c>
      <c r="N958" t="s">
        <v>27</v>
      </c>
      <c r="O958" t="s">
        <v>25</v>
      </c>
      <c r="P958" t="s">
        <v>35</v>
      </c>
      <c r="Q958" t="s">
        <v>35</v>
      </c>
      <c r="R958" t="s">
        <v>65</v>
      </c>
      <c r="S958" t="str">
        <f>VLOOKUP(C958,[1]Sheet1!$B:$J,9,0)</f>
        <v>2020_11</v>
      </c>
      <c r="T958">
        <v>0</v>
      </c>
      <c r="U958">
        <v>0</v>
      </c>
      <c r="V958">
        <v>1</v>
      </c>
      <c r="W958">
        <v>0</v>
      </c>
      <c r="X958">
        <v>0</v>
      </c>
      <c r="Y958">
        <v>1</v>
      </c>
      <c r="Z958">
        <v>0</v>
      </c>
      <c r="AA958">
        <v>1</v>
      </c>
      <c r="AB958">
        <v>1</v>
      </c>
      <c r="AC958">
        <v>1</v>
      </c>
      <c r="AD958">
        <v>0</v>
      </c>
      <c r="AE958">
        <v>0</v>
      </c>
      <c r="AF958">
        <v>1</v>
      </c>
    </row>
    <row r="959" spans="1:32">
      <c r="A959" s="1" t="s">
        <v>28</v>
      </c>
      <c r="B959" t="s">
        <v>936</v>
      </c>
      <c r="C959" t="s">
        <v>1054</v>
      </c>
      <c r="D959" s="4" t="str">
        <f t="shared" si="70"/>
        <v>Philips 346B1C</v>
      </c>
      <c r="E959">
        <v>20</v>
      </c>
      <c r="F959">
        <f t="shared" si="71"/>
        <v>0.02</v>
      </c>
      <c r="G959">
        <v>661.88587500000006</v>
      </c>
      <c r="H959">
        <f t="shared" si="72"/>
        <v>50965.212375000003</v>
      </c>
      <c r="I959" t="s">
        <v>93</v>
      </c>
      <c r="J959" t="s">
        <v>60</v>
      </c>
      <c r="K959" t="s">
        <v>94</v>
      </c>
      <c r="L959">
        <f t="shared" si="73"/>
        <v>13237.717500000001</v>
      </c>
      <c r="M959">
        <f t="shared" si="74"/>
        <v>1.3237717500000001E-2</v>
      </c>
      <c r="N959" t="s">
        <v>27</v>
      </c>
      <c r="O959" t="s">
        <v>34</v>
      </c>
      <c r="P959" t="s">
        <v>40</v>
      </c>
      <c r="Q959" t="s">
        <v>35</v>
      </c>
      <c r="R959">
        <v>0</v>
      </c>
      <c r="S959" t="str">
        <f>VLOOKUP(C959,[1]Sheet1!$B:$J,9,0)</f>
        <v>2020_07</v>
      </c>
      <c r="T959">
        <v>0</v>
      </c>
      <c r="U959">
        <v>0</v>
      </c>
      <c r="V959">
        <v>1</v>
      </c>
      <c r="W959">
        <v>0</v>
      </c>
      <c r="X959">
        <v>0</v>
      </c>
      <c r="Y959">
        <v>1</v>
      </c>
      <c r="Z959">
        <v>0</v>
      </c>
      <c r="AA959">
        <v>0</v>
      </c>
      <c r="AB959">
        <v>1</v>
      </c>
      <c r="AC959">
        <v>0</v>
      </c>
      <c r="AD959">
        <v>1</v>
      </c>
      <c r="AE959">
        <v>0</v>
      </c>
      <c r="AF959">
        <v>1</v>
      </c>
    </row>
    <row r="960" spans="1:32">
      <c r="A960" s="1" t="s">
        <v>28</v>
      </c>
      <c r="B960" t="s">
        <v>936</v>
      </c>
      <c r="C960" t="s">
        <v>1055</v>
      </c>
      <c r="D960" s="4" t="str">
        <f t="shared" si="70"/>
        <v>Philips 346E2CUAE</v>
      </c>
      <c r="E960">
        <v>48</v>
      </c>
      <c r="F960">
        <f t="shared" si="71"/>
        <v>4.8000000000000001E-2</v>
      </c>
      <c r="G960">
        <v>564.57646875</v>
      </c>
      <c r="H960">
        <f t="shared" si="72"/>
        <v>43472.38809375</v>
      </c>
      <c r="I960" t="s">
        <v>93</v>
      </c>
      <c r="J960" t="s">
        <v>60</v>
      </c>
      <c r="K960" t="s">
        <v>94</v>
      </c>
      <c r="L960">
        <f t="shared" si="73"/>
        <v>27099.6705</v>
      </c>
      <c r="M960">
        <f t="shared" si="74"/>
        <v>2.7099670499999999E-2</v>
      </c>
      <c r="N960" t="s">
        <v>27</v>
      </c>
      <c r="O960" t="s">
        <v>34</v>
      </c>
      <c r="P960" t="s">
        <v>40</v>
      </c>
      <c r="Q960" t="s">
        <v>35</v>
      </c>
      <c r="R960">
        <v>0</v>
      </c>
      <c r="S960" t="str">
        <f>VLOOKUP(C960,[1]Sheet1!$B:$J,9,0)</f>
        <v>2021_02</v>
      </c>
      <c r="T960">
        <v>0</v>
      </c>
      <c r="U960">
        <v>0</v>
      </c>
      <c r="V960">
        <v>1</v>
      </c>
      <c r="W960">
        <v>0</v>
      </c>
      <c r="X960">
        <v>0</v>
      </c>
      <c r="Y960">
        <v>1</v>
      </c>
      <c r="Z960">
        <v>0</v>
      </c>
      <c r="AA960">
        <v>0</v>
      </c>
      <c r="AB960">
        <v>1</v>
      </c>
      <c r="AC960">
        <v>0</v>
      </c>
      <c r="AD960">
        <v>1</v>
      </c>
      <c r="AE960">
        <v>0</v>
      </c>
      <c r="AF960">
        <v>1</v>
      </c>
    </row>
    <row r="961" spans="1:32">
      <c r="A961" s="1" t="s">
        <v>28</v>
      </c>
      <c r="B961" t="s">
        <v>936</v>
      </c>
      <c r="C961" t="s">
        <v>1056</v>
      </c>
      <c r="D961" s="4" t="str">
        <f t="shared" si="70"/>
        <v>Philips 346P1CRH</v>
      </c>
      <c r="E961">
        <v>3</v>
      </c>
      <c r="F961">
        <f t="shared" si="71"/>
        <v>3.0000000000000001E-3</v>
      </c>
      <c r="G961">
        <v>776.95931250000012</v>
      </c>
      <c r="H961">
        <f t="shared" si="72"/>
        <v>59825.867062500009</v>
      </c>
      <c r="I961" t="s">
        <v>93</v>
      </c>
      <c r="J961" t="s">
        <v>60</v>
      </c>
      <c r="K961" t="s">
        <v>94</v>
      </c>
      <c r="L961">
        <f t="shared" si="73"/>
        <v>2330.8779375000004</v>
      </c>
      <c r="M961">
        <f t="shared" si="74"/>
        <v>2.3308779375000002E-3</v>
      </c>
      <c r="N961" t="s">
        <v>27</v>
      </c>
      <c r="O961" t="s">
        <v>34</v>
      </c>
      <c r="P961" t="s">
        <v>40</v>
      </c>
      <c r="Q961" t="s">
        <v>35</v>
      </c>
      <c r="R961">
        <v>0</v>
      </c>
      <c r="S961" t="str">
        <f>VLOOKUP(C961,[1]Sheet1!$B:$J,9,0)</f>
        <v>2020_07</v>
      </c>
      <c r="T961">
        <v>0</v>
      </c>
      <c r="U961">
        <v>0</v>
      </c>
      <c r="V961">
        <v>1</v>
      </c>
      <c r="W961">
        <v>0</v>
      </c>
      <c r="X961">
        <v>0</v>
      </c>
      <c r="Y961">
        <v>1</v>
      </c>
      <c r="Z961">
        <v>0</v>
      </c>
      <c r="AA961">
        <v>0</v>
      </c>
      <c r="AB961">
        <v>1</v>
      </c>
      <c r="AC961">
        <v>0</v>
      </c>
      <c r="AD961">
        <v>1</v>
      </c>
      <c r="AE961">
        <v>0</v>
      </c>
      <c r="AF961">
        <v>1</v>
      </c>
    </row>
    <row r="962" spans="1:32">
      <c r="A962" s="1" t="s">
        <v>28</v>
      </c>
      <c r="B962" t="s">
        <v>936</v>
      </c>
      <c r="C962" t="s">
        <v>1057</v>
      </c>
      <c r="D962" s="4" t="str">
        <f t="shared" ref="D962:D1025" si="75">CONCATENATE(B962," ",C962)</f>
        <v>Philips 436M6VBPAB</v>
      </c>
      <c r="E962">
        <v>2</v>
      </c>
      <c r="F962">
        <f t="shared" ref="F962:F1025" si="76">E962/1000</f>
        <v>2E-3</v>
      </c>
      <c r="G962">
        <v>859.66059375000009</v>
      </c>
      <c r="H962">
        <f t="shared" si="72"/>
        <v>66193.865718750007</v>
      </c>
      <c r="I962" t="s">
        <v>457</v>
      </c>
      <c r="J962" t="s">
        <v>116</v>
      </c>
      <c r="K962" t="s">
        <v>80</v>
      </c>
      <c r="L962">
        <f t="shared" si="73"/>
        <v>1719.3211875000002</v>
      </c>
      <c r="M962">
        <f t="shared" si="74"/>
        <v>1.7193211875000001E-3</v>
      </c>
      <c r="N962" t="s">
        <v>27</v>
      </c>
      <c r="O962" t="s">
        <v>34</v>
      </c>
      <c r="P962" t="s">
        <v>35</v>
      </c>
      <c r="Q962" t="s">
        <v>40</v>
      </c>
      <c r="R962" t="s">
        <v>65</v>
      </c>
      <c r="S962" t="str">
        <f>VLOOKUP(C962,[1]Sheet1!$B:$J,9,0)</f>
        <v>2020_07</v>
      </c>
      <c r="T962">
        <v>0</v>
      </c>
      <c r="U962">
        <v>0</v>
      </c>
      <c r="V962">
        <v>0</v>
      </c>
      <c r="W962">
        <v>1</v>
      </c>
      <c r="X962">
        <v>0</v>
      </c>
      <c r="Y962">
        <v>1</v>
      </c>
      <c r="Z962">
        <v>0</v>
      </c>
      <c r="AA962">
        <v>0</v>
      </c>
      <c r="AB962">
        <v>1</v>
      </c>
      <c r="AC962">
        <v>0</v>
      </c>
      <c r="AD962">
        <v>0</v>
      </c>
      <c r="AE962">
        <v>0</v>
      </c>
      <c r="AF962">
        <v>1</v>
      </c>
    </row>
    <row r="963" spans="1:32">
      <c r="A963" s="1" t="s">
        <v>28</v>
      </c>
      <c r="B963" t="s">
        <v>936</v>
      </c>
      <c r="C963" t="s">
        <v>1058</v>
      </c>
      <c r="D963" s="4" t="str">
        <f t="shared" si="75"/>
        <v>Philips 499P9H</v>
      </c>
      <c r="E963">
        <v>1</v>
      </c>
      <c r="F963">
        <f t="shared" si="76"/>
        <v>1E-3</v>
      </c>
      <c r="G963">
        <v>1232.4962686567167</v>
      </c>
      <c r="H963">
        <f t="shared" ref="H963:H1026" si="77">G963*77</f>
        <v>94902.212686567189</v>
      </c>
      <c r="I963" t="s">
        <v>115</v>
      </c>
      <c r="J963" t="s">
        <v>116</v>
      </c>
      <c r="K963" t="s">
        <v>305</v>
      </c>
      <c r="L963">
        <f t="shared" ref="L963:L1026" si="78">E963*G963</f>
        <v>1232.4962686567167</v>
      </c>
      <c r="M963">
        <f t="shared" ref="M963:M1026" si="79">L963/1000000</f>
        <v>1.2324962686567167E-3</v>
      </c>
      <c r="N963" t="s">
        <v>27</v>
      </c>
      <c r="O963" t="s">
        <v>34</v>
      </c>
      <c r="P963" t="s">
        <v>40</v>
      </c>
      <c r="Q963" t="s">
        <v>35</v>
      </c>
      <c r="R963" t="s">
        <v>36</v>
      </c>
      <c r="S963" t="str">
        <f>VLOOKUP(C963,[1]Sheet1!$B:$J,9,0)</f>
        <v>2020_07</v>
      </c>
      <c r="T963">
        <v>0</v>
      </c>
      <c r="U963">
        <v>0</v>
      </c>
      <c r="V963">
        <v>1</v>
      </c>
      <c r="W963">
        <v>0</v>
      </c>
      <c r="X963">
        <v>0</v>
      </c>
      <c r="Y963">
        <v>1</v>
      </c>
      <c r="Z963">
        <v>0</v>
      </c>
      <c r="AA963">
        <v>0</v>
      </c>
      <c r="AB963">
        <v>1</v>
      </c>
      <c r="AC963">
        <v>0</v>
      </c>
      <c r="AD963">
        <v>1</v>
      </c>
      <c r="AE963">
        <v>0</v>
      </c>
      <c r="AF963">
        <v>1</v>
      </c>
    </row>
    <row r="964" spans="1:32">
      <c r="A964" s="1" t="s">
        <v>28</v>
      </c>
      <c r="B964" t="s">
        <v>936</v>
      </c>
      <c r="C964" t="s">
        <v>1059</v>
      </c>
      <c r="D964" s="4" t="str">
        <f t="shared" si="75"/>
        <v>Philips 559M1RYV</v>
      </c>
      <c r="E964">
        <v>9</v>
      </c>
      <c r="F964">
        <f t="shared" si="76"/>
        <v>8.9999999999999993E-3</v>
      </c>
      <c r="G964">
        <v>1558.7834062500001</v>
      </c>
      <c r="H964">
        <f t="shared" si="77"/>
        <v>120026.32228125</v>
      </c>
      <c r="I964" t="s">
        <v>1060</v>
      </c>
      <c r="J964" t="s">
        <v>116</v>
      </c>
      <c r="K964" t="s">
        <v>80</v>
      </c>
      <c r="L964">
        <f t="shared" si="78"/>
        <v>14029.050656250001</v>
      </c>
      <c r="M964">
        <f t="shared" si="79"/>
        <v>1.4029050656250002E-2</v>
      </c>
      <c r="N964" t="s">
        <v>27</v>
      </c>
      <c r="O964" t="s">
        <v>34</v>
      </c>
      <c r="P964" t="s">
        <v>35</v>
      </c>
      <c r="Q964" t="s">
        <v>40</v>
      </c>
      <c r="R964" t="s">
        <v>65</v>
      </c>
      <c r="S964" t="str">
        <f>VLOOKUP(C964,[1]Sheet1!$B:$J,9,0)</f>
        <v>2021_08</v>
      </c>
      <c r="T964">
        <v>0</v>
      </c>
      <c r="U964">
        <v>0</v>
      </c>
      <c r="V964">
        <v>0</v>
      </c>
      <c r="W964">
        <v>1</v>
      </c>
      <c r="X964">
        <v>0</v>
      </c>
      <c r="Y964">
        <v>1</v>
      </c>
      <c r="Z964">
        <v>0</v>
      </c>
      <c r="AA964">
        <v>0</v>
      </c>
      <c r="AB964">
        <v>1</v>
      </c>
      <c r="AC964">
        <v>0</v>
      </c>
      <c r="AD964">
        <v>0</v>
      </c>
      <c r="AE964">
        <v>0</v>
      </c>
      <c r="AF964">
        <v>1</v>
      </c>
    </row>
    <row r="965" spans="1:32">
      <c r="A965" s="1" t="s">
        <v>28</v>
      </c>
      <c r="B965" t="s">
        <v>1061</v>
      </c>
      <c r="C965" t="s">
        <v>1062</v>
      </c>
      <c r="D965" s="4" t="str">
        <f t="shared" si="75"/>
        <v>Samsung C24F390FHI</v>
      </c>
      <c r="E965">
        <v>75</v>
      </c>
      <c r="F965">
        <f t="shared" si="76"/>
        <v>7.4999999999999997E-2</v>
      </c>
      <c r="G965">
        <v>163.82953125</v>
      </c>
      <c r="H965">
        <f t="shared" si="77"/>
        <v>12614.873906250001</v>
      </c>
      <c r="I965" t="s">
        <v>105</v>
      </c>
      <c r="J965" t="s">
        <v>44</v>
      </c>
      <c r="K965" t="s">
        <v>32</v>
      </c>
      <c r="L965">
        <f t="shared" si="78"/>
        <v>12287.21484375</v>
      </c>
      <c r="M965">
        <f t="shared" si="79"/>
        <v>1.228721484375E-2</v>
      </c>
      <c r="N965" t="s">
        <v>33</v>
      </c>
      <c r="O965" t="s">
        <v>34</v>
      </c>
      <c r="P965" t="s">
        <v>40</v>
      </c>
      <c r="Q965" t="s">
        <v>35</v>
      </c>
      <c r="R965" t="s">
        <v>65</v>
      </c>
      <c r="S965" t="str">
        <f>VLOOKUP(C965,[1]Sheet1!$B:$J,9,0)</f>
        <v>2020_07</v>
      </c>
      <c r="T965">
        <v>0</v>
      </c>
      <c r="U965">
        <v>1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1</v>
      </c>
      <c r="AB965">
        <v>0</v>
      </c>
      <c r="AC965">
        <v>0</v>
      </c>
      <c r="AD965">
        <v>1</v>
      </c>
      <c r="AE965">
        <v>0</v>
      </c>
      <c r="AF965">
        <v>0</v>
      </c>
    </row>
    <row r="966" spans="1:32">
      <c r="A966" s="1" t="s">
        <v>28</v>
      </c>
      <c r="B966" t="s">
        <v>1061</v>
      </c>
      <c r="C966" t="s">
        <v>1063</v>
      </c>
      <c r="D966" s="4" t="str">
        <f t="shared" si="75"/>
        <v>Samsung C24RG50FZI</v>
      </c>
      <c r="E966">
        <v>419</v>
      </c>
      <c r="F966">
        <f t="shared" si="76"/>
        <v>0.41899999999999998</v>
      </c>
      <c r="G966">
        <v>286.63897500000002</v>
      </c>
      <c r="H966">
        <f t="shared" si="77"/>
        <v>22071.201075000001</v>
      </c>
      <c r="I966" t="s">
        <v>105</v>
      </c>
      <c r="J966" t="s">
        <v>44</v>
      </c>
      <c r="K966" t="s">
        <v>32</v>
      </c>
      <c r="L966">
        <f t="shared" si="78"/>
        <v>120101.73052500001</v>
      </c>
      <c r="M966">
        <f t="shared" si="79"/>
        <v>0.12010173052500001</v>
      </c>
      <c r="N966" t="s">
        <v>33</v>
      </c>
      <c r="O966" t="s">
        <v>34</v>
      </c>
      <c r="P966" t="s">
        <v>40</v>
      </c>
      <c r="Q966" t="s">
        <v>40</v>
      </c>
      <c r="R966" t="s">
        <v>65</v>
      </c>
      <c r="S966" t="str">
        <f>VLOOKUP(C966,[1]Sheet1!$B:$J,9,0)</f>
        <v>2022_02</v>
      </c>
      <c r="T966">
        <v>0</v>
      </c>
      <c r="U966">
        <v>0</v>
      </c>
      <c r="V966">
        <v>0</v>
      </c>
      <c r="W966">
        <v>1</v>
      </c>
      <c r="X966">
        <v>0</v>
      </c>
      <c r="Y966">
        <v>0</v>
      </c>
      <c r="Z966">
        <v>0</v>
      </c>
      <c r="AA966">
        <v>1</v>
      </c>
      <c r="AB966">
        <v>0</v>
      </c>
      <c r="AC966">
        <v>0</v>
      </c>
      <c r="AD966">
        <v>1</v>
      </c>
      <c r="AE966">
        <v>0</v>
      </c>
      <c r="AF966">
        <v>0</v>
      </c>
    </row>
    <row r="967" spans="1:32">
      <c r="A967" s="1" t="s">
        <v>28</v>
      </c>
      <c r="B967" t="s">
        <v>1061</v>
      </c>
      <c r="C967" t="s">
        <v>1064</v>
      </c>
      <c r="D967" s="4" t="str">
        <f t="shared" si="75"/>
        <v>Samsung C27F390FHI</v>
      </c>
      <c r="E967">
        <v>42</v>
      </c>
      <c r="F967">
        <f t="shared" si="76"/>
        <v>4.2000000000000003E-2</v>
      </c>
      <c r="G967">
        <v>200.78936718750001</v>
      </c>
      <c r="H967">
        <f t="shared" si="77"/>
        <v>15460.7812734375</v>
      </c>
      <c r="I967" t="s">
        <v>50</v>
      </c>
      <c r="J967" t="s">
        <v>50</v>
      </c>
      <c r="K967" t="s">
        <v>32</v>
      </c>
      <c r="L967">
        <f t="shared" si="78"/>
        <v>8433.1534218750003</v>
      </c>
      <c r="M967">
        <f t="shared" si="79"/>
        <v>8.4331534218750007E-3</v>
      </c>
      <c r="N967" t="s">
        <v>33</v>
      </c>
      <c r="O967" t="s">
        <v>34</v>
      </c>
      <c r="P967" t="s">
        <v>40</v>
      </c>
      <c r="Q967" t="s">
        <v>35</v>
      </c>
      <c r="R967" t="s">
        <v>65</v>
      </c>
      <c r="S967" t="str">
        <f>VLOOKUP(C967,[1]Sheet1!$B:$J,9,0)</f>
        <v>2020_07</v>
      </c>
      <c r="T967">
        <v>0</v>
      </c>
      <c r="U967">
        <v>1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1</v>
      </c>
      <c r="AB967">
        <v>0</v>
      </c>
      <c r="AC967">
        <v>0</v>
      </c>
      <c r="AD967">
        <v>1</v>
      </c>
      <c r="AE967">
        <v>0</v>
      </c>
      <c r="AF967">
        <v>0</v>
      </c>
    </row>
    <row r="968" spans="1:32">
      <c r="A968" s="1" t="s">
        <v>28</v>
      </c>
      <c r="B968" t="s">
        <v>1061</v>
      </c>
      <c r="C968" t="s">
        <v>1065</v>
      </c>
      <c r="D968" s="4" t="str">
        <f t="shared" si="75"/>
        <v>Samsung C27F396FHI</v>
      </c>
      <c r="E968">
        <v>47</v>
      </c>
      <c r="F968">
        <f t="shared" si="76"/>
        <v>4.7E-2</v>
      </c>
      <c r="G968">
        <v>220.34840625000004</v>
      </c>
      <c r="H968">
        <f t="shared" si="77"/>
        <v>16966.827281250004</v>
      </c>
      <c r="I968" t="s">
        <v>50</v>
      </c>
      <c r="J968" t="s">
        <v>50</v>
      </c>
      <c r="K968" t="s">
        <v>32</v>
      </c>
      <c r="L968">
        <f t="shared" si="78"/>
        <v>10356.375093750003</v>
      </c>
      <c r="M968">
        <f t="shared" si="79"/>
        <v>1.0356375093750002E-2</v>
      </c>
      <c r="N968" t="s">
        <v>33</v>
      </c>
      <c r="O968" t="s">
        <v>34</v>
      </c>
      <c r="P968" t="s">
        <v>40</v>
      </c>
      <c r="Q968" t="s">
        <v>35</v>
      </c>
      <c r="R968" t="s">
        <v>65</v>
      </c>
      <c r="S968" t="str">
        <f>VLOOKUP(C968,[1]Sheet1!$B:$J,9,0)</f>
        <v>2020_07</v>
      </c>
      <c r="T968">
        <v>0</v>
      </c>
      <c r="U968">
        <v>1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1</v>
      </c>
      <c r="AB968">
        <v>0</v>
      </c>
      <c r="AC968">
        <v>0</v>
      </c>
      <c r="AD968">
        <v>1</v>
      </c>
      <c r="AE968">
        <v>0</v>
      </c>
      <c r="AF968">
        <v>0</v>
      </c>
    </row>
    <row r="969" spans="1:32">
      <c r="A969" s="1" t="s">
        <v>28</v>
      </c>
      <c r="B969" t="s">
        <v>1061</v>
      </c>
      <c r="C969" t="s">
        <v>1066</v>
      </c>
      <c r="D969" s="4" t="str">
        <f t="shared" si="75"/>
        <v>Samsung C27G55TQWI</v>
      </c>
      <c r="E969">
        <v>179</v>
      </c>
      <c r="F969">
        <f t="shared" si="76"/>
        <v>0.17899999999999999</v>
      </c>
      <c r="G969">
        <v>349.27889062500003</v>
      </c>
      <c r="H969">
        <f t="shared" si="77"/>
        <v>26894.474578125002</v>
      </c>
      <c r="I969" t="s">
        <v>50</v>
      </c>
      <c r="J969" t="s">
        <v>50</v>
      </c>
      <c r="K969" t="s">
        <v>61</v>
      </c>
      <c r="L969">
        <f t="shared" si="78"/>
        <v>62520.921421875006</v>
      </c>
      <c r="M969">
        <f t="shared" si="79"/>
        <v>6.2520921421875E-2</v>
      </c>
      <c r="N969" t="s">
        <v>26</v>
      </c>
      <c r="O969" t="s">
        <v>34</v>
      </c>
      <c r="P969" t="s">
        <v>40</v>
      </c>
      <c r="Q969" t="s">
        <v>40</v>
      </c>
      <c r="R969" t="s">
        <v>41</v>
      </c>
      <c r="S969" t="str">
        <f>VLOOKUP(C969,[1]Sheet1!$B:$J,9,0)</f>
        <v>2021_03</v>
      </c>
      <c r="T969">
        <v>0</v>
      </c>
      <c r="U969">
        <v>0</v>
      </c>
      <c r="V969">
        <v>0</v>
      </c>
      <c r="W969">
        <v>1</v>
      </c>
      <c r="X969">
        <v>0</v>
      </c>
      <c r="Y969">
        <v>0</v>
      </c>
      <c r="Z969">
        <v>0</v>
      </c>
      <c r="AA969">
        <v>1</v>
      </c>
      <c r="AB969">
        <v>0</v>
      </c>
      <c r="AC969">
        <v>0</v>
      </c>
      <c r="AD969">
        <v>1</v>
      </c>
      <c r="AE969">
        <v>1</v>
      </c>
      <c r="AF969">
        <v>0</v>
      </c>
    </row>
    <row r="970" spans="1:32">
      <c r="A970" s="1" t="s">
        <v>28</v>
      </c>
      <c r="B970" t="s">
        <v>1061</v>
      </c>
      <c r="C970" t="s">
        <v>1067</v>
      </c>
      <c r="D970" s="4" t="str">
        <f t="shared" si="75"/>
        <v>Samsung C27R500FHI</v>
      </c>
      <c r="E970">
        <v>12</v>
      </c>
      <c r="F970">
        <f t="shared" si="76"/>
        <v>1.2E-2</v>
      </c>
      <c r="G970">
        <v>235.00706250000005</v>
      </c>
      <c r="H970">
        <f t="shared" si="77"/>
        <v>18095.543812500004</v>
      </c>
      <c r="I970" t="s">
        <v>50</v>
      </c>
      <c r="J970" t="s">
        <v>50</v>
      </c>
      <c r="K970" t="s">
        <v>32</v>
      </c>
      <c r="L970">
        <f t="shared" si="78"/>
        <v>2820.0847500000004</v>
      </c>
      <c r="M970">
        <f t="shared" si="79"/>
        <v>2.8200847500000005E-3</v>
      </c>
      <c r="N970" t="s">
        <v>33</v>
      </c>
      <c r="O970" t="s">
        <v>34</v>
      </c>
      <c r="P970" t="s">
        <v>40</v>
      </c>
      <c r="Q970" t="s">
        <v>35</v>
      </c>
      <c r="R970" t="s">
        <v>65</v>
      </c>
      <c r="S970" t="str">
        <f>VLOOKUP(C970,[1]Sheet1!$B:$J,9,0)</f>
        <v>2020_07</v>
      </c>
      <c r="T970">
        <v>0</v>
      </c>
      <c r="U970">
        <v>1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1</v>
      </c>
      <c r="AB970">
        <v>0</v>
      </c>
      <c r="AC970">
        <v>0</v>
      </c>
      <c r="AD970">
        <v>1</v>
      </c>
      <c r="AE970">
        <v>0</v>
      </c>
      <c r="AF970">
        <v>0</v>
      </c>
    </row>
    <row r="971" spans="1:32">
      <c r="A971" s="1" t="s">
        <v>28</v>
      </c>
      <c r="B971" t="s">
        <v>1061</v>
      </c>
      <c r="C971" t="s">
        <v>1068</v>
      </c>
      <c r="D971" s="4" t="str">
        <f t="shared" si="75"/>
        <v>Samsung C27RG50FQI</v>
      </c>
      <c r="E971">
        <v>12</v>
      </c>
      <c r="F971">
        <f t="shared" si="76"/>
        <v>1.2E-2</v>
      </c>
      <c r="G971">
        <v>297.75768750000003</v>
      </c>
      <c r="H971">
        <f t="shared" si="77"/>
        <v>22927.341937500001</v>
      </c>
      <c r="I971" t="s">
        <v>50</v>
      </c>
      <c r="J971" t="s">
        <v>50</v>
      </c>
      <c r="K971" t="s">
        <v>32</v>
      </c>
      <c r="L971">
        <f t="shared" si="78"/>
        <v>3573.0922500000006</v>
      </c>
      <c r="M971">
        <f t="shared" si="79"/>
        <v>3.5730922500000007E-3</v>
      </c>
      <c r="N971" t="s">
        <v>33</v>
      </c>
      <c r="O971" t="s">
        <v>34</v>
      </c>
      <c r="P971" t="s">
        <v>40</v>
      </c>
      <c r="Q971" t="s">
        <v>40</v>
      </c>
      <c r="R971" t="s">
        <v>65</v>
      </c>
      <c r="S971" t="str">
        <f>VLOOKUP(C971,[1]Sheet1!$B:$J,9,0)</f>
        <v>2020_07</v>
      </c>
      <c r="T971">
        <v>0</v>
      </c>
      <c r="U971">
        <v>0</v>
      </c>
      <c r="V971">
        <v>0</v>
      </c>
      <c r="W971">
        <v>1</v>
      </c>
      <c r="X971">
        <v>0</v>
      </c>
      <c r="Y971">
        <v>0</v>
      </c>
      <c r="Z971">
        <v>0</v>
      </c>
      <c r="AA971">
        <v>1</v>
      </c>
      <c r="AB971">
        <v>0</v>
      </c>
      <c r="AC971">
        <v>0</v>
      </c>
      <c r="AD971">
        <v>1</v>
      </c>
      <c r="AE971">
        <v>0</v>
      </c>
      <c r="AF971">
        <v>0</v>
      </c>
    </row>
    <row r="972" spans="1:32">
      <c r="A972" s="1" t="s">
        <v>28</v>
      </c>
      <c r="B972" t="s">
        <v>1061</v>
      </c>
      <c r="C972" t="s">
        <v>1069</v>
      </c>
      <c r="D972" s="4" t="str">
        <f t="shared" si="75"/>
        <v>Samsung C32G35TFQI</v>
      </c>
      <c r="E972">
        <v>24</v>
      </c>
      <c r="F972">
        <f t="shared" si="76"/>
        <v>2.4E-2</v>
      </c>
      <c r="G972">
        <v>303.17647500000004</v>
      </c>
      <c r="H972">
        <f t="shared" si="77"/>
        <v>23344.588575000002</v>
      </c>
      <c r="I972" t="s">
        <v>63</v>
      </c>
      <c r="J972" t="s">
        <v>60</v>
      </c>
      <c r="K972" t="s">
        <v>32</v>
      </c>
      <c r="L972">
        <f t="shared" si="78"/>
        <v>7276.2354000000014</v>
      </c>
      <c r="M972">
        <f t="shared" si="79"/>
        <v>7.2762354000000017E-3</v>
      </c>
      <c r="N972" t="s">
        <v>33</v>
      </c>
      <c r="O972" t="s">
        <v>34</v>
      </c>
      <c r="P972" t="s">
        <v>40</v>
      </c>
      <c r="Q972" t="s">
        <v>40</v>
      </c>
      <c r="R972" t="s">
        <v>36</v>
      </c>
      <c r="S972" t="str">
        <f>VLOOKUP(C972,[1]Sheet1!$B:$J,9,0)</f>
        <v>2022_02</v>
      </c>
      <c r="T972">
        <v>0</v>
      </c>
      <c r="U972">
        <v>0</v>
      </c>
      <c r="V972">
        <v>0</v>
      </c>
      <c r="W972">
        <v>1</v>
      </c>
      <c r="X972">
        <v>0</v>
      </c>
      <c r="Y972">
        <v>1</v>
      </c>
      <c r="Z972">
        <v>0</v>
      </c>
      <c r="AA972">
        <v>0</v>
      </c>
      <c r="AB972">
        <v>1</v>
      </c>
      <c r="AC972">
        <v>0</v>
      </c>
      <c r="AD972">
        <v>1</v>
      </c>
      <c r="AE972">
        <v>0</v>
      </c>
      <c r="AF972">
        <v>0</v>
      </c>
    </row>
    <row r="973" spans="1:32">
      <c r="A973" s="1" t="s">
        <v>28</v>
      </c>
      <c r="B973" t="s">
        <v>1061</v>
      </c>
      <c r="C973" t="s">
        <v>1070</v>
      </c>
      <c r="D973" s="4" t="str">
        <f t="shared" si="75"/>
        <v>Samsung C32G55TQWI</v>
      </c>
      <c r="E973">
        <v>478</v>
      </c>
      <c r="F973">
        <f t="shared" si="76"/>
        <v>0.47799999999999998</v>
      </c>
      <c r="G973">
        <v>474.06397499999997</v>
      </c>
      <c r="H973">
        <f t="shared" si="77"/>
        <v>36502.926074999996</v>
      </c>
      <c r="I973" t="s">
        <v>63</v>
      </c>
      <c r="J973" t="s">
        <v>60</v>
      </c>
      <c r="K973" t="s">
        <v>61</v>
      </c>
      <c r="L973">
        <f t="shared" si="78"/>
        <v>226602.58004999999</v>
      </c>
      <c r="M973">
        <f t="shared" si="79"/>
        <v>0.22660258005</v>
      </c>
      <c r="N973" t="s">
        <v>26</v>
      </c>
      <c r="O973" t="s">
        <v>34</v>
      </c>
      <c r="P973" t="s">
        <v>40</v>
      </c>
      <c r="Q973" t="s">
        <v>40</v>
      </c>
      <c r="R973" t="s">
        <v>41</v>
      </c>
      <c r="S973" t="str">
        <f>VLOOKUP(C973,[1]Sheet1!$B:$J,9,0)</f>
        <v>2022_02</v>
      </c>
      <c r="T973">
        <v>0</v>
      </c>
      <c r="U973">
        <v>0</v>
      </c>
      <c r="V973">
        <v>0</v>
      </c>
      <c r="W973">
        <v>1</v>
      </c>
      <c r="X973">
        <v>0</v>
      </c>
      <c r="Y973">
        <v>0</v>
      </c>
      <c r="Z973">
        <v>0</v>
      </c>
      <c r="AA973">
        <v>0</v>
      </c>
      <c r="AB973">
        <v>1</v>
      </c>
      <c r="AC973">
        <v>0</v>
      </c>
      <c r="AD973">
        <v>1</v>
      </c>
      <c r="AE973">
        <v>1</v>
      </c>
      <c r="AF973">
        <v>0</v>
      </c>
    </row>
    <row r="974" spans="1:32">
      <c r="A974" s="1" t="s">
        <v>28</v>
      </c>
      <c r="B974" t="s">
        <v>1061</v>
      </c>
      <c r="C974" t="s">
        <v>1071</v>
      </c>
      <c r="D974" s="4" t="str">
        <f t="shared" si="75"/>
        <v>Samsung C32G75TQSI</v>
      </c>
      <c r="E974">
        <v>120</v>
      </c>
      <c r="F974">
        <f t="shared" si="76"/>
        <v>0.12</v>
      </c>
      <c r="G974">
        <v>684.23217187500006</v>
      </c>
      <c r="H974">
        <f t="shared" si="77"/>
        <v>52685.877234375002</v>
      </c>
      <c r="I974" t="s">
        <v>63</v>
      </c>
      <c r="J974" t="s">
        <v>60</v>
      </c>
      <c r="K974" t="s">
        <v>61</v>
      </c>
      <c r="L974">
        <f t="shared" si="78"/>
        <v>82107.860625000001</v>
      </c>
      <c r="M974">
        <f t="shared" si="79"/>
        <v>8.2107860625000001E-2</v>
      </c>
      <c r="N974" t="s">
        <v>26</v>
      </c>
      <c r="O974" t="s">
        <v>34</v>
      </c>
      <c r="P974" t="s">
        <v>40</v>
      </c>
      <c r="Q974" t="s">
        <v>40</v>
      </c>
      <c r="R974" t="s">
        <v>41</v>
      </c>
      <c r="S974" t="str">
        <f>VLOOKUP(C974,[1]Sheet1!$B:$J,9,0)</f>
        <v>2020_08</v>
      </c>
      <c r="T974">
        <v>0</v>
      </c>
      <c r="U974">
        <v>0</v>
      </c>
      <c r="V974">
        <v>0</v>
      </c>
      <c r="W974">
        <v>1</v>
      </c>
      <c r="X974">
        <v>0</v>
      </c>
      <c r="Y974">
        <v>0</v>
      </c>
      <c r="Z974">
        <v>0</v>
      </c>
      <c r="AA974">
        <v>0</v>
      </c>
      <c r="AB974">
        <v>1</v>
      </c>
      <c r="AC974">
        <v>0</v>
      </c>
      <c r="AD974">
        <v>1</v>
      </c>
      <c r="AE974">
        <v>1</v>
      </c>
      <c r="AF974">
        <v>0</v>
      </c>
    </row>
    <row r="975" spans="1:32">
      <c r="A975" s="1" t="s">
        <v>28</v>
      </c>
      <c r="B975" t="s">
        <v>1061</v>
      </c>
      <c r="C975" t="s">
        <v>1072</v>
      </c>
      <c r="D975" s="4" t="str">
        <f t="shared" si="75"/>
        <v>Samsung C32JG54QQI</v>
      </c>
      <c r="E975">
        <v>36</v>
      </c>
      <c r="F975">
        <f t="shared" si="76"/>
        <v>3.5999999999999997E-2</v>
      </c>
      <c r="G975">
        <v>348.14338815789478</v>
      </c>
      <c r="H975">
        <f t="shared" si="77"/>
        <v>26807.040888157899</v>
      </c>
      <c r="I975" t="s">
        <v>63</v>
      </c>
      <c r="J975" t="s">
        <v>60</v>
      </c>
      <c r="K975" t="s">
        <v>61</v>
      </c>
      <c r="L975">
        <f t="shared" si="78"/>
        <v>12533.161973684211</v>
      </c>
      <c r="M975">
        <f t="shared" si="79"/>
        <v>1.2533161973684211E-2</v>
      </c>
      <c r="N975" t="s">
        <v>26</v>
      </c>
      <c r="O975" t="s">
        <v>34</v>
      </c>
      <c r="P975" t="s">
        <v>40</v>
      </c>
      <c r="Q975" t="s">
        <v>40</v>
      </c>
      <c r="R975" t="s">
        <v>65</v>
      </c>
      <c r="S975" t="str">
        <f>VLOOKUP(C975,[1]Sheet1!$B:$J,9,0)</f>
        <v>2020_07</v>
      </c>
      <c r="T975">
        <v>0</v>
      </c>
      <c r="U975">
        <v>0</v>
      </c>
      <c r="V975">
        <v>0</v>
      </c>
      <c r="W975">
        <v>1</v>
      </c>
      <c r="X975">
        <v>0</v>
      </c>
      <c r="Y975">
        <v>0</v>
      </c>
      <c r="Z975">
        <v>0</v>
      </c>
      <c r="AA975">
        <v>0</v>
      </c>
      <c r="AB975">
        <v>1</v>
      </c>
      <c r="AC975">
        <v>0</v>
      </c>
      <c r="AD975">
        <v>1</v>
      </c>
      <c r="AE975">
        <v>1</v>
      </c>
      <c r="AF975">
        <v>0</v>
      </c>
    </row>
    <row r="976" spans="1:32">
      <c r="A976" s="1" t="s">
        <v>28</v>
      </c>
      <c r="B976" t="s">
        <v>1061</v>
      </c>
      <c r="C976" t="s">
        <v>1073</v>
      </c>
      <c r="D976" s="4" t="str">
        <f t="shared" si="75"/>
        <v>Samsung C32R502FHI</v>
      </c>
      <c r="E976">
        <v>11</v>
      </c>
      <c r="F976">
        <f t="shared" si="76"/>
        <v>1.0999999999999999E-2</v>
      </c>
      <c r="G976">
        <v>298.77750000000003</v>
      </c>
      <c r="H976">
        <f t="shared" si="77"/>
        <v>23005.867500000004</v>
      </c>
      <c r="I976" t="s">
        <v>63</v>
      </c>
      <c r="J976" t="s">
        <v>60</v>
      </c>
      <c r="K976" t="s">
        <v>32</v>
      </c>
      <c r="L976">
        <f t="shared" si="78"/>
        <v>3286.5525000000002</v>
      </c>
      <c r="M976">
        <f t="shared" si="79"/>
        <v>3.2865525E-3</v>
      </c>
      <c r="N976" t="s">
        <v>33</v>
      </c>
      <c r="O976" t="s">
        <v>34</v>
      </c>
      <c r="P976" t="s">
        <v>40</v>
      </c>
      <c r="Q976" t="s">
        <v>35</v>
      </c>
      <c r="R976" t="s">
        <v>65</v>
      </c>
      <c r="S976" t="str">
        <f>VLOOKUP(C976,[1]Sheet1!$B:$J,9,0)</f>
        <v>2021_02</v>
      </c>
      <c r="T976">
        <v>0</v>
      </c>
      <c r="U976">
        <v>1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1</v>
      </c>
      <c r="AC976">
        <v>0</v>
      </c>
      <c r="AD976">
        <v>1</v>
      </c>
      <c r="AE976">
        <v>0</v>
      </c>
      <c r="AF976">
        <v>0</v>
      </c>
    </row>
    <row r="977" spans="1:32">
      <c r="A977" s="1" t="s">
        <v>28</v>
      </c>
      <c r="B977" t="s">
        <v>1061</v>
      </c>
      <c r="C977" t="s">
        <v>1074</v>
      </c>
      <c r="D977" s="4" t="str">
        <f t="shared" si="75"/>
        <v>Samsung C34G55TW</v>
      </c>
      <c r="E977">
        <v>24</v>
      </c>
      <c r="F977">
        <f t="shared" si="76"/>
        <v>2.4E-2</v>
      </c>
      <c r="G977">
        <v>529.81326562499999</v>
      </c>
      <c r="H977">
        <f t="shared" si="77"/>
        <v>40795.621453125001</v>
      </c>
      <c r="I977" t="s">
        <v>93</v>
      </c>
      <c r="J977" t="s">
        <v>60</v>
      </c>
      <c r="K977" t="s">
        <v>94</v>
      </c>
      <c r="L977">
        <f t="shared" si="78"/>
        <v>12715.518375</v>
      </c>
      <c r="M977">
        <f t="shared" si="79"/>
        <v>1.2715518375E-2</v>
      </c>
      <c r="N977" t="s">
        <v>27</v>
      </c>
      <c r="O977" t="s">
        <v>34</v>
      </c>
      <c r="P977" t="s">
        <v>40</v>
      </c>
      <c r="Q977" t="s">
        <v>40</v>
      </c>
      <c r="R977" t="s">
        <v>41</v>
      </c>
      <c r="S977" t="str">
        <f>VLOOKUP(C977,[1]Sheet1!$B:$J,9,0)</f>
        <v>2022_03</v>
      </c>
      <c r="T977">
        <v>0</v>
      </c>
      <c r="U977">
        <v>0</v>
      </c>
      <c r="V977">
        <v>0</v>
      </c>
      <c r="W977">
        <v>1</v>
      </c>
      <c r="X977">
        <v>0</v>
      </c>
      <c r="Y977">
        <v>0</v>
      </c>
      <c r="Z977">
        <v>0</v>
      </c>
      <c r="AA977">
        <v>0</v>
      </c>
      <c r="AB977">
        <v>1</v>
      </c>
      <c r="AC977">
        <v>0</v>
      </c>
      <c r="AD977">
        <v>1</v>
      </c>
      <c r="AE977">
        <v>0</v>
      </c>
      <c r="AF977">
        <v>1</v>
      </c>
    </row>
    <row r="978" spans="1:32">
      <c r="A978" s="1" t="s">
        <v>28</v>
      </c>
      <c r="B978" t="s">
        <v>1061</v>
      </c>
      <c r="C978" t="s">
        <v>1075</v>
      </c>
      <c r="D978" s="4" t="str">
        <f t="shared" si="75"/>
        <v>Samsung C34H890WGI</v>
      </c>
      <c r="E978">
        <v>27</v>
      </c>
      <c r="F978">
        <f t="shared" si="76"/>
        <v>2.7E-2</v>
      </c>
      <c r="G978">
        <v>560.84634375000007</v>
      </c>
      <c r="H978">
        <f t="shared" si="77"/>
        <v>43185.168468750009</v>
      </c>
      <c r="I978" t="s">
        <v>93</v>
      </c>
      <c r="J978" t="s">
        <v>60</v>
      </c>
      <c r="K978" t="s">
        <v>94</v>
      </c>
      <c r="L978">
        <f t="shared" si="78"/>
        <v>15142.851281250001</v>
      </c>
      <c r="M978">
        <f t="shared" si="79"/>
        <v>1.5142851281250001E-2</v>
      </c>
      <c r="N978" t="s">
        <v>27</v>
      </c>
      <c r="O978" t="s">
        <v>34</v>
      </c>
      <c r="P978" t="s">
        <v>40</v>
      </c>
      <c r="Q978" t="s">
        <v>35</v>
      </c>
      <c r="R978" t="s">
        <v>65</v>
      </c>
      <c r="S978" t="str">
        <f>VLOOKUP(C978,[1]Sheet1!$B:$J,9,0)</f>
        <v>2020_07</v>
      </c>
      <c r="T978">
        <v>0</v>
      </c>
      <c r="U978">
        <v>1</v>
      </c>
      <c r="V978">
        <v>0</v>
      </c>
      <c r="W978">
        <v>0</v>
      </c>
      <c r="X978">
        <v>0</v>
      </c>
      <c r="Y978">
        <v>1</v>
      </c>
      <c r="Z978">
        <v>0</v>
      </c>
      <c r="AA978">
        <v>0</v>
      </c>
      <c r="AB978">
        <v>1</v>
      </c>
      <c r="AC978">
        <v>0</v>
      </c>
      <c r="AD978">
        <v>1</v>
      </c>
      <c r="AE978">
        <v>0</v>
      </c>
      <c r="AF978">
        <v>1</v>
      </c>
    </row>
    <row r="979" spans="1:32">
      <c r="A979" s="1" t="s">
        <v>28</v>
      </c>
      <c r="B979" t="s">
        <v>1061</v>
      </c>
      <c r="C979" t="s">
        <v>1076</v>
      </c>
      <c r="D979" s="4" t="str">
        <f t="shared" si="75"/>
        <v>Samsung C49HG90DMI</v>
      </c>
      <c r="E979">
        <v>2</v>
      </c>
      <c r="F979">
        <f t="shared" si="76"/>
        <v>2E-3</v>
      </c>
      <c r="G979">
        <v>1030.265578125</v>
      </c>
      <c r="H979">
        <f t="shared" si="77"/>
        <v>79330.449515625005</v>
      </c>
      <c r="I979" t="s">
        <v>115</v>
      </c>
      <c r="J979" t="s">
        <v>116</v>
      </c>
      <c r="K979" t="s">
        <v>117</v>
      </c>
      <c r="L979">
        <f t="shared" si="78"/>
        <v>2060.5311562500001</v>
      </c>
      <c r="M979">
        <f t="shared" si="79"/>
        <v>2.0605311562499999E-3</v>
      </c>
      <c r="N979" t="s">
        <v>27</v>
      </c>
      <c r="O979" t="s">
        <v>34</v>
      </c>
      <c r="P979" t="s">
        <v>40</v>
      </c>
      <c r="Q979" t="s">
        <v>40</v>
      </c>
      <c r="R979" t="s">
        <v>41</v>
      </c>
      <c r="S979" t="str">
        <f>VLOOKUP(C979,[1]Sheet1!$B:$J,9,0)</f>
        <v>2020_07</v>
      </c>
      <c r="T979">
        <v>0</v>
      </c>
      <c r="U979">
        <v>0</v>
      </c>
      <c r="V979">
        <v>0</v>
      </c>
      <c r="W979">
        <v>1</v>
      </c>
      <c r="X979">
        <v>0</v>
      </c>
      <c r="Y979">
        <v>0</v>
      </c>
      <c r="Z979">
        <v>0</v>
      </c>
      <c r="AA979">
        <v>0</v>
      </c>
      <c r="AB979">
        <v>1</v>
      </c>
      <c r="AC979">
        <v>0</v>
      </c>
      <c r="AD979">
        <v>1</v>
      </c>
      <c r="AE979">
        <v>0</v>
      </c>
      <c r="AF979">
        <v>1</v>
      </c>
    </row>
    <row r="980" spans="1:32">
      <c r="A980" s="1" t="s">
        <v>28</v>
      </c>
      <c r="B980" t="s">
        <v>1061</v>
      </c>
      <c r="C980" t="s">
        <v>1077</v>
      </c>
      <c r="D980" s="4" t="str">
        <f t="shared" si="75"/>
        <v>Samsung F24G35TFWI</v>
      </c>
      <c r="E980">
        <v>18</v>
      </c>
      <c r="F980">
        <f t="shared" si="76"/>
        <v>1.7999999999999999E-2</v>
      </c>
      <c r="G980">
        <v>232.61647500000004</v>
      </c>
      <c r="H980">
        <f t="shared" si="77"/>
        <v>17911.468575000003</v>
      </c>
      <c r="I980" t="s">
        <v>44</v>
      </c>
      <c r="J980" t="s">
        <v>44</v>
      </c>
      <c r="K980" t="s">
        <v>32</v>
      </c>
      <c r="L980">
        <f t="shared" si="78"/>
        <v>4187.0965500000002</v>
      </c>
      <c r="M980">
        <f t="shared" si="79"/>
        <v>4.1870965499999999E-3</v>
      </c>
      <c r="N980" t="s">
        <v>33</v>
      </c>
      <c r="O980" t="s">
        <v>25</v>
      </c>
      <c r="P980" t="s">
        <v>35</v>
      </c>
      <c r="Q980" t="s">
        <v>35</v>
      </c>
      <c r="R980" t="s">
        <v>36</v>
      </c>
      <c r="S980" t="str">
        <f>VLOOKUP(C980,[1]Sheet1!$B:$J,9,0)</f>
        <v>2022_02</v>
      </c>
      <c r="T980">
        <v>0</v>
      </c>
      <c r="U980">
        <v>0</v>
      </c>
      <c r="V980">
        <v>0</v>
      </c>
      <c r="W980">
        <v>1</v>
      </c>
      <c r="X980">
        <v>0</v>
      </c>
      <c r="Y980">
        <v>0</v>
      </c>
      <c r="Z980">
        <v>0</v>
      </c>
      <c r="AA980">
        <v>1</v>
      </c>
      <c r="AB980">
        <v>0</v>
      </c>
      <c r="AC980">
        <v>1</v>
      </c>
      <c r="AD980">
        <v>0</v>
      </c>
      <c r="AE980">
        <v>0</v>
      </c>
      <c r="AF980">
        <v>0</v>
      </c>
    </row>
    <row r="981" spans="1:32">
      <c r="A981" s="1" t="s">
        <v>28</v>
      </c>
      <c r="B981" t="s">
        <v>1061</v>
      </c>
      <c r="C981" t="s">
        <v>1078</v>
      </c>
      <c r="D981" s="4" t="str">
        <f t="shared" si="75"/>
        <v>Samsung F24T350FHI</v>
      </c>
      <c r="E981">
        <v>40</v>
      </c>
      <c r="F981">
        <f t="shared" si="76"/>
        <v>0.04</v>
      </c>
      <c r="G981">
        <v>200.19103125000001</v>
      </c>
      <c r="H981">
        <f t="shared" si="77"/>
        <v>15414.70940625</v>
      </c>
      <c r="I981" t="s">
        <v>43</v>
      </c>
      <c r="J981" t="s">
        <v>44</v>
      </c>
      <c r="K981" t="s">
        <v>32</v>
      </c>
      <c r="L981">
        <f t="shared" si="78"/>
        <v>8007.6412500000006</v>
      </c>
      <c r="M981">
        <f t="shared" si="79"/>
        <v>8.007641250000001E-3</v>
      </c>
      <c r="N981" t="s">
        <v>33</v>
      </c>
      <c r="O981" t="s">
        <v>25</v>
      </c>
      <c r="P981" t="s">
        <v>35</v>
      </c>
      <c r="Q981" t="s">
        <v>35</v>
      </c>
      <c r="R981" t="s">
        <v>36</v>
      </c>
      <c r="S981" t="str">
        <f>VLOOKUP(C981,[1]Sheet1!$B:$J,9,0)</f>
        <v>2020_10</v>
      </c>
      <c r="T981">
        <v>0</v>
      </c>
      <c r="U981">
        <v>1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1</v>
      </c>
      <c r="AB981">
        <v>0</v>
      </c>
      <c r="AC981">
        <v>1</v>
      </c>
      <c r="AD981">
        <v>0</v>
      </c>
      <c r="AE981">
        <v>0</v>
      </c>
      <c r="AF981">
        <v>0</v>
      </c>
    </row>
    <row r="982" spans="1:32">
      <c r="A982" s="1" t="s">
        <v>28</v>
      </c>
      <c r="B982" t="s">
        <v>1061</v>
      </c>
      <c r="C982" t="s">
        <v>1079</v>
      </c>
      <c r="D982" s="4" t="str">
        <f t="shared" si="75"/>
        <v>Samsung F24T352FHI</v>
      </c>
      <c r="E982">
        <v>2</v>
      </c>
      <c r="F982">
        <f t="shared" si="76"/>
        <v>2E-3</v>
      </c>
      <c r="G982">
        <v>309.482775</v>
      </c>
      <c r="H982">
        <f t="shared" si="77"/>
        <v>23830.173675000002</v>
      </c>
      <c r="I982" t="s">
        <v>44</v>
      </c>
      <c r="J982" t="s">
        <v>44</v>
      </c>
      <c r="K982" t="s">
        <v>32</v>
      </c>
      <c r="L982">
        <f t="shared" si="78"/>
        <v>618.96555000000001</v>
      </c>
      <c r="M982">
        <f t="shared" si="79"/>
        <v>6.1896555000000005E-4</v>
      </c>
      <c r="N982" t="s">
        <v>33</v>
      </c>
      <c r="O982" t="s">
        <v>25</v>
      </c>
      <c r="P982" t="s">
        <v>35</v>
      </c>
      <c r="Q982" t="s">
        <v>35</v>
      </c>
      <c r="R982" t="s">
        <v>36</v>
      </c>
      <c r="S982" t="str">
        <f>VLOOKUP(C982,[1]Sheet1!$B:$J,9,0)</f>
        <v>2022_02</v>
      </c>
      <c r="T982">
        <v>0</v>
      </c>
      <c r="U982">
        <v>1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1</v>
      </c>
      <c r="AB982">
        <v>0</v>
      </c>
      <c r="AC982">
        <v>1</v>
      </c>
      <c r="AD982">
        <v>0</v>
      </c>
      <c r="AE982">
        <v>0</v>
      </c>
      <c r="AF982">
        <v>0</v>
      </c>
    </row>
    <row r="983" spans="1:32">
      <c r="A983" s="1" t="s">
        <v>28</v>
      </c>
      <c r="B983" t="s">
        <v>1061</v>
      </c>
      <c r="C983" t="s">
        <v>1080</v>
      </c>
      <c r="D983" s="4" t="str">
        <f t="shared" si="75"/>
        <v>Samsung F24T354FHI</v>
      </c>
      <c r="E983">
        <v>24</v>
      </c>
      <c r="F983">
        <f t="shared" si="76"/>
        <v>2.4E-2</v>
      </c>
      <c r="G983">
        <v>195.82811718750003</v>
      </c>
      <c r="H983">
        <f t="shared" si="77"/>
        <v>15078.765023437501</v>
      </c>
      <c r="I983" t="s">
        <v>44</v>
      </c>
      <c r="J983" t="s">
        <v>44</v>
      </c>
      <c r="K983" t="s">
        <v>32</v>
      </c>
      <c r="L983">
        <f t="shared" si="78"/>
        <v>4699.8748125000002</v>
      </c>
      <c r="M983">
        <f t="shared" si="79"/>
        <v>4.6998748125000002E-3</v>
      </c>
      <c r="N983" t="s">
        <v>33</v>
      </c>
      <c r="O983" t="s">
        <v>25</v>
      </c>
      <c r="P983" t="s">
        <v>35</v>
      </c>
      <c r="Q983" t="s">
        <v>35</v>
      </c>
      <c r="R983" t="s">
        <v>36</v>
      </c>
      <c r="S983" t="str">
        <f>VLOOKUP(C983,[1]Sheet1!$B:$J,9,0)</f>
        <v>2021_05</v>
      </c>
      <c r="T983">
        <v>0</v>
      </c>
      <c r="U983">
        <v>1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1</v>
      </c>
      <c r="AB983">
        <v>0</v>
      </c>
      <c r="AC983">
        <v>1</v>
      </c>
      <c r="AD983">
        <v>0</v>
      </c>
      <c r="AE983">
        <v>0</v>
      </c>
      <c r="AF983">
        <v>0</v>
      </c>
    </row>
    <row r="984" spans="1:32">
      <c r="A984" s="1" t="s">
        <v>28</v>
      </c>
      <c r="B984" t="s">
        <v>1061</v>
      </c>
      <c r="C984" t="s">
        <v>1081</v>
      </c>
      <c r="D984" s="4" t="str">
        <f t="shared" si="75"/>
        <v>Samsung F24T450FQI</v>
      </c>
      <c r="E984">
        <v>2</v>
      </c>
      <c r="F984">
        <f t="shared" si="76"/>
        <v>2E-3</v>
      </c>
      <c r="G984">
        <v>237.34413281250002</v>
      </c>
      <c r="H984">
        <f t="shared" si="77"/>
        <v>18275.4982265625</v>
      </c>
      <c r="I984" t="s">
        <v>43</v>
      </c>
      <c r="J984" t="s">
        <v>44</v>
      </c>
      <c r="K984" t="s">
        <v>32</v>
      </c>
      <c r="L984">
        <f t="shared" si="78"/>
        <v>474.68826562500004</v>
      </c>
      <c r="M984">
        <f t="shared" si="79"/>
        <v>4.7468826562500004E-4</v>
      </c>
      <c r="N984" t="s">
        <v>33</v>
      </c>
      <c r="O984" t="s">
        <v>25</v>
      </c>
      <c r="P984" t="s">
        <v>35</v>
      </c>
      <c r="Q984" t="s">
        <v>35</v>
      </c>
      <c r="R984" t="s">
        <v>36</v>
      </c>
      <c r="S984" t="str">
        <f>VLOOKUP(C984,[1]Sheet1!$B:$J,9,0)</f>
        <v>2020_10</v>
      </c>
      <c r="T984">
        <v>0</v>
      </c>
      <c r="U984">
        <v>1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1</v>
      </c>
      <c r="AB984">
        <v>0</v>
      </c>
      <c r="AC984">
        <v>1</v>
      </c>
      <c r="AD984">
        <v>0</v>
      </c>
      <c r="AE984">
        <v>0</v>
      </c>
      <c r="AF984">
        <v>0</v>
      </c>
    </row>
    <row r="985" spans="1:32">
      <c r="A985" s="1" t="s">
        <v>28</v>
      </c>
      <c r="B985" t="s">
        <v>1061</v>
      </c>
      <c r="C985" t="s">
        <v>1082</v>
      </c>
      <c r="D985" s="4" t="str">
        <f t="shared" si="75"/>
        <v>Samsung F24T450GYI</v>
      </c>
      <c r="E985">
        <v>1</v>
      </c>
      <c r="F985">
        <f t="shared" si="76"/>
        <v>1E-3</v>
      </c>
      <c r="G985">
        <v>246.54656250000002</v>
      </c>
      <c r="H985">
        <f t="shared" si="77"/>
        <v>18984.085312500003</v>
      </c>
      <c r="I985" t="s">
        <v>44</v>
      </c>
      <c r="J985" t="s">
        <v>44</v>
      </c>
      <c r="K985" t="s">
        <v>378</v>
      </c>
      <c r="L985">
        <f t="shared" si="78"/>
        <v>246.54656250000002</v>
      </c>
      <c r="M985">
        <f t="shared" si="79"/>
        <v>2.4654656250000002E-4</v>
      </c>
      <c r="N985" t="s">
        <v>33</v>
      </c>
      <c r="O985" t="s">
        <v>25</v>
      </c>
      <c r="P985" t="s">
        <v>35</v>
      </c>
      <c r="Q985" t="s">
        <v>35</v>
      </c>
      <c r="R985" t="s">
        <v>36</v>
      </c>
      <c r="S985" t="str">
        <f>VLOOKUP(C985,[1]Sheet1!$B:$J,9,0)</f>
        <v>2022_02</v>
      </c>
      <c r="T985">
        <v>0</v>
      </c>
      <c r="U985">
        <v>1</v>
      </c>
      <c r="V985">
        <v>0</v>
      </c>
      <c r="W985">
        <v>0</v>
      </c>
      <c r="X985">
        <v>1</v>
      </c>
      <c r="Y985">
        <v>0</v>
      </c>
      <c r="Z985">
        <v>0</v>
      </c>
      <c r="AA985">
        <v>1</v>
      </c>
      <c r="AB985">
        <v>0</v>
      </c>
      <c r="AC985">
        <v>1</v>
      </c>
      <c r="AD985">
        <v>0</v>
      </c>
      <c r="AE985">
        <v>0</v>
      </c>
      <c r="AF985">
        <v>0</v>
      </c>
    </row>
    <row r="986" spans="1:32">
      <c r="A986" s="1" t="s">
        <v>28</v>
      </c>
      <c r="B986" t="s">
        <v>1061</v>
      </c>
      <c r="C986" t="s">
        <v>1083</v>
      </c>
      <c r="D986" s="4" t="str">
        <f t="shared" si="75"/>
        <v>Samsung F27G35TFWI</v>
      </c>
      <c r="E986">
        <v>240</v>
      </c>
      <c r="F986">
        <f t="shared" si="76"/>
        <v>0.24</v>
      </c>
      <c r="G986">
        <v>311.99647500000003</v>
      </c>
      <c r="H986">
        <f t="shared" si="77"/>
        <v>24023.728575000001</v>
      </c>
      <c r="I986" t="s">
        <v>50</v>
      </c>
      <c r="J986" t="s">
        <v>50</v>
      </c>
      <c r="K986" t="s">
        <v>32</v>
      </c>
      <c r="L986">
        <f t="shared" si="78"/>
        <v>74879.15400000001</v>
      </c>
      <c r="M986">
        <f t="shared" si="79"/>
        <v>7.4879154000000003E-2</v>
      </c>
      <c r="N986" t="s">
        <v>33</v>
      </c>
      <c r="O986" t="s">
        <v>34</v>
      </c>
      <c r="P986" t="s">
        <v>35</v>
      </c>
      <c r="Q986" t="s">
        <v>40</v>
      </c>
      <c r="R986" t="s">
        <v>41</v>
      </c>
      <c r="S986" t="str">
        <f>VLOOKUP(C986,[1]Sheet1!$B:$J,9,0)</f>
        <v>2022_02</v>
      </c>
      <c r="T986">
        <v>0</v>
      </c>
      <c r="U986">
        <v>0</v>
      </c>
      <c r="V986">
        <v>0</v>
      </c>
      <c r="W986">
        <v>1</v>
      </c>
      <c r="X986">
        <v>0</v>
      </c>
      <c r="Y986">
        <v>0</v>
      </c>
      <c r="Z986">
        <v>0</v>
      </c>
      <c r="AA986">
        <v>1</v>
      </c>
      <c r="AB986">
        <v>0</v>
      </c>
      <c r="AC986">
        <v>0</v>
      </c>
      <c r="AD986">
        <v>0</v>
      </c>
      <c r="AE986">
        <v>0</v>
      </c>
      <c r="AF986">
        <v>0</v>
      </c>
    </row>
    <row r="987" spans="1:32">
      <c r="A987" s="1" t="s">
        <v>28</v>
      </c>
      <c r="B987" t="s">
        <v>1061</v>
      </c>
      <c r="C987" t="s">
        <v>1084</v>
      </c>
      <c r="D987" s="4" t="str">
        <f t="shared" si="75"/>
        <v>Samsung F27T350FHI</v>
      </c>
      <c r="E987">
        <v>387</v>
      </c>
      <c r="F987">
        <f t="shared" si="76"/>
        <v>0.38700000000000001</v>
      </c>
      <c r="G987">
        <v>236.2565625</v>
      </c>
      <c r="H987">
        <f t="shared" si="77"/>
        <v>18191.755312500001</v>
      </c>
      <c r="I987" t="s">
        <v>50</v>
      </c>
      <c r="J987" t="s">
        <v>50</v>
      </c>
      <c r="K987" t="s">
        <v>32</v>
      </c>
      <c r="L987">
        <f t="shared" si="78"/>
        <v>91431.289687500001</v>
      </c>
      <c r="M987">
        <f t="shared" si="79"/>
        <v>9.14312896875E-2</v>
      </c>
      <c r="N987" t="s">
        <v>33</v>
      </c>
      <c r="O987" t="s">
        <v>25</v>
      </c>
      <c r="P987" t="s">
        <v>35</v>
      </c>
      <c r="Q987" t="s">
        <v>35</v>
      </c>
      <c r="R987" t="s">
        <v>36</v>
      </c>
      <c r="S987" t="str">
        <f>VLOOKUP(C987,[1]Sheet1!$B:$J,9,0)</f>
        <v>2020_10</v>
      </c>
      <c r="T987">
        <v>0</v>
      </c>
      <c r="U987">
        <v>1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1</v>
      </c>
      <c r="AB987">
        <v>0</v>
      </c>
      <c r="AC987">
        <v>1</v>
      </c>
      <c r="AD987">
        <v>0</v>
      </c>
      <c r="AE987">
        <v>0</v>
      </c>
      <c r="AF987">
        <v>0</v>
      </c>
    </row>
    <row r="988" spans="1:32">
      <c r="A988" s="1" t="s">
        <v>28</v>
      </c>
      <c r="B988" t="s">
        <v>1061</v>
      </c>
      <c r="C988" t="s">
        <v>1085</v>
      </c>
      <c r="D988" s="4" t="str">
        <f t="shared" si="75"/>
        <v>Samsung F27T702QQI</v>
      </c>
      <c r="E988">
        <v>18</v>
      </c>
      <c r="F988">
        <f t="shared" si="76"/>
        <v>1.7999999999999999E-2</v>
      </c>
      <c r="G988">
        <v>385.86397500000004</v>
      </c>
      <c r="H988">
        <f t="shared" si="77"/>
        <v>29711.526075000002</v>
      </c>
      <c r="I988" t="s">
        <v>50</v>
      </c>
      <c r="J988" t="s">
        <v>50</v>
      </c>
      <c r="K988" t="s">
        <v>61</v>
      </c>
      <c r="L988">
        <f t="shared" si="78"/>
        <v>6945.551550000001</v>
      </c>
      <c r="M988">
        <f t="shared" si="79"/>
        <v>6.9455515500000007E-3</v>
      </c>
      <c r="N988" t="s">
        <v>26</v>
      </c>
      <c r="O988" t="s">
        <v>25</v>
      </c>
      <c r="P988" t="s">
        <v>35</v>
      </c>
      <c r="Q988" t="s">
        <v>35</v>
      </c>
      <c r="R988" t="s">
        <v>36</v>
      </c>
      <c r="S988" t="str">
        <f>VLOOKUP(C988,[1]Sheet1!$B:$J,9,0)</f>
        <v>2022_02</v>
      </c>
      <c r="T988">
        <v>0</v>
      </c>
      <c r="U988">
        <v>0</v>
      </c>
      <c r="V988">
        <v>1</v>
      </c>
      <c r="W988">
        <v>0</v>
      </c>
      <c r="X988">
        <v>0</v>
      </c>
      <c r="Y988">
        <v>0</v>
      </c>
      <c r="Z988">
        <v>0</v>
      </c>
      <c r="AA988">
        <v>1</v>
      </c>
      <c r="AB988">
        <v>0</v>
      </c>
      <c r="AC988">
        <v>1</v>
      </c>
      <c r="AD988">
        <v>0</v>
      </c>
      <c r="AE988">
        <v>1</v>
      </c>
      <c r="AF988">
        <v>0</v>
      </c>
    </row>
    <row r="989" spans="1:32">
      <c r="A989" s="1" t="s">
        <v>28</v>
      </c>
      <c r="B989" t="s">
        <v>1061</v>
      </c>
      <c r="C989" t="s">
        <v>1086</v>
      </c>
      <c r="D989" s="4" t="str">
        <f t="shared" si="75"/>
        <v>Samsung LF24T350FHIXCI</v>
      </c>
      <c r="E989">
        <v>77</v>
      </c>
      <c r="F989">
        <f t="shared" si="76"/>
        <v>7.6999999999999999E-2</v>
      </c>
      <c r="G989">
        <v>199.00125000000003</v>
      </c>
      <c r="H989">
        <f t="shared" si="77"/>
        <v>15323.096250000002</v>
      </c>
      <c r="I989" t="s">
        <v>43</v>
      </c>
      <c r="J989" t="s">
        <v>44</v>
      </c>
      <c r="K989" t="s">
        <v>32</v>
      </c>
      <c r="L989">
        <f t="shared" si="78"/>
        <v>15323.096250000002</v>
      </c>
      <c r="M989">
        <f t="shared" si="79"/>
        <v>1.5323096250000003E-2</v>
      </c>
      <c r="N989" t="s">
        <v>33</v>
      </c>
      <c r="O989" t="s">
        <v>25</v>
      </c>
      <c r="P989" t="s">
        <v>35</v>
      </c>
      <c r="Q989" t="s">
        <v>35</v>
      </c>
      <c r="R989" t="s">
        <v>36</v>
      </c>
      <c r="S989" t="str">
        <f>VLOOKUP(C989,[1]Sheet1!$B:$J,9,0)</f>
        <v>2020_11</v>
      </c>
      <c r="T989">
        <v>0</v>
      </c>
      <c r="U989">
        <v>0</v>
      </c>
      <c r="V989">
        <v>1</v>
      </c>
      <c r="W989">
        <v>0</v>
      </c>
      <c r="X989">
        <v>0</v>
      </c>
      <c r="Y989">
        <v>0</v>
      </c>
      <c r="Z989">
        <v>0</v>
      </c>
      <c r="AA989">
        <v>1</v>
      </c>
      <c r="AB989">
        <v>0</v>
      </c>
      <c r="AC989">
        <v>1</v>
      </c>
      <c r="AD989">
        <v>0</v>
      </c>
      <c r="AE989">
        <v>0</v>
      </c>
      <c r="AF989">
        <v>0</v>
      </c>
    </row>
    <row r="990" spans="1:32">
      <c r="A990" s="1" t="s">
        <v>28</v>
      </c>
      <c r="B990" t="s">
        <v>1061</v>
      </c>
      <c r="C990" t="s">
        <v>1087</v>
      </c>
      <c r="D990" s="4" t="str">
        <f t="shared" si="75"/>
        <v>Samsung LF27T450FQIXCI</v>
      </c>
      <c r="E990">
        <v>1</v>
      </c>
      <c r="F990">
        <f t="shared" si="76"/>
        <v>1E-3</v>
      </c>
      <c r="G990">
        <v>267.18742968750001</v>
      </c>
      <c r="H990">
        <f t="shared" si="77"/>
        <v>20573.4320859375</v>
      </c>
      <c r="I990" t="s">
        <v>50</v>
      </c>
      <c r="J990" t="s">
        <v>50</v>
      </c>
      <c r="K990" t="s">
        <v>61</v>
      </c>
      <c r="L990">
        <f t="shared" si="78"/>
        <v>267.18742968750001</v>
      </c>
      <c r="M990">
        <f t="shared" si="79"/>
        <v>2.6718742968749999E-4</v>
      </c>
      <c r="N990" t="s">
        <v>26</v>
      </c>
      <c r="O990" t="s">
        <v>25</v>
      </c>
      <c r="P990" t="s">
        <v>35</v>
      </c>
      <c r="Q990" t="s">
        <v>35</v>
      </c>
      <c r="R990" t="s">
        <v>65</v>
      </c>
      <c r="S990" t="str">
        <f>VLOOKUP(C990,[1]Sheet1!$B:$J,9,0)</f>
        <v>2021_01</v>
      </c>
      <c r="T990">
        <v>0</v>
      </c>
      <c r="U990">
        <v>0</v>
      </c>
      <c r="V990">
        <v>1</v>
      </c>
      <c r="W990">
        <v>0</v>
      </c>
      <c r="X990">
        <v>0</v>
      </c>
      <c r="Y990">
        <v>0</v>
      </c>
      <c r="Z990">
        <v>0</v>
      </c>
      <c r="AA990">
        <v>1</v>
      </c>
      <c r="AB990">
        <v>0</v>
      </c>
      <c r="AC990">
        <v>1</v>
      </c>
      <c r="AD990">
        <v>0</v>
      </c>
      <c r="AE990">
        <v>1</v>
      </c>
      <c r="AF990">
        <v>0</v>
      </c>
    </row>
    <row r="991" spans="1:32">
      <c r="A991" s="1" t="s">
        <v>28</v>
      </c>
      <c r="B991" t="s">
        <v>1061</v>
      </c>
      <c r="C991" t="s">
        <v>1088</v>
      </c>
      <c r="D991" s="4" t="str">
        <f t="shared" si="75"/>
        <v>Samsung LS43AM702UIXCI</v>
      </c>
      <c r="E991">
        <v>36</v>
      </c>
      <c r="F991">
        <f t="shared" si="76"/>
        <v>3.5999999999999997E-2</v>
      </c>
      <c r="G991">
        <v>640.81434374999992</v>
      </c>
      <c r="H991">
        <f t="shared" si="77"/>
        <v>49342.704468749995</v>
      </c>
      <c r="I991" t="s">
        <v>1089</v>
      </c>
      <c r="J991" t="s">
        <v>116</v>
      </c>
      <c r="K991" t="s">
        <v>80</v>
      </c>
      <c r="L991">
        <f t="shared" si="78"/>
        <v>23069.316374999999</v>
      </c>
      <c r="M991">
        <f t="shared" si="79"/>
        <v>2.3069316374999999E-2</v>
      </c>
      <c r="N991" t="s">
        <v>27</v>
      </c>
      <c r="O991" t="s">
        <v>34</v>
      </c>
      <c r="P991" t="s">
        <v>35</v>
      </c>
      <c r="Q991" t="s">
        <v>35</v>
      </c>
      <c r="R991" t="s">
        <v>344</v>
      </c>
      <c r="S991" t="str">
        <f>VLOOKUP(C991,[1]Sheet1!$B:$J,9,0)</f>
        <v>2022_02</v>
      </c>
      <c r="T991">
        <v>0</v>
      </c>
      <c r="U991">
        <v>1</v>
      </c>
      <c r="V991">
        <v>0</v>
      </c>
      <c r="W991">
        <v>0</v>
      </c>
      <c r="X991">
        <v>0</v>
      </c>
      <c r="Y991">
        <v>1</v>
      </c>
      <c r="Z991">
        <v>0</v>
      </c>
      <c r="AA991">
        <v>0</v>
      </c>
      <c r="AB991">
        <v>1</v>
      </c>
      <c r="AC991">
        <v>0</v>
      </c>
      <c r="AD991">
        <v>0</v>
      </c>
      <c r="AE991">
        <v>0</v>
      </c>
      <c r="AF991">
        <v>1</v>
      </c>
    </row>
    <row r="992" spans="1:32">
      <c r="A992" s="1" t="s">
        <v>28</v>
      </c>
      <c r="B992" t="s">
        <v>1061</v>
      </c>
      <c r="C992" t="s">
        <v>1090</v>
      </c>
      <c r="D992" s="4" t="str">
        <f t="shared" si="75"/>
        <v>Samsung S24A336NHI</v>
      </c>
      <c r="E992">
        <v>113</v>
      </c>
      <c r="F992">
        <f t="shared" si="76"/>
        <v>0.113</v>
      </c>
      <c r="G992">
        <v>264.588975</v>
      </c>
      <c r="H992">
        <f t="shared" si="77"/>
        <v>20373.351074999999</v>
      </c>
      <c r="I992" t="s">
        <v>44</v>
      </c>
      <c r="J992" t="s">
        <v>44</v>
      </c>
      <c r="K992" t="s">
        <v>32</v>
      </c>
      <c r="L992">
        <f t="shared" si="78"/>
        <v>29898.554175000001</v>
      </c>
      <c r="M992">
        <f t="shared" si="79"/>
        <v>2.9898554175000001E-2</v>
      </c>
      <c r="N992" t="s">
        <v>33</v>
      </c>
      <c r="O992" t="s">
        <v>34</v>
      </c>
      <c r="P992" t="s">
        <v>35</v>
      </c>
      <c r="Q992" t="s">
        <v>40</v>
      </c>
      <c r="R992" t="s">
        <v>41</v>
      </c>
      <c r="S992" t="str">
        <f>VLOOKUP(C992,[1]Sheet1!$B:$J,9,0)</f>
        <v>2022_02</v>
      </c>
      <c r="T992">
        <v>0</v>
      </c>
      <c r="U992">
        <v>0</v>
      </c>
      <c r="V992">
        <v>0</v>
      </c>
      <c r="W992">
        <v>1</v>
      </c>
      <c r="X992">
        <v>0</v>
      </c>
      <c r="Y992">
        <v>0</v>
      </c>
      <c r="Z992">
        <v>0</v>
      </c>
      <c r="AA992">
        <v>1</v>
      </c>
      <c r="AB992">
        <v>0</v>
      </c>
      <c r="AC992">
        <v>0</v>
      </c>
      <c r="AD992">
        <v>0</v>
      </c>
      <c r="AE992">
        <v>0</v>
      </c>
      <c r="AF992">
        <v>0</v>
      </c>
    </row>
    <row r="993" spans="1:32">
      <c r="A993" s="1" t="s">
        <v>28</v>
      </c>
      <c r="B993" t="s">
        <v>1061</v>
      </c>
      <c r="C993" t="s">
        <v>1091</v>
      </c>
      <c r="D993" s="4" t="str">
        <f t="shared" si="75"/>
        <v>Samsung S24A400UJI</v>
      </c>
      <c r="E993">
        <v>24</v>
      </c>
      <c r="F993">
        <f t="shared" si="76"/>
        <v>2.4E-2</v>
      </c>
      <c r="G993">
        <v>315.30397500000004</v>
      </c>
      <c r="H993">
        <f t="shared" si="77"/>
        <v>24278.406075000003</v>
      </c>
      <c r="I993" t="s">
        <v>44</v>
      </c>
      <c r="J993" t="s">
        <v>44</v>
      </c>
      <c r="K993" t="s">
        <v>32</v>
      </c>
      <c r="L993">
        <f t="shared" si="78"/>
        <v>7567.2954000000009</v>
      </c>
      <c r="M993">
        <f t="shared" si="79"/>
        <v>7.5672954000000009E-3</v>
      </c>
      <c r="N993" t="s">
        <v>33</v>
      </c>
      <c r="O993" t="s">
        <v>25</v>
      </c>
      <c r="P993" t="s">
        <v>35</v>
      </c>
      <c r="Q993" t="s">
        <v>35</v>
      </c>
      <c r="R993" t="s">
        <v>36</v>
      </c>
      <c r="S993" t="str">
        <f>VLOOKUP(C993,[1]Sheet1!$B:$J,9,0)</f>
        <v>2022_02</v>
      </c>
      <c r="T993">
        <v>0</v>
      </c>
      <c r="U993">
        <v>1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1</v>
      </c>
      <c r="AB993">
        <v>0</v>
      </c>
      <c r="AC993">
        <v>1</v>
      </c>
      <c r="AD993">
        <v>0</v>
      </c>
      <c r="AE993">
        <v>0</v>
      </c>
      <c r="AF993">
        <v>0</v>
      </c>
    </row>
    <row r="994" spans="1:32">
      <c r="A994" s="1" t="s">
        <v>28</v>
      </c>
      <c r="B994" t="s">
        <v>1061</v>
      </c>
      <c r="C994" t="s">
        <v>1092</v>
      </c>
      <c r="D994" s="4" t="str">
        <f t="shared" si="75"/>
        <v>Samsung S24AG300NI</v>
      </c>
      <c r="E994">
        <v>4</v>
      </c>
      <c r="F994">
        <f t="shared" si="76"/>
        <v>4.0000000000000001E-3</v>
      </c>
      <c r="G994">
        <v>388.09395569620256</v>
      </c>
      <c r="H994">
        <f t="shared" si="77"/>
        <v>29883.234588607596</v>
      </c>
      <c r="I994" t="s">
        <v>44</v>
      </c>
      <c r="J994" t="s">
        <v>44</v>
      </c>
      <c r="K994" t="s">
        <v>32</v>
      </c>
      <c r="L994">
        <f t="shared" si="78"/>
        <v>1552.3758227848102</v>
      </c>
      <c r="M994">
        <f t="shared" si="79"/>
        <v>1.5523758227848103E-3</v>
      </c>
      <c r="N994" t="s">
        <v>33</v>
      </c>
      <c r="O994" t="s">
        <v>34</v>
      </c>
      <c r="P994" t="s">
        <v>35</v>
      </c>
      <c r="Q994" t="s">
        <v>40</v>
      </c>
      <c r="R994" t="s">
        <v>41</v>
      </c>
      <c r="S994" t="str">
        <f>VLOOKUP(C994,[1]Sheet1!$B:$J,9,0)</f>
        <v>2022_03</v>
      </c>
      <c r="T994">
        <v>0</v>
      </c>
      <c r="U994">
        <v>0</v>
      </c>
      <c r="V994">
        <v>0</v>
      </c>
      <c r="W994">
        <v>1</v>
      </c>
      <c r="X994">
        <v>0</v>
      </c>
      <c r="Y994">
        <v>0</v>
      </c>
      <c r="Z994">
        <v>0</v>
      </c>
      <c r="AA994">
        <v>1</v>
      </c>
      <c r="AB994">
        <v>0</v>
      </c>
      <c r="AC994">
        <v>0</v>
      </c>
      <c r="AD994">
        <v>0</v>
      </c>
      <c r="AE994">
        <v>0</v>
      </c>
      <c r="AF994">
        <v>0</v>
      </c>
    </row>
    <row r="995" spans="1:32">
      <c r="A995" s="1" t="s">
        <v>28</v>
      </c>
      <c r="B995" t="s">
        <v>1061</v>
      </c>
      <c r="C995" t="s">
        <v>1093</v>
      </c>
      <c r="D995" s="4" t="str">
        <f t="shared" si="75"/>
        <v>Samsung S24D332H</v>
      </c>
      <c r="E995">
        <v>36</v>
      </c>
      <c r="F995">
        <f t="shared" si="76"/>
        <v>3.5999999999999997E-2</v>
      </c>
      <c r="G995">
        <v>186.03309375000003</v>
      </c>
      <c r="H995">
        <f t="shared" si="77"/>
        <v>14324.548218750002</v>
      </c>
      <c r="I995" t="s">
        <v>44</v>
      </c>
      <c r="J995" t="s">
        <v>44</v>
      </c>
      <c r="K995" t="s">
        <v>32</v>
      </c>
      <c r="L995">
        <f t="shared" si="78"/>
        <v>6697.1913750000012</v>
      </c>
      <c r="M995">
        <f t="shared" si="79"/>
        <v>6.6971913750000014E-3</v>
      </c>
      <c r="N995" t="s">
        <v>33</v>
      </c>
      <c r="O995" t="s">
        <v>38</v>
      </c>
      <c r="P995" t="s">
        <v>35</v>
      </c>
      <c r="Q995" t="s">
        <v>40</v>
      </c>
      <c r="R995" t="s">
        <v>41</v>
      </c>
      <c r="S995" t="str">
        <f>VLOOKUP(C995,[1]Sheet1!$B:$J,9,0)</f>
        <v>2020_07</v>
      </c>
      <c r="T995">
        <v>0</v>
      </c>
      <c r="U995">
        <v>0</v>
      </c>
      <c r="V995">
        <v>0</v>
      </c>
      <c r="W995">
        <v>1</v>
      </c>
      <c r="X995">
        <v>0</v>
      </c>
      <c r="Y995">
        <v>0</v>
      </c>
      <c r="Z995">
        <v>0</v>
      </c>
      <c r="AA995">
        <v>1</v>
      </c>
      <c r="AB995">
        <v>0</v>
      </c>
      <c r="AC995">
        <v>0</v>
      </c>
      <c r="AD995">
        <v>0</v>
      </c>
      <c r="AE995">
        <v>0</v>
      </c>
      <c r="AF995">
        <v>0</v>
      </c>
    </row>
    <row r="996" spans="1:32">
      <c r="A996" s="1" t="s">
        <v>28</v>
      </c>
      <c r="B996" t="s">
        <v>1061</v>
      </c>
      <c r="C996" t="s">
        <v>1094</v>
      </c>
      <c r="D996" s="4" t="str">
        <f t="shared" si="75"/>
        <v>Samsung S24R350FZI</v>
      </c>
      <c r="E996">
        <v>6</v>
      </c>
      <c r="F996">
        <f t="shared" si="76"/>
        <v>6.0000000000000001E-3</v>
      </c>
      <c r="G996">
        <v>194.03540625000002</v>
      </c>
      <c r="H996">
        <f t="shared" si="77"/>
        <v>14940.726281250001</v>
      </c>
      <c r="I996" t="s">
        <v>43</v>
      </c>
      <c r="J996" t="s">
        <v>44</v>
      </c>
      <c r="K996" t="s">
        <v>32</v>
      </c>
      <c r="L996">
        <f t="shared" si="78"/>
        <v>1164.2124375000001</v>
      </c>
      <c r="M996">
        <f t="shared" si="79"/>
        <v>1.1642124375000002E-3</v>
      </c>
      <c r="N996" t="s">
        <v>33</v>
      </c>
      <c r="O996" t="s">
        <v>25</v>
      </c>
      <c r="P996" t="s">
        <v>35</v>
      </c>
      <c r="Q996" t="s">
        <v>35</v>
      </c>
      <c r="R996">
        <v>0</v>
      </c>
      <c r="S996" t="str">
        <f>VLOOKUP(C996,[1]Sheet1!$B:$J,9,0)</f>
        <v>2021_11</v>
      </c>
      <c r="T996">
        <v>0</v>
      </c>
      <c r="U996">
        <v>1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1</v>
      </c>
      <c r="AB996">
        <v>0</v>
      </c>
      <c r="AC996">
        <v>1</v>
      </c>
      <c r="AD996">
        <v>0</v>
      </c>
      <c r="AE996">
        <v>0</v>
      </c>
      <c r="AF996">
        <v>0</v>
      </c>
    </row>
    <row r="997" spans="1:32">
      <c r="A997" s="1" t="s">
        <v>28</v>
      </c>
      <c r="B997" t="s">
        <v>1061</v>
      </c>
      <c r="C997" t="s">
        <v>1095</v>
      </c>
      <c r="D997" s="4" t="str">
        <f t="shared" si="75"/>
        <v>Samsung S24R356FZI</v>
      </c>
      <c r="E997">
        <v>21</v>
      </c>
      <c r="F997">
        <f t="shared" si="76"/>
        <v>2.1000000000000001E-2</v>
      </c>
      <c r="G997">
        <v>200.93062500000002</v>
      </c>
      <c r="H997">
        <f t="shared" si="77"/>
        <v>15471.658125000002</v>
      </c>
      <c r="I997" t="s">
        <v>43</v>
      </c>
      <c r="J997" t="s">
        <v>44</v>
      </c>
      <c r="K997" t="s">
        <v>32</v>
      </c>
      <c r="L997">
        <f t="shared" si="78"/>
        <v>4219.5431250000001</v>
      </c>
      <c r="M997">
        <f t="shared" si="79"/>
        <v>4.219543125E-3</v>
      </c>
      <c r="N997" t="s">
        <v>33</v>
      </c>
      <c r="O997" t="s">
        <v>25</v>
      </c>
      <c r="P997" t="s">
        <v>35</v>
      </c>
      <c r="Q997" t="s">
        <v>35</v>
      </c>
      <c r="R997">
        <v>0</v>
      </c>
      <c r="S997" t="str">
        <f>VLOOKUP(C997,[1]Sheet1!$B:$J,9,0)</f>
        <v>2021_11</v>
      </c>
      <c r="T997">
        <v>0</v>
      </c>
      <c r="U997">
        <v>1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1</v>
      </c>
      <c r="AB997">
        <v>0</v>
      </c>
      <c r="AC997">
        <v>1</v>
      </c>
      <c r="AD997">
        <v>0</v>
      </c>
      <c r="AE997">
        <v>0</v>
      </c>
      <c r="AF997">
        <v>0</v>
      </c>
    </row>
    <row r="998" spans="1:32">
      <c r="A998" s="1" t="s">
        <v>28</v>
      </c>
      <c r="B998" t="s">
        <v>1061</v>
      </c>
      <c r="C998" t="s">
        <v>1096</v>
      </c>
      <c r="D998" s="4" t="str">
        <f t="shared" si="75"/>
        <v>Samsung S24R358FHI</v>
      </c>
      <c r="E998">
        <v>299</v>
      </c>
      <c r="F998">
        <f t="shared" si="76"/>
        <v>0.29899999999999999</v>
      </c>
      <c r="G998">
        <v>210.21459375000001</v>
      </c>
      <c r="H998">
        <f t="shared" si="77"/>
        <v>16186.523718750001</v>
      </c>
      <c r="I998" t="s">
        <v>43</v>
      </c>
      <c r="J998" t="s">
        <v>44</v>
      </c>
      <c r="K998" t="s">
        <v>32</v>
      </c>
      <c r="L998">
        <f t="shared" si="78"/>
        <v>62854.16353125</v>
      </c>
      <c r="M998">
        <f t="shared" si="79"/>
        <v>6.2854163531250007E-2</v>
      </c>
      <c r="N998" t="s">
        <v>33</v>
      </c>
      <c r="O998" t="s">
        <v>25</v>
      </c>
      <c r="P998" t="s">
        <v>35</v>
      </c>
      <c r="Q998" t="s">
        <v>35</v>
      </c>
      <c r="R998" t="s">
        <v>36</v>
      </c>
      <c r="S998" t="str">
        <f>VLOOKUP(C998,[1]Sheet1!$B:$J,9,0)</f>
        <v>2022_02</v>
      </c>
      <c r="T998">
        <v>0</v>
      </c>
      <c r="U998">
        <v>1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1</v>
      </c>
      <c r="AB998">
        <v>0</v>
      </c>
      <c r="AC998">
        <v>1</v>
      </c>
      <c r="AD998">
        <v>0</v>
      </c>
      <c r="AE998">
        <v>0</v>
      </c>
      <c r="AF998">
        <v>0</v>
      </c>
    </row>
    <row r="999" spans="1:32">
      <c r="A999" s="1" t="s">
        <v>28</v>
      </c>
      <c r="B999" t="s">
        <v>1061</v>
      </c>
      <c r="C999" t="s">
        <v>1097</v>
      </c>
      <c r="D999" s="4" t="str">
        <f t="shared" si="75"/>
        <v>Samsung S24R358FZI</v>
      </c>
      <c r="E999">
        <v>179</v>
      </c>
      <c r="F999">
        <f t="shared" si="76"/>
        <v>0.17899999999999999</v>
      </c>
      <c r="G999">
        <v>209.46397500000003</v>
      </c>
      <c r="H999">
        <f t="shared" si="77"/>
        <v>16128.726075000002</v>
      </c>
      <c r="I999" t="s">
        <v>43</v>
      </c>
      <c r="J999" t="s">
        <v>44</v>
      </c>
      <c r="K999" t="s">
        <v>32</v>
      </c>
      <c r="L999">
        <f t="shared" si="78"/>
        <v>37494.051525000003</v>
      </c>
      <c r="M999">
        <f t="shared" si="79"/>
        <v>3.7494051525000002E-2</v>
      </c>
      <c r="N999" t="s">
        <v>33</v>
      </c>
      <c r="O999" t="s">
        <v>25</v>
      </c>
      <c r="P999" t="s">
        <v>35</v>
      </c>
      <c r="Q999" t="s">
        <v>35</v>
      </c>
      <c r="R999" t="s">
        <v>36</v>
      </c>
      <c r="S999" t="str">
        <f>VLOOKUP(C999,[1]Sheet1!$B:$J,9,0)</f>
        <v>2022_02</v>
      </c>
      <c r="T999">
        <v>0</v>
      </c>
      <c r="U999">
        <v>1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1</v>
      </c>
      <c r="AB999">
        <v>0</v>
      </c>
      <c r="AC999">
        <v>1</v>
      </c>
      <c r="AD999">
        <v>0</v>
      </c>
      <c r="AE999">
        <v>0</v>
      </c>
      <c r="AF999">
        <v>0</v>
      </c>
    </row>
    <row r="1000" spans="1:32">
      <c r="A1000" s="1" t="s">
        <v>28</v>
      </c>
      <c r="B1000" t="s">
        <v>1061</v>
      </c>
      <c r="C1000" t="s">
        <v>1098</v>
      </c>
      <c r="D1000" s="4" t="str">
        <f t="shared" si="75"/>
        <v>Samsung S24R650FDI</v>
      </c>
      <c r="E1000">
        <v>11</v>
      </c>
      <c r="F1000">
        <f t="shared" si="76"/>
        <v>1.0999999999999999E-2</v>
      </c>
      <c r="G1000">
        <v>257.73004687500003</v>
      </c>
      <c r="H1000">
        <f t="shared" si="77"/>
        <v>19845.213609375001</v>
      </c>
      <c r="I1000" t="s">
        <v>43</v>
      </c>
      <c r="J1000" t="s">
        <v>44</v>
      </c>
      <c r="K1000" t="s">
        <v>32</v>
      </c>
      <c r="L1000">
        <f t="shared" si="78"/>
        <v>2835.0305156250001</v>
      </c>
      <c r="M1000">
        <f t="shared" si="79"/>
        <v>2.8350305156250003E-3</v>
      </c>
      <c r="N1000" t="s">
        <v>33</v>
      </c>
      <c r="O1000" t="s">
        <v>25</v>
      </c>
      <c r="P1000" t="s">
        <v>35</v>
      </c>
      <c r="Q1000" t="s">
        <v>35</v>
      </c>
      <c r="R1000">
        <v>0</v>
      </c>
      <c r="S1000" t="str">
        <f>VLOOKUP(C1000,[1]Sheet1!$B:$J,9,0)</f>
        <v>2020_07</v>
      </c>
      <c r="T1000">
        <v>0</v>
      </c>
      <c r="U1000">
        <v>1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1</v>
      </c>
      <c r="AB1000">
        <v>0</v>
      </c>
      <c r="AC1000">
        <v>1</v>
      </c>
      <c r="AD1000">
        <v>0</v>
      </c>
      <c r="AE1000">
        <v>0</v>
      </c>
      <c r="AF1000">
        <v>0</v>
      </c>
    </row>
    <row r="1001" spans="1:32">
      <c r="A1001" s="1" t="s">
        <v>28</v>
      </c>
      <c r="B1001" t="s">
        <v>1061</v>
      </c>
      <c r="C1001" t="s">
        <v>1099</v>
      </c>
      <c r="D1001" s="4" t="str">
        <f t="shared" si="75"/>
        <v>Samsung S27A400UJI</v>
      </c>
      <c r="E1001">
        <v>18</v>
      </c>
      <c r="F1001">
        <f t="shared" si="76"/>
        <v>1.7999999999999999E-2</v>
      </c>
      <c r="G1001">
        <v>372.63397500000002</v>
      </c>
      <c r="H1001">
        <f t="shared" si="77"/>
        <v>28692.816075000002</v>
      </c>
      <c r="I1001" t="s">
        <v>50</v>
      </c>
      <c r="J1001" t="s">
        <v>50</v>
      </c>
      <c r="K1001" t="s">
        <v>32</v>
      </c>
      <c r="L1001">
        <f t="shared" si="78"/>
        <v>6707.4115500000007</v>
      </c>
      <c r="M1001">
        <f t="shared" si="79"/>
        <v>6.7074115500000003E-3</v>
      </c>
      <c r="N1001" t="s">
        <v>33</v>
      </c>
      <c r="O1001" t="s">
        <v>25</v>
      </c>
      <c r="P1001" t="s">
        <v>35</v>
      </c>
      <c r="Q1001" t="s">
        <v>35</v>
      </c>
      <c r="R1001" t="s">
        <v>36</v>
      </c>
      <c r="S1001" t="str">
        <f>VLOOKUP(C1001,[1]Sheet1!$B:$J,9,0)</f>
        <v>2022_02</v>
      </c>
      <c r="T1001">
        <v>0</v>
      </c>
      <c r="U1001">
        <v>1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1</v>
      </c>
      <c r="AB1001">
        <v>0</v>
      </c>
      <c r="AC1001">
        <v>1</v>
      </c>
      <c r="AD1001">
        <v>0</v>
      </c>
      <c r="AE1001">
        <v>0</v>
      </c>
      <c r="AF1001">
        <v>0</v>
      </c>
    </row>
    <row r="1002" spans="1:32">
      <c r="A1002" s="1" t="s">
        <v>28</v>
      </c>
      <c r="B1002" t="s">
        <v>1061</v>
      </c>
      <c r="C1002" t="s">
        <v>1100</v>
      </c>
      <c r="D1002" s="4" t="str">
        <f t="shared" si="75"/>
        <v>Samsung S27A600NWI</v>
      </c>
      <c r="E1002">
        <v>184</v>
      </c>
      <c r="F1002">
        <f t="shared" si="76"/>
        <v>0.184</v>
      </c>
      <c r="G1002">
        <v>429.83718750000003</v>
      </c>
      <c r="H1002">
        <f t="shared" si="77"/>
        <v>33097.463437500002</v>
      </c>
      <c r="I1002" t="s">
        <v>50</v>
      </c>
      <c r="J1002" t="s">
        <v>50</v>
      </c>
      <c r="K1002" t="s">
        <v>61</v>
      </c>
      <c r="L1002">
        <f t="shared" si="78"/>
        <v>79090.04250000001</v>
      </c>
      <c r="M1002">
        <f t="shared" si="79"/>
        <v>7.9090042500000013E-2</v>
      </c>
      <c r="N1002" t="s">
        <v>26</v>
      </c>
      <c r="O1002" t="s">
        <v>25</v>
      </c>
      <c r="P1002" t="s">
        <v>35</v>
      </c>
      <c r="Q1002" t="s">
        <v>35</v>
      </c>
      <c r="R1002" t="s">
        <v>36</v>
      </c>
      <c r="S1002" t="str">
        <f>VLOOKUP(C1002,[1]Sheet1!$B:$J,9,0)</f>
        <v>2021_08</v>
      </c>
      <c r="T1002">
        <v>0</v>
      </c>
      <c r="U1002">
        <v>1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1</v>
      </c>
      <c r="AB1002">
        <v>0</v>
      </c>
      <c r="AC1002">
        <v>1</v>
      </c>
      <c r="AD1002">
        <v>0</v>
      </c>
      <c r="AE1002">
        <v>1</v>
      </c>
      <c r="AF1002">
        <v>0</v>
      </c>
    </row>
    <row r="1003" spans="1:32">
      <c r="A1003" s="1" t="s">
        <v>28</v>
      </c>
      <c r="B1003" t="s">
        <v>1061</v>
      </c>
      <c r="C1003" t="s">
        <v>1101</v>
      </c>
      <c r="D1003" s="4" t="str">
        <f t="shared" si="75"/>
        <v>Samsung S27A700NWI</v>
      </c>
      <c r="E1003">
        <v>117</v>
      </c>
      <c r="F1003">
        <f t="shared" si="76"/>
        <v>0.11700000000000001</v>
      </c>
      <c r="G1003">
        <v>544.12968750000005</v>
      </c>
      <c r="H1003">
        <f t="shared" si="77"/>
        <v>41897.985937500001</v>
      </c>
      <c r="I1003" t="s">
        <v>50</v>
      </c>
      <c r="J1003" t="s">
        <v>50</v>
      </c>
      <c r="K1003" t="s">
        <v>80</v>
      </c>
      <c r="L1003">
        <f t="shared" si="78"/>
        <v>63663.173437500009</v>
      </c>
      <c r="M1003">
        <f t="shared" si="79"/>
        <v>6.3663173437500012E-2</v>
      </c>
      <c r="N1003" t="s">
        <v>27</v>
      </c>
      <c r="O1003" t="s">
        <v>25</v>
      </c>
      <c r="P1003" t="s">
        <v>35</v>
      </c>
      <c r="Q1003" t="s">
        <v>35</v>
      </c>
      <c r="R1003" t="s">
        <v>36</v>
      </c>
      <c r="S1003" t="str">
        <f>VLOOKUP(C1003,[1]Sheet1!$B:$J,9,0)</f>
        <v>2021_09</v>
      </c>
      <c r="T1003">
        <v>0</v>
      </c>
      <c r="U1003">
        <v>1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1</v>
      </c>
      <c r="AB1003">
        <v>0</v>
      </c>
      <c r="AC1003">
        <v>1</v>
      </c>
      <c r="AD1003">
        <v>0</v>
      </c>
      <c r="AE1003">
        <v>0</v>
      </c>
      <c r="AF1003">
        <v>1</v>
      </c>
    </row>
    <row r="1004" spans="1:32">
      <c r="A1004" s="1" t="s">
        <v>28</v>
      </c>
      <c r="B1004" t="s">
        <v>1061</v>
      </c>
      <c r="C1004" t="s">
        <v>1102</v>
      </c>
      <c r="D1004" s="4" t="str">
        <f t="shared" si="75"/>
        <v>Samsung S27A800NMI</v>
      </c>
      <c r="E1004">
        <v>46</v>
      </c>
      <c r="F1004">
        <f t="shared" si="76"/>
        <v>4.5999999999999999E-2</v>
      </c>
      <c r="G1004">
        <v>496.44196875000006</v>
      </c>
      <c r="H1004">
        <f t="shared" si="77"/>
        <v>38226.031593750005</v>
      </c>
      <c r="I1004" t="s">
        <v>50</v>
      </c>
      <c r="J1004" t="s">
        <v>50</v>
      </c>
      <c r="K1004" t="s">
        <v>80</v>
      </c>
      <c r="L1004">
        <f t="shared" si="78"/>
        <v>22836.330562500003</v>
      </c>
      <c r="M1004">
        <f t="shared" si="79"/>
        <v>2.2836330562500003E-2</v>
      </c>
      <c r="N1004" t="s">
        <v>27</v>
      </c>
      <c r="O1004" t="s">
        <v>25</v>
      </c>
      <c r="P1004" t="s">
        <v>35</v>
      </c>
      <c r="Q1004" t="s">
        <v>35</v>
      </c>
      <c r="R1004" t="s">
        <v>36</v>
      </c>
      <c r="S1004" t="str">
        <f>VLOOKUP(C1004,[1]Sheet1!$B:$J,9,0)</f>
        <v>2021_09</v>
      </c>
      <c r="T1004">
        <v>0</v>
      </c>
      <c r="U1004">
        <v>1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1</v>
      </c>
      <c r="AB1004">
        <v>0</v>
      </c>
      <c r="AC1004">
        <v>1</v>
      </c>
      <c r="AD1004">
        <v>0</v>
      </c>
      <c r="AE1004">
        <v>0</v>
      </c>
      <c r="AF1004">
        <v>1</v>
      </c>
    </row>
    <row r="1005" spans="1:32">
      <c r="A1005" s="1" t="s">
        <v>28</v>
      </c>
      <c r="B1005" t="s">
        <v>1061</v>
      </c>
      <c r="C1005" t="s">
        <v>1103</v>
      </c>
      <c r="D1005" s="4" t="str">
        <f t="shared" si="75"/>
        <v>Samsung S27A800UNI</v>
      </c>
      <c r="E1005">
        <v>783</v>
      </c>
      <c r="F1005">
        <f t="shared" si="76"/>
        <v>0.78300000000000003</v>
      </c>
      <c r="G1005">
        <v>518.9743125</v>
      </c>
      <c r="H1005">
        <f t="shared" si="77"/>
        <v>39961.0220625</v>
      </c>
      <c r="I1005" t="s">
        <v>50</v>
      </c>
      <c r="J1005" t="s">
        <v>50</v>
      </c>
      <c r="K1005" t="s">
        <v>80</v>
      </c>
      <c r="L1005">
        <f t="shared" si="78"/>
        <v>406356.88668749999</v>
      </c>
      <c r="M1005">
        <f t="shared" si="79"/>
        <v>0.40635688668749997</v>
      </c>
      <c r="N1005" t="s">
        <v>27</v>
      </c>
      <c r="O1005" t="s">
        <v>25</v>
      </c>
      <c r="P1005" t="s">
        <v>35</v>
      </c>
      <c r="Q1005" t="s">
        <v>35</v>
      </c>
      <c r="R1005" t="s">
        <v>36</v>
      </c>
      <c r="S1005" t="str">
        <f>VLOOKUP(C1005,[1]Sheet1!$B:$J,9,0)</f>
        <v>2021_12</v>
      </c>
      <c r="T1005">
        <v>0</v>
      </c>
      <c r="U1005">
        <v>1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1</v>
      </c>
      <c r="AB1005">
        <v>0</v>
      </c>
      <c r="AC1005">
        <v>1</v>
      </c>
      <c r="AD1005">
        <v>0</v>
      </c>
      <c r="AE1005">
        <v>0</v>
      </c>
      <c r="AF1005">
        <v>1</v>
      </c>
    </row>
    <row r="1006" spans="1:32">
      <c r="A1006" s="1" t="s">
        <v>28</v>
      </c>
      <c r="B1006" t="s">
        <v>1061</v>
      </c>
      <c r="C1006" t="s">
        <v>1104</v>
      </c>
      <c r="D1006" s="4" t="str">
        <f t="shared" si="75"/>
        <v>Samsung S27AG300NI</v>
      </c>
      <c r="E1006">
        <v>5</v>
      </c>
      <c r="F1006">
        <f t="shared" si="76"/>
        <v>5.0000000000000001E-3</v>
      </c>
      <c r="G1006">
        <v>362.70854430379757</v>
      </c>
      <c r="H1006">
        <f t="shared" si="77"/>
        <v>27928.557911392414</v>
      </c>
      <c r="I1006" t="s">
        <v>50</v>
      </c>
      <c r="J1006" t="s">
        <v>50</v>
      </c>
      <c r="K1006" t="s">
        <v>32</v>
      </c>
      <c r="L1006">
        <f t="shared" si="78"/>
        <v>1813.5427215189879</v>
      </c>
      <c r="M1006">
        <f t="shared" si="79"/>
        <v>1.813542721518988E-3</v>
      </c>
      <c r="N1006" t="s">
        <v>33</v>
      </c>
      <c r="O1006" t="s">
        <v>34</v>
      </c>
      <c r="P1006" t="s">
        <v>35</v>
      </c>
      <c r="Q1006" t="s">
        <v>40</v>
      </c>
      <c r="R1006" t="s">
        <v>41</v>
      </c>
      <c r="S1006" t="str">
        <f>VLOOKUP(C1006,[1]Sheet1!$B:$J,9,0)</f>
        <v>2022_03</v>
      </c>
      <c r="T1006">
        <v>0</v>
      </c>
      <c r="U1006">
        <v>0</v>
      </c>
      <c r="V1006">
        <v>0</v>
      </c>
      <c r="W1006">
        <v>1</v>
      </c>
      <c r="X1006">
        <v>0</v>
      </c>
      <c r="Y1006">
        <v>0</v>
      </c>
      <c r="Z1006">
        <v>0</v>
      </c>
      <c r="AA1006">
        <v>1</v>
      </c>
      <c r="AB1006">
        <v>0</v>
      </c>
      <c r="AC1006">
        <v>0</v>
      </c>
      <c r="AD1006">
        <v>0</v>
      </c>
      <c r="AE1006">
        <v>0</v>
      </c>
      <c r="AF1006">
        <v>0</v>
      </c>
    </row>
    <row r="1007" spans="1:32">
      <c r="A1007" s="1" t="s">
        <v>28</v>
      </c>
      <c r="B1007" t="s">
        <v>1061</v>
      </c>
      <c r="C1007" t="s">
        <v>1105</v>
      </c>
      <c r="D1007" s="4" t="str">
        <f t="shared" si="75"/>
        <v>Samsung S27AM500NI</v>
      </c>
      <c r="E1007">
        <v>18</v>
      </c>
      <c r="F1007">
        <f t="shared" si="76"/>
        <v>1.7999999999999999E-2</v>
      </c>
      <c r="G1007">
        <v>380.46413671875007</v>
      </c>
      <c r="H1007">
        <f t="shared" si="77"/>
        <v>29295.738527343754</v>
      </c>
      <c r="I1007" t="s">
        <v>50</v>
      </c>
      <c r="J1007" t="s">
        <v>50</v>
      </c>
      <c r="K1007" t="s">
        <v>32</v>
      </c>
      <c r="L1007">
        <f t="shared" si="78"/>
        <v>6848.3544609375012</v>
      </c>
      <c r="M1007">
        <f t="shared" si="79"/>
        <v>6.8483544609375009E-3</v>
      </c>
      <c r="N1007" t="s">
        <v>33</v>
      </c>
      <c r="O1007" t="s">
        <v>34</v>
      </c>
      <c r="P1007" t="s">
        <v>35</v>
      </c>
      <c r="Q1007" t="s">
        <v>35</v>
      </c>
      <c r="R1007" t="s">
        <v>344</v>
      </c>
      <c r="S1007" t="str">
        <f>VLOOKUP(C1007,[1]Sheet1!$B:$J,9,0)</f>
        <v>2021_02</v>
      </c>
      <c r="T1007">
        <v>0</v>
      </c>
      <c r="U1007">
        <v>1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1</v>
      </c>
      <c r="AB1007">
        <v>0</v>
      </c>
      <c r="AC1007">
        <v>0</v>
      </c>
      <c r="AD1007">
        <v>0</v>
      </c>
      <c r="AE1007">
        <v>0</v>
      </c>
      <c r="AF1007">
        <v>0</v>
      </c>
    </row>
    <row r="1008" spans="1:32">
      <c r="A1008" s="1" t="s">
        <v>28</v>
      </c>
      <c r="B1008" t="s">
        <v>1061</v>
      </c>
      <c r="C1008" t="s">
        <v>1106</v>
      </c>
      <c r="D1008" s="4" t="str">
        <f t="shared" si="75"/>
        <v>Samsung S27R356FHI</v>
      </c>
      <c r="E1008">
        <v>130</v>
      </c>
      <c r="F1008">
        <f t="shared" si="76"/>
        <v>0.13</v>
      </c>
      <c r="G1008">
        <v>239.16900000000001</v>
      </c>
      <c r="H1008">
        <f t="shared" si="77"/>
        <v>18416.013000000003</v>
      </c>
      <c r="I1008" t="s">
        <v>50</v>
      </c>
      <c r="J1008" t="s">
        <v>50</v>
      </c>
      <c r="K1008" t="s">
        <v>32</v>
      </c>
      <c r="L1008">
        <f t="shared" si="78"/>
        <v>31091.97</v>
      </c>
      <c r="M1008">
        <f t="shared" si="79"/>
        <v>3.109197E-2</v>
      </c>
      <c r="N1008" t="s">
        <v>33</v>
      </c>
      <c r="O1008" t="s">
        <v>25</v>
      </c>
      <c r="P1008" t="s">
        <v>35</v>
      </c>
      <c r="Q1008" t="s">
        <v>35</v>
      </c>
      <c r="R1008" t="s">
        <v>36</v>
      </c>
      <c r="S1008" t="str">
        <f>VLOOKUP(C1008,[1]Sheet1!$B:$J,9,0)</f>
        <v>2020_10</v>
      </c>
      <c r="T1008">
        <v>0</v>
      </c>
      <c r="U1008">
        <v>1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1</v>
      </c>
      <c r="AB1008">
        <v>0</v>
      </c>
      <c r="AC1008">
        <v>1</v>
      </c>
      <c r="AD1008">
        <v>0</v>
      </c>
      <c r="AE1008">
        <v>0</v>
      </c>
      <c r="AF1008">
        <v>0</v>
      </c>
    </row>
    <row r="1009" spans="1:32">
      <c r="A1009" s="1" t="s">
        <v>28</v>
      </c>
      <c r="B1009" t="s">
        <v>1061</v>
      </c>
      <c r="C1009" t="s">
        <v>1107</v>
      </c>
      <c r="D1009" s="4" t="str">
        <f t="shared" si="75"/>
        <v>Samsung S27R650FDI</v>
      </c>
      <c r="E1009">
        <v>24</v>
      </c>
      <c r="F1009">
        <f t="shared" si="76"/>
        <v>2.4E-2</v>
      </c>
      <c r="G1009">
        <v>284.99625000000003</v>
      </c>
      <c r="H1009">
        <f t="shared" si="77"/>
        <v>21944.711250000004</v>
      </c>
      <c r="I1009" t="s">
        <v>50</v>
      </c>
      <c r="J1009" t="s">
        <v>50</v>
      </c>
      <c r="K1009" t="s">
        <v>32</v>
      </c>
      <c r="L1009">
        <f t="shared" si="78"/>
        <v>6839.9100000000008</v>
      </c>
      <c r="M1009">
        <f t="shared" si="79"/>
        <v>6.8399100000000011E-3</v>
      </c>
      <c r="N1009" t="s">
        <v>33</v>
      </c>
      <c r="O1009" t="s">
        <v>25</v>
      </c>
      <c r="P1009" t="s">
        <v>35</v>
      </c>
      <c r="Q1009" t="s">
        <v>35</v>
      </c>
      <c r="R1009" t="s">
        <v>36</v>
      </c>
      <c r="S1009" t="str">
        <f>VLOOKUP(C1009,[1]Sheet1!$B:$J,9,0)</f>
        <v>2022_02</v>
      </c>
      <c r="T1009">
        <v>0</v>
      </c>
      <c r="U1009">
        <v>1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1</v>
      </c>
      <c r="AB1009">
        <v>0</v>
      </c>
      <c r="AC1009">
        <v>1</v>
      </c>
      <c r="AD1009">
        <v>0</v>
      </c>
      <c r="AE1009">
        <v>0</v>
      </c>
      <c r="AF1009">
        <v>0</v>
      </c>
    </row>
    <row r="1010" spans="1:32">
      <c r="A1010" s="1" t="s">
        <v>28</v>
      </c>
      <c r="B1010" t="s">
        <v>1061</v>
      </c>
      <c r="C1010" t="s">
        <v>1108</v>
      </c>
      <c r="D1010" s="4" t="str">
        <f t="shared" si="75"/>
        <v>Samsung S28AG702NI</v>
      </c>
      <c r="E1010">
        <v>36</v>
      </c>
      <c r="F1010">
        <f t="shared" si="76"/>
        <v>3.5999999999999997E-2</v>
      </c>
      <c r="G1010">
        <v>1157.6139750000002</v>
      </c>
      <c r="H1010">
        <f t="shared" si="77"/>
        <v>89136.276075000016</v>
      </c>
      <c r="I1010" t="s">
        <v>83</v>
      </c>
      <c r="J1010" t="s">
        <v>84</v>
      </c>
      <c r="K1010" t="s">
        <v>80</v>
      </c>
      <c r="L1010">
        <f t="shared" si="78"/>
        <v>41674.103100000008</v>
      </c>
      <c r="M1010">
        <f t="shared" si="79"/>
        <v>4.1674103100000005E-2</v>
      </c>
      <c r="N1010" t="s">
        <v>27</v>
      </c>
      <c r="O1010" t="s">
        <v>25</v>
      </c>
      <c r="P1010" t="s">
        <v>35</v>
      </c>
      <c r="Q1010" t="s">
        <v>40</v>
      </c>
      <c r="R1010" t="s">
        <v>41</v>
      </c>
      <c r="S1010" t="str">
        <f>VLOOKUP(C1010,[1]Sheet1!$B:$J,9,0)</f>
        <v>2022_02</v>
      </c>
      <c r="T1010">
        <v>0</v>
      </c>
      <c r="U1010">
        <v>0</v>
      </c>
      <c r="V1010">
        <v>0</v>
      </c>
      <c r="W1010">
        <v>1</v>
      </c>
      <c r="X1010">
        <v>0</v>
      </c>
      <c r="Y1010">
        <v>0</v>
      </c>
      <c r="Z1010">
        <v>0</v>
      </c>
      <c r="AA1010">
        <v>1</v>
      </c>
      <c r="AB1010">
        <v>0</v>
      </c>
      <c r="AC1010">
        <v>1</v>
      </c>
      <c r="AD1010">
        <v>0</v>
      </c>
      <c r="AE1010">
        <v>1</v>
      </c>
      <c r="AF1010">
        <v>0</v>
      </c>
    </row>
    <row r="1011" spans="1:32">
      <c r="A1011" s="1" t="s">
        <v>28</v>
      </c>
      <c r="B1011" t="s">
        <v>1061</v>
      </c>
      <c r="C1011" t="s">
        <v>1109</v>
      </c>
      <c r="D1011" s="4" t="str">
        <f t="shared" si="75"/>
        <v>Samsung S32AG520PI</v>
      </c>
      <c r="E1011">
        <v>2</v>
      </c>
      <c r="F1011">
        <f t="shared" si="76"/>
        <v>2E-3</v>
      </c>
      <c r="G1011">
        <v>644.95147500000007</v>
      </c>
      <c r="H1011">
        <f t="shared" si="77"/>
        <v>49661.263575000004</v>
      </c>
      <c r="I1011" t="s">
        <v>59</v>
      </c>
      <c r="J1011" t="s">
        <v>60</v>
      </c>
      <c r="K1011" t="s">
        <v>61</v>
      </c>
      <c r="L1011">
        <f t="shared" si="78"/>
        <v>1289.9029500000001</v>
      </c>
      <c r="M1011">
        <f t="shared" si="79"/>
        <v>1.2899029500000002E-3</v>
      </c>
      <c r="N1011" t="s">
        <v>26</v>
      </c>
      <c r="O1011" t="s">
        <v>25</v>
      </c>
      <c r="P1011" t="s">
        <v>35</v>
      </c>
      <c r="Q1011" t="s">
        <v>40</v>
      </c>
      <c r="R1011" t="s">
        <v>41</v>
      </c>
      <c r="S1011" t="str">
        <f>VLOOKUP(C1011,[1]Sheet1!$B:$J,9,0)</f>
        <v>2022_02</v>
      </c>
      <c r="T1011">
        <v>0</v>
      </c>
      <c r="U1011">
        <v>0</v>
      </c>
      <c r="V1011">
        <v>0</v>
      </c>
      <c r="W1011">
        <v>1</v>
      </c>
      <c r="X1011">
        <v>0</v>
      </c>
      <c r="Y1011">
        <v>1</v>
      </c>
      <c r="Z1011">
        <v>0</v>
      </c>
      <c r="AA1011">
        <v>0</v>
      </c>
      <c r="AB1011">
        <v>1</v>
      </c>
      <c r="AC1011">
        <v>1</v>
      </c>
      <c r="AD1011">
        <v>0</v>
      </c>
      <c r="AE1011">
        <v>1</v>
      </c>
      <c r="AF1011">
        <v>0</v>
      </c>
    </row>
    <row r="1012" spans="1:32">
      <c r="A1012" s="1" t="s">
        <v>28</v>
      </c>
      <c r="B1012" t="s">
        <v>1061</v>
      </c>
      <c r="C1012" t="s">
        <v>1110</v>
      </c>
      <c r="D1012" s="4" t="str">
        <f t="shared" si="75"/>
        <v>Samsung S32AM500NI</v>
      </c>
      <c r="E1012">
        <v>24</v>
      </c>
      <c r="F1012">
        <f t="shared" si="76"/>
        <v>2.4E-2</v>
      </c>
      <c r="G1012">
        <v>389.66681250000005</v>
      </c>
      <c r="H1012">
        <f t="shared" si="77"/>
        <v>30004.344562500002</v>
      </c>
      <c r="I1012" t="s">
        <v>59</v>
      </c>
      <c r="J1012" t="s">
        <v>60</v>
      </c>
      <c r="K1012" t="s">
        <v>32</v>
      </c>
      <c r="L1012">
        <f t="shared" si="78"/>
        <v>9352.0035000000007</v>
      </c>
      <c r="M1012">
        <f t="shared" si="79"/>
        <v>9.3520035000000008E-3</v>
      </c>
      <c r="N1012" t="s">
        <v>33</v>
      </c>
      <c r="O1012" t="s">
        <v>34</v>
      </c>
      <c r="P1012" t="s">
        <v>35</v>
      </c>
      <c r="Q1012" t="s">
        <v>35</v>
      </c>
      <c r="R1012" t="s">
        <v>344</v>
      </c>
      <c r="S1012" t="str">
        <f>VLOOKUP(C1012,[1]Sheet1!$B:$J,9,0)</f>
        <v>2021_02</v>
      </c>
      <c r="T1012">
        <v>0</v>
      </c>
      <c r="U1012">
        <v>1</v>
      </c>
      <c r="V1012">
        <v>0</v>
      </c>
      <c r="W1012">
        <v>0</v>
      </c>
      <c r="X1012">
        <v>0</v>
      </c>
      <c r="Y1012">
        <v>1</v>
      </c>
      <c r="Z1012">
        <v>0</v>
      </c>
      <c r="AA1012">
        <v>0</v>
      </c>
      <c r="AB1012">
        <v>1</v>
      </c>
      <c r="AC1012">
        <v>0</v>
      </c>
      <c r="AD1012">
        <v>0</v>
      </c>
      <c r="AE1012">
        <v>0</v>
      </c>
      <c r="AF1012">
        <v>0</v>
      </c>
    </row>
    <row r="1013" spans="1:32">
      <c r="A1013" s="1" t="s">
        <v>28</v>
      </c>
      <c r="B1013" t="s">
        <v>1061</v>
      </c>
      <c r="C1013" t="s">
        <v>1111</v>
      </c>
      <c r="D1013" s="4" t="str">
        <f t="shared" si="75"/>
        <v>Samsung S32AM700UI</v>
      </c>
      <c r="E1013">
        <v>18</v>
      </c>
      <c r="F1013">
        <f t="shared" si="76"/>
        <v>1.7999999999999999E-2</v>
      </c>
      <c r="G1013">
        <v>446.36090625000003</v>
      </c>
      <c r="H1013">
        <f t="shared" si="77"/>
        <v>34369.789781250001</v>
      </c>
      <c r="I1013" t="s">
        <v>59</v>
      </c>
      <c r="J1013" t="s">
        <v>60</v>
      </c>
      <c r="K1013" t="s">
        <v>80</v>
      </c>
      <c r="L1013">
        <f t="shared" si="78"/>
        <v>8034.4963125000004</v>
      </c>
      <c r="M1013">
        <f t="shared" si="79"/>
        <v>8.0344963125000002E-3</v>
      </c>
      <c r="N1013" t="s">
        <v>27</v>
      </c>
      <c r="O1013" t="s">
        <v>34</v>
      </c>
      <c r="P1013" t="s">
        <v>35</v>
      </c>
      <c r="Q1013" t="s">
        <v>35</v>
      </c>
      <c r="R1013" t="s">
        <v>344</v>
      </c>
      <c r="S1013" t="str">
        <f>VLOOKUP(C1013,[1]Sheet1!$B:$J,9,0)</f>
        <v>2021_02</v>
      </c>
      <c r="T1013">
        <v>0</v>
      </c>
      <c r="U1013">
        <v>1</v>
      </c>
      <c r="V1013">
        <v>0</v>
      </c>
      <c r="W1013">
        <v>0</v>
      </c>
      <c r="X1013">
        <v>0</v>
      </c>
      <c r="Y1013">
        <v>1</v>
      </c>
      <c r="Z1013">
        <v>0</v>
      </c>
      <c r="AA1013">
        <v>0</v>
      </c>
      <c r="AB1013">
        <v>1</v>
      </c>
      <c r="AC1013">
        <v>0</v>
      </c>
      <c r="AD1013">
        <v>0</v>
      </c>
      <c r="AE1013">
        <v>0</v>
      </c>
      <c r="AF1013">
        <v>1</v>
      </c>
    </row>
    <row r="1014" spans="1:32">
      <c r="A1014" s="1" t="s">
        <v>28</v>
      </c>
      <c r="B1014" t="s">
        <v>1061</v>
      </c>
      <c r="C1014" t="s">
        <v>1112</v>
      </c>
      <c r="D1014" s="4" t="str">
        <f t="shared" si="75"/>
        <v>Samsung S34J550WQI</v>
      </c>
      <c r="E1014">
        <v>4</v>
      </c>
      <c r="F1014">
        <f t="shared" si="76"/>
        <v>4.0000000000000001E-3</v>
      </c>
      <c r="G1014">
        <v>499.15687500000007</v>
      </c>
      <c r="H1014">
        <f t="shared" si="77"/>
        <v>38435.079375000008</v>
      </c>
      <c r="I1014" t="s">
        <v>93</v>
      </c>
      <c r="J1014" t="s">
        <v>60</v>
      </c>
      <c r="K1014" t="s">
        <v>94</v>
      </c>
      <c r="L1014">
        <f t="shared" si="78"/>
        <v>1996.6275000000003</v>
      </c>
      <c r="M1014">
        <f t="shared" si="79"/>
        <v>1.9966275000000001E-3</v>
      </c>
      <c r="N1014" t="s">
        <v>27</v>
      </c>
      <c r="O1014" t="s">
        <v>34</v>
      </c>
      <c r="P1014" t="s">
        <v>35</v>
      </c>
      <c r="Q1014" t="s">
        <v>35</v>
      </c>
      <c r="R1014" t="s">
        <v>65</v>
      </c>
      <c r="S1014" t="str">
        <f>VLOOKUP(C1014,[1]Sheet1!$B:$J,9,0)</f>
        <v>2020_07</v>
      </c>
      <c r="T1014">
        <v>0</v>
      </c>
      <c r="U1014">
        <v>1</v>
      </c>
      <c r="V1014">
        <v>0</v>
      </c>
      <c r="W1014">
        <v>0</v>
      </c>
      <c r="X1014">
        <v>0</v>
      </c>
      <c r="Y1014">
        <v>1</v>
      </c>
      <c r="Z1014">
        <v>0</v>
      </c>
      <c r="AA1014">
        <v>0</v>
      </c>
      <c r="AB1014">
        <v>1</v>
      </c>
      <c r="AC1014">
        <v>0</v>
      </c>
      <c r="AD1014">
        <v>0</v>
      </c>
      <c r="AE1014">
        <v>0</v>
      </c>
      <c r="AF1014">
        <v>1</v>
      </c>
    </row>
    <row r="1015" spans="1:32">
      <c r="A1015" s="1" t="s">
        <v>28</v>
      </c>
      <c r="B1015" t="s">
        <v>1061</v>
      </c>
      <c r="C1015" t="s">
        <v>1113</v>
      </c>
      <c r="D1015" s="4" t="str">
        <f t="shared" si="75"/>
        <v>Samsung S43AM700UI</v>
      </c>
      <c r="E1015">
        <v>24</v>
      </c>
      <c r="F1015">
        <f t="shared" si="76"/>
        <v>2.4E-2</v>
      </c>
      <c r="G1015">
        <v>518.06475</v>
      </c>
      <c r="H1015">
        <f t="shared" si="77"/>
        <v>39890.98575</v>
      </c>
      <c r="I1015" t="s">
        <v>1089</v>
      </c>
      <c r="J1015" t="s">
        <v>116</v>
      </c>
      <c r="K1015" t="s">
        <v>80</v>
      </c>
      <c r="L1015">
        <f t="shared" si="78"/>
        <v>12433.554</v>
      </c>
      <c r="M1015">
        <f t="shared" si="79"/>
        <v>1.2433553999999999E-2</v>
      </c>
      <c r="N1015" t="s">
        <v>27</v>
      </c>
      <c r="O1015" t="s">
        <v>34</v>
      </c>
      <c r="P1015" t="s">
        <v>35</v>
      </c>
      <c r="Q1015" t="s">
        <v>35</v>
      </c>
      <c r="R1015" t="s">
        <v>344</v>
      </c>
      <c r="S1015" t="str">
        <f>VLOOKUP(C1015,[1]Sheet1!$B:$J,9,0)</f>
        <v>2022_02</v>
      </c>
      <c r="T1015">
        <v>0</v>
      </c>
      <c r="U1015">
        <v>1</v>
      </c>
      <c r="V1015">
        <v>0</v>
      </c>
      <c r="W1015">
        <v>0</v>
      </c>
      <c r="X1015">
        <v>0</v>
      </c>
      <c r="Y1015">
        <v>1</v>
      </c>
      <c r="Z1015">
        <v>0</v>
      </c>
      <c r="AA1015">
        <v>0</v>
      </c>
      <c r="AB1015">
        <v>1</v>
      </c>
      <c r="AC1015">
        <v>0</v>
      </c>
      <c r="AD1015">
        <v>0</v>
      </c>
      <c r="AE1015">
        <v>0</v>
      </c>
      <c r="AF1015">
        <v>1</v>
      </c>
    </row>
    <row r="1016" spans="1:32">
      <c r="A1016" s="1" t="s">
        <v>28</v>
      </c>
      <c r="B1016" t="s">
        <v>1061</v>
      </c>
      <c r="C1016" t="s">
        <v>1114</v>
      </c>
      <c r="D1016" s="4" t="str">
        <f t="shared" si="75"/>
        <v>Samsung S43AM702UI</v>
      </c>
      <c r="E1016">
        <v>5</v>
      </c>
      <c r="F1016">
        <f t="shared" si="76"/>
        <v>5.0000000000000001E-3</v>
      </c>
      <c r="G1016">
        <v>518.06475</v>
      </c>
      <c r="H1016">
        <f t="shared" si="77"/>
        <v>39890.98575</v>
      </c>
      <c r="I1016" t="s">
        <v>1089</v>
      </c>
      <c r="J1016" t="s">
        <v>116</v>
      </c>
      <c r="K1016" t="s">
        <v>80</v>
      </c>
      <c r="L1016">
        <f t="shared" si="78"/>
        <v>2590.32375</v>
      </c>
      <c r="M1016">
        <f t="shared" si="79"/>
        <v>2.5903237499999999E-3</v>
      </c>
      <c r="N1016" t="s">
        <v>27</v>
      </c>
      <c r="O1016" t="s">
        <v>34</v>
      </c>
      <c r="P1016" t="s">
        <v>35</v>
      </c>
      <c r="Q1016" t="s">
        <v>35</v>
      </c>
      <c r="R1016" t="s">
        <v>344</v>
      </c>
      <c r="S1016" t="s">
        <v>28</v>
      </c>
      <c r="T1016">
        <v>0</v>
      </c>
      <c r="U1016">
        <v>1</v>
      </c>
      <c r="V1016">
        <v>0</v>
      </c>
      <c r="W1016">
        <v>0</v>
      </c>
      <c r="X1016">
        <v>0</v>
      </c>
      <c r="Y1016">
        <v>1</v>
      </c>
      <c r="Z1016">
        <v>0</v>
      </c>
      <c r="AA1016">
        <v>0</v>
      </c>
      <c r="AB1016">
        <v>1</v>
      </c>
      <c r="AC1016">
        <v>0</v>
      </c>
      <c r="AD1016">
        <v>0</v>
      </c>
      <c r="AE1016">
        <v>0</v>
      </c>
      <c r="AF1016">
        <v>1</v>
      </c>
    </row>
    <row r="1017" spans="1:32">
      <c r="A1017" s="1" t="s">
        <v>28</v>
      </c>
      <c r="B1017" t="s">
        <v>1061</v>
      </c>
      <c r="C1017" t="s">
        <v>1115</v>
      </c>
      <c r="D1017" s="4" t="str">
        <f t="shared" si="75"/>
        <v>Samsung S49AG950NI</v>
      </c>
      <c r="E1017">
        <v>12</v>
      </c>
      <c r="F1017">
        <f t="shared" si="76"/>
        <v>1.2E-2</v>
      </c>
      <c r="G1017">
        <v>1750.6023281250002</v>
      </c>
      <c r="H1017">
        <f t="shared" si="77"/>
        <v>134796.37926562503</v>
      </c>
      <c r="I1017" t="s">
        <v>115</v>
      </c>
      <c r="J1017" t="s">
        <v>116</v>
      </c>
      <c r="K1017" t="s">
        <v>305</v>
      </c>
      <c r="L1017">
        <f t="shared" si="78"/>
        <v>21007.227937500003</v>
      </c>
      <c r="M1017">
        <f t="shared" si="79"/>
        <v>2.1007227937500005E-2</v>
      </c>
      <c r="N1017" t="s">
        <v>27</v>
      </c>
      <c r="O1017" t="s">
        <v>34</v>
      </c>
      <c r="P1017" t="s">
        <v>40</v>
      </c>
      <c r="Q1017" t="s">
        <v>40</v>
      </c>
      <c r="R1017" t="s">
        <v>41</v>
      </c>
      <c r="S1017" t="str">
        <f>VLOOKUP(C1017,[1]Sheet1!$B:$J,9,0)</f>
        <v>2021_12</v>
      </c>
      <c r="T1017">
        <v>0</v>
      </c>
      <c r="U1017">
        <v>0</v>
      </c>
      <c r="V1017">
        <v>0</v>
      </c>
      <c r="W1017">
        <v>1</v>
      </c>
      <c r="X1017">
        <v>0</v>
      </c>
      <c r="Y1017">
        <v>0</v>
      </c>
      <c r="Z1017">
        <v>0</v>
      </c>
      <c r="AA1017">
        <v>0</v>
      </c>
      <c r="AB1017">
        <v>1</v>
      </c>
      <c r="AC1017">
        <v>0</v>
      </c>
      <c r="AD1017">
        <v>1</v>
      </c>
      <c r="AE1017">
        <v>0</v>
      </c>
      <c r="AF1017">
        <v>1</v>
      </c>
    </row>
    <row r="1018" spans="1:32">
      <c r="A1018" s="1" t="s">
        <v>28</v>
      </c>
      <c r="B1018" t="s">
        <v>1061</v>
      </c>
      <c r="C1018" t="s">
        <v>1116</v>
      </c>
      <c r="D1018" s="4" t="str">
        <f t="shared" si="75"/>
        <v>Samsung U28R550UQI</v>
      </c>
      <c r="E1018">
        <v>68</v>
      </c>
      <c r="F1018">
        <f t="shared" si="76"/>
        <v>6.8000000000000005E-2</v>
      </c>
      <c r="G1018">
        <v>364.45893749999999</v>
      </c>
      <c r="H1018">
        <f t="shared" si="77"/>
        <v>28063.338187499998</v>
      </c>
      <c r="I1018" t="s">
        <v>83</v>
      </c>
      <c r="J1018" t="s">
        <v>84</v>
      </c>
      <c r="K1018" t="s">
        <v>80</v>
      </c>
      <c r="L1018">
        <f t="shared" si="78"/>
        <v>24783.207749999998</v>
      </c>
      <c r="M1018">
        <f t="shared" si="79"/>
        <v>2.4783207749999998E-2</v>
      </c>
      <c r="N1018" t="s">
        <v>27</v>
      </c>
      <c r="O1018" t="s">
        <v>25</v>
      </c>
      <c r="P1018" t="s">
        <v>35</v>
      </c>
      <c r="Q1018" t="s">
        <v>35</v>
      </c>
      <c r="R1018">
        <v>0</v>
      </c>
      <c r="S1018" t="str">
        <f>VLOOKUP(C1018,[1]Sheet1!$B:$J,9,0)</f>
        <v>2020_07</v>
      </c>
      <c r="T1018">
        <v>0</v>
      </c>
      <c r="U1018">
        <v>1</v>
      </c>
      <c r="V1018">
        <v>0</v>
      </c>
      <c r="W1018">
        <v>0</v>
      </c>
      <c r="X1018">
        <v>0</v>
      </c>
      <c r="Y1018">
        <v>1</v>
      </c>
      <c r="Z1018">
        <v>0</v>
      </c>
      <c r="AA1018">
        <v>1</v>
      </c>
      <c r="AB1018">
        <v>0</v>
      </c>
      <c r="AC1018">
        <v>1</v>
      </c>
      <c r="AD1018">
        <v>0</v>
      </c>
      <c r="AE1018">
        <v>0</v>
      </c>
      <c r="AF1018">
        <v>1</v>
      </c>
    </row>
    <row r="1019" spans="1:32">
      <c r="A1019" s="1" t="s">
        <v>28</v>
      </c>
      <c r="B1019" t="s">
        <v>1061</v>
      </c>
      <c r="C1019" t="s">
        <v>1117</v>
      </c>
      <c r="D1019" s="4" t="str">
        <f t="shared" si="75"/>
        <v>Samsung U32J590UQI</v>
      </c>
      <c r="E1019">
        <v>45</v>
      </c>
      <c r="F1019">
        <f t="shared" si="76"/>
        <v>4.4999999999999998E-2</v>
      </c>
      <c r="G1019">
        <v>409.74412500000005</v>
      </c>
      <c r="H1019">
        <f t="shared" si="77"/>
        <v>31550.297625000003</v>
      </c>
      <c r="I1019" t="s">
        <v>63</v>
      </c>
      <c r="J1019" t="s">
        <v>60</v>
      </c>
      <c r="K1019" t="s">
        <v>80</v>
      </c>
      <c r="L1019">
        <f t="shared" si="78"/>
        <v>18438.485625000001</v>
      </c>
      <c r="M1019">
        <f t="shared" si="79"/>
        <v>1.8438485625000001E-2</v>
      </c>
      <c r="N1019" t="s">
        <v>27</v>
      </c>
      <c r="O1019" t="s">
        <v>34</v>
      </c>
      <c r="P1019" t="s">
        <v>35</v>
      </c>
      <c r="Q1019" t="s">
        <v>35</v>
      </c>
      <c r="R1019" t="s">
        <v>65</v>
      </c>
      <c r="S1019" t="str">
        <f>VLOOKUP(C1019,[1]Sheet1!$B:$J,9,0)</f>
        <v>2020_07</v>
      </c>
      <c r="T1019">
        <v>0</v>
      </c>
      <c r="U1019">
        <v>1</v>
      </c>
      <c r="V1019">
        <v>0</v>
      </c>
      <c r="W1019">
        <v>0</v>
      </c>
      <c r="X1019">
        <v>0</v>
      </c>
      <c r="Y1019">
        <v>1</v>
      </c>
      <c r="Z1019">
        <v>0</v>
      </c>
      <c r="AA1019">
        <v>0</v>
      </c>
      <c r="AB1019">
        <v>1</v>
      </c>
      <c r="AC1019">
        <v>0</v>
      </c>
      <c r="AD1019">
        <v>0</v>
      </c>
      <c r="AE1019">
        <v>0</v>
      </c>
      <c r="AF1019">
        <v>1</v>
      </c>
    </row>
    <row r="1020" spans="1:32">
      <c r="A1020" s="1" t="s">
        <v>28</v>
      </c>
      <c r="B1020" t="s">
        <v>1118</v>
      </c>
      <c r="C1020" s="4" t="s">
        <v>1119</v>
      </c>
      <c r="D1020" s="4" t="str">
        <f t="shared" si="75"/>
        <v>ViewSonic TD2223</v>
      </c>
      <c r="E1020" s="5">
        <v>26</v>
      </c>
      <c r="F1020">
        <f t="shared" si="76"/>
        <v>2.5999999999999999E-2</v>
      </c>
      <c r="G1020">
        <v>366.45721874999998</v>
      </c>
      <c r="H1020">
        <f t="shared" si="77"/>
        <v>28217.205843749998</v>
      </c>
      <c r="I1020" t="s">
        <v>31</v>
      </c>
      <c r="J1020" t="s">
        <v>31</v>
      </c>
      <c r="K1020" t="s">
        <v>32</v>
      </c>
      <c r="L1020">
        <f t="shared" si="78"/>
        <v>9527.8876874999987</v>
      </c>
      <c r="M1020">
        <f t="shared" si="79"/>
        <v>9.5278876874999984E-3</v>
      </c>
      <c r="N1020" t="s">
        <v>33</v>
      </c>
      <c r="O1020" t="s">
        <v>25</v>
      </c>
      <c r="P1020" t="s">
        <v>35</v>
      </c>
      <c r="Q1020" t="s">
        <v>35</v>
      </c>
      <c r="R1020" t="s">
        <v>51</v>
      </c>
      <c r="S1020" t="str">
        <f>VLOOKUP(C1020,[1]Sheet1!$B:$J,9,0)</f>
        <v>2021_04</v>
      </c>
      <c r="T1020">
        <v>0</v>
      </c>
      <c r="U1020">
        <v>1</v>
      </c>
      <c r="V1020">
        <v>0</v>
      </c>
      <c r="W1020">
        <v>0</v>
      </c>
      <c r="X1020">
        <v>0</v>
      </c>
      <c r="Y1020">
        <v>0</v>
      </c>
      <c r="Z1020">
        <v>1</v>
      </c>
      <c r="AA1020">
        <v>1</v>
      </c>
      <c r="AB1020">
        <v>0</v>
      </c>
      <c r="AC1020">
        <v>1</v>
      </c>
      <c r="AD1020">
        <v>0</v>
      </c>
      <c r="AE1020">
        <v>0</v>
      </c>
      <c r="AF1020">
        <v>0</v>
      </c>
    </row>
    <row r="1021" spans="1:32">
      <c r="A1021" s="1" t="s">
        <v>28</v>
      </c>
      <c r="B1021" t="s">
        <v>1118</v>
      </c>
      <c r="C1021" s="4" t="s">
        <v>1120</v>
      </c>
      <c r="D1021" s="4" t="str">
        <f t="shared" si="75"/>
        <v>ViewSonic TD2230</v>
      </c>
      <c r="E1021" s="5">
        <v>7</v>
      </c>
      <c r="F1021">
        <f t="shared" si="76"/>
        <v>7.0000000000000001E-3</v>
      </c>
      <c r="G1021">
        <v>318.63297150610589</v>
      </c>
      <c r="H1021">
        <f t="shared" si="77"/>
        <v>24534.738805970155</v>
      </c>
      <c r="I1021" t="s">
        <v>31</v>
      </c>
      <c r="J1021" t="s">
        <v>31</v>
      </c>
      <c r="K1021" t="s">
        <v>32</v>
      </c>
      <c r="L1021">
        <f t="shared" si="78"/>
        <v>2230.4308005427411</v>
      </c>
      <c r="M1021">
        <f t="shared" si="79"/>
        <v>2.2304308005427409E-3</v>
      </c>
      <c r="N1021" t="s">
        <v>33</v>
      </c>
      <c r="O1021" t="s">
        <v>25</v>
      </c>
      <c r="P1021" t="s">
        <v>35</v>
      </c>
      <c r="Q1021" t="s">
        <v>35</v>
      </c>
      <c r="R1021" t="s">
        <v>51</v>
      </c>
      <c r="S1021" t="str">
        <f>VLOOKUP(C1021,[1]Sheet1!$B:$J,9,0)</f>
        <v>2020_07</v>
      </c>
      <c r="T1021">
        <v>0</v>
      </c>
      <c r="U1021">
        <v>1</v>
      </c>
      <c r="V1021">
        <v>0</v>
      </c>
      <c r="W1021">
        <v>0</v>
      </c>
      <c r="X1021">
        <v>0</v>
      </c>
      <c r="Y1021">
        <v>0</v>
      </c>
      <c r="Z1021">
        <v>1</v>
      </c>
      <c r="AA1021">
        <v>1</v>
      </c>
      <c r="AB1021">
        <v>0</v>
      </c>
      <c r="AC1021">
        <v>1</v>
      </c>
      <c r="AD1021">
        <v>0</v>
      </c>
      <c r="AE1021">
        <v>0</v>
      </c>
      <c r="AF1021">
        <v>0</v>
      </c>
    </row>
    <row r="1022" spans="1:32">
      <c r="A1022" s="1" t="s">
        <v>28</v>
      </c>
      <c r="B1022" t="s">
        <v>1118</v>
      </c>
      <c r="C1022" s="4" t="s">
        <v>1121</v>
      </c>
      <c r="D1022" s="4" t="str">
        <f t="shared" si="75"/>
        <v>ViewSonic TD2423</v>
      </c>
      <c r="E1022" s="5">
        <v>100</v>
      </c>
      <c r="F1022">
        <f t="shared" si="76"/>
        <v>0.1</v>
      </c>
      <c r="G1022">
        <v>389.90782894736844</v>
      </c>
      <c r="H1022">
        <f t="shared" si="77"/>
        <v>30022.902828947372</v>
      </c>
      <c r="I1022" t="s">
        <v>105</v>
      </c>
      <c r="J1022" t="s">
        <v>44</v>
      </c>
      <c r="K1022" t="s">
        <v>32</v>
      </c>
      <c r="L1022">
        <f t="shared" si="78"/>
        <v>38990.782894736847</v>
      </c>
      <c r="M1022">
        <f t="shared" si="79"/>
        <v>3.8990782894736849E-2</v>
      </c>
      <c r="N1022" t="s">
        <v>33</v>
      </c>
      <c r="O1022" t="s">
        <v>34</v>
      </c>
      <c r="P1022" t="s">
        <v>35</v>
      </c>
      <c r="Q1022" t="s">
        <v>35</v>
      </c>
      <c r="R1022" t="s">
        <v>36</v>
      </c>
      <c r="S1022" t="str">
        <f>VLOOKUP(C1022,[1]Sheet1!$B:$J,9,0)</f>
        <v>2021_02</v>
      </c>
      <c r="T1022">
        <v>0</v>
      </c>
      <c r="U1022">
        <v>1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1</v>
      </c>
      <c r="AB1022">
        <v>0</v>
      </c>
      <c r="AC1022">
        <v>0</v>
      </c>
      <c r="AD1022">
        <v>0</v>
      </c>
      <c r="AE1022">
        <v>0</v>
      </c>
      <c r="AF1022">
        <v>0</v>
      </c>
    </row>
    <row r="1023" spans="1:32">
      <c r="A1023" s="1" t="s">
        <v>28</v>
      </c>
      <c r="B1023" t="s">
        <v>1118</v>
      </c>
      <c r="C1023" s="4" t="s">
        <v>1122</v>
      </c>
      <c r="D1023" s="4" t="str">
        <f t="shared" si="75"/>
        <v>ViewSonic TD2430</v>
      </c>
      <c r="E1023" s="5">
        <v>18</v>
      </c>
      <c r="F1023">
        <f t="shared" si="76"/>
        <v>1.7999999999999999E-2</v>
      </c>
      <c r="G1023">
        <v>356.84733552631582</v>
      </c>
      <c r="H1023">
        <f t="shared" si="77"/>
        <v>27477.244835526319</v>
      </c>
      <c r="I1023" t="s">
        <v>105</v>
      </c>
      <c r="J1023" t="s">
        <v>44</v>
      </c>
      <c r="K1023" t="s">
        <v>32</v>
      </c>
      <c r="L1023">
        <f t="shared" si="78"/>
        <v>6423.2520394736848</v>
      </c>
      <c r="M1023">
        <f t="shared" si="79"/>
        <v>6.4232520394736847E-3</v>
      </c>
      <c r="N1023" t="s">
        <v>33</v>
      </c>
      <c r="O1023" t="s">
        <v>34</v>
      </c>
      <c r="P1023" t="s">
        <v>35</v>
      </c>
      <c r="Q1023" t="s">
        <v>35</v>
      </c>
      <c r="R1023">
        <v>0</v>
      </c>
      <c r="S1023" t="str">
        <f>VLOOKUP(C1023,[1]Sheet1!$B:$J,9,0)</f>
        <v>2020_07</v>
      </c>
      <c r="T1023">
        <v>0</v>
      </c>
      <c r="U1023">
        <v>1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1</v>
      </c>
      <c r="AB1023">
        <v>0</v>
      </c>
      <c r="AC1023">
        <v>0</v>
      </c>
      <c r="AD1023">
        <v>0</v>
      </c>
      <c r="AE1023">
        <v>0</v>
      </c>
      <c r="AF1023">
        <v>0</v>
      </c>
    </row>
    <row r="1024" spans="1:32">
      <c r="A1024" s="1" t="s">
        <v>28</v>
      </c>
      <c r="B1024" t="s">
        <v>1118</v>
      </c>
      <c r="C1024" s="4" t="s">
        <v>1123</v>
      </c>
      <c r="D1024" s="4" t="str">
        <f t="shared" si="75"/>
        <v>ViewSonic TD2760</v>
      </c>
      <c r="E1024" s="5">
        <v>1</v>
      </c>
      <c r="F1024">
        <f t="shared" si="76"/>
        <v>1E-3</v>
      </c>
      <c r="G1024">
        <v>767.86058344640446</v>
      </c>
      <c r="H1024">
        <f t="shared" si="77"/>
        <v>59125.264925373143</v>
      </c>
      <c r="I1024" t="s">
        <v>50</v>
      </c>
      <c r="J1024" t="s">
        <v>50</v>
      </c>
      <c r="K1024" t="s">
        <v>32</v>
      </c>
      <c r="L1024">
        <f t="shared" si="78"/>
        <v>767.86058344640446</v>
      </c>
      <c r="M1024">
        <f t="shared" si="79"/>
        <v>7.6786058344640445E-4</v>
      </c>
      <c r="N1024" t="s">
        <v>33</v>
      </c>
      <c r="O1024" t="s">
        <v>34</v>
      </c>
      <c r="P1024" t="s">
        <v>35</v>
      </c>
      <c r="Q1024" t="s">
        <v>35</v>
      </c>
      <c r="R1024">
        <v>0</v>
      </c>
      <c r="S1024" t="str">
        <f>VLOOKUP(C1024,[1]Sheet1!$B:$J,9,0)</f>
        <v>2020_07</v>
      </c>
      <c r="T1024">
        <v>0</v>
      </c>
      <c r="U1024">
        <v>1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1</v>
      </c>
      <c r="AB1024">
        <v>0</v>
      </c>
      <c r="AC1024">
        <v>0</v>
      </c>
      <c r="AD1024">
        <v>0</v>
      </c>
      <c r="AE1024">
        <v>0</v>
      </c>
      <c r="AF1024">
        <v>0</v>
      </c>
    </row>
    <row r="1025" spans="1:32">
      <c r="A1025" s="1" t="s">
        <v>28</v>
      </c>
      <c r="B1025" t="s">
        <v>1118</v>
      </c>
      <c r="C1025" s="4" t="s">
        <v>1124</v>
      </c>
      <c r="D1025" s="4" t="str">
        <f t="shared" si="75"/>
        <v>ViewSonic VA2201-H</v>
      </c>
      <c r="E1025" s="5">
        <v>13</v>
      </c>
      <c r="F1025">
        <f t="shared" si="76"/>
        <v>1.2999999999999999E-2</v>
      </c>
      <c r="G1025">
        <v>178.15021875000002</v>
      </c>
      <c r="H1025">
        <f t="shared" si="77"/>
        <v>13717.566843750003</v>
      </c>
      <c r="I1025" t="s">
        <v>31</v>
      </c>
      <c r="J1025" t="s">
        <v>31</v>
      </c>
      <c r="K1025" t="s">
        <v>32</v>
      </c>
      <c r="L1025">
        <f t="shared" si="78"/>
        <v>2315.9528437500003</v>
      </c>
      <c r="M1025">
        <f t="shared" si="79"/>
        <v>2.3159528437500005E-3</v>
      </c>
      <c r="N1025" t="s">
        <v>33</v>
      </c>
      <c r="O1025" t="s">
        <v>34</v>
      </c>
      <c r="P1025" t="s">
        <v>35</v>
      </c>
      <c r="Q1025" t="s">
        <v>35</v>
      </c>
      <c r="R1025">
        <v>0</v>
      </c>
      <c r="S1025" t="str">
        <f>VLOOKUP(C1025,[1]Sheet1!$B:$J,9,0)</f>
        <v>2021_08</v>
      </c>
      <c r="T1025">
        <v>0</v>
      </c>
      <c r="U1025">
        <v>1</v>
      </c>
      <c r="V1025">
        <v>0</v>
      </c>
      <c r="W1025">
        <v>0</v>
      </c>
      <c r="X1025">
        <v>0</v>
      </c>
      <c r="Y1025">
        <v>0</v>
      </c>
      <c r="Z1025">
        <v>1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</row>
    <row r="1026" spans="1:32">
      <c r="A1026" s="1" t="s">
        <v>28</v>
      </c>
      <c r="B1026" t="s">
        <v>1118</v>
      </c>
      <c r="C1026" s="4" t="s">
        <v>1125</v>
      </c>
      <c r="D1026" s="4" t="str">
        <f t="shared" ref="D1026:D1089" si="80">CONCATENATE(B1026," ",C1026)</f>
        <v>ViewSonic VA2223-H</v>
      </c>
      <c r="E1026" s="5">
        <v>21</v>
      </c>
      <c r="F1026">
        <f t="shared" ref="F1026:F1089" si="81">E1026/1000</f>
        <v>2.1000000000000001E-2</v>
      </c>
      <c r="G1026">
        <v>173.64375000000001</v>
      </c>
      <c r="H1026">
        <f t="shared" si="77"/>
        <v>13370.56875</v>
      </c>
      <c r="I1026" t="s">
        <v>31</v>
      </c>
      <c r="J1026" t="s">
        <v>31</v>
      </c>
      <c r="K1026" t="s">
        <v>32</v>
      </c>
      <c r="L1026">
        <f t="shared" si="78"/>
        <v>3646.5187500000002</v>
      </c>
      <c r="M1026">
        <f t="shared" si="79"/>
        <v>3.6465187500000001E-3</v>
      </c>
      <c r="N1026" t="s">
        <v>33</v>
      </c>
      <c r="O1026" t="s">
        <v>38</v>
      </c>
      <c r="P1026" t="s">
        <v>35</v>
      </c>
      <c r="Q1026" t="s">
        <v>35</v>
      </c>
      <c r="R1026" t="s">
        <v>36</v>
      </c>
      <c r="S1026" t="str">
        <f>VLOOKUP(C1026,[1]Sheet1!$B:$J,9,0)</f>
        <v>2020_12</v>
      </c>
      <c r="T1026">
        <v>0</v>
      </c>
      <c r="U1026">
        <v>1</v>
      </c>
      <c r="V1026">
        <v>0</v>
      </c>
      <c r="W1026">
        <v>0</v>
      </c>
      <c r="X1026">
        <v>0</v>
      </c>
      <c r="Y1026">
        <v>0</v>
      </c>
      <c r="Z1026">
        <v>1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</row>
    <row r="1027" spans="1:32">
      <c r="A1027" s="1" t="s">
        <v>28</v>
      </c>
      <c r="B1027" t="s">
        <v>1118</v>
      </c>
      <c r="C1027" s="4" t="s">
        <v>1126</v>
      </c>
      <c r="D1027" s="4" t="str">
        <f t="shared" si="80"/>
        <v>ViewSonic VA2261-2</v>
      </c>
      <c r="E1027" s="5">
        <v>19</v>
      </c>
      <c r="F1027">
        <f t="shared" si="81"/>
        <v>1.9E-2</v>
      </c>
      <c r="G1027">
        <v>159.89695312500001</v>
      </c>
      <c r="H1027">
        <f t="shared" ref="H1027:H1090" si="82">G1027*77</f>
        <v>12312.065390625001</v>
      </c>
      <c r="I1027" t="s">
        <v>31</v>
      </c>
      <c r="J1027" t="s">
        <v>31</v>
      </c>
      <c r="K1027" t="s">
        <v>32</v>
      </c>
      <c r="L1027">
        <f t="shared" ref="L1027:L1090" si="83">E1027*G1027</f>
        <v>3038.0421093750001</v>
      </c>
      <c r="M1027">
        <f t="shared" ref="M1027:M1090" si="84">L1027/1000000</f>
        <v>3.0380421093750003E-3</v>
      </c>
      <c r="N1027" t="s">
        <v>33</v>
      </c>
      <c r="O1027" t="s">
        <v>38</v>
      </c>
      <c r="P1027" t="s">
        <v>35</v>
      </c>
      <c r="Q1027" t="s">
        <v>35</v>
      </c>
      <c r="R1027" t="s">
        <v>36</v>
      </c>
      <c r="S1027" t="str">
        <f>VLOOKUP(C1027,[1]Sheet1!$B:$J,9,0)</f>
        <v>2020_12</v>
      </c>
      <c r="T1027">
        <v>1</v>
      </c>
      <c r="U1027">
        <v>1</v>
      </c>
      <c r="V1027">
        <v>0</v>
      </c>
      <c r="W1027">
        <v>0</v>
      </c>
      <c r="X1027">
        <v>0</v>
      </c>
      <c r="Y1027">
        <v>0</v>
      </c>
      <c r="Z1027">
        <v>1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</row>
    <row r="1028" spans="1:32">
      <c r="A1028" s="1" t="s">
        <v>28</v>
      </c>
      <c r="B1028" t="s">
        <v>1118</v>
      </c>
      <c r="C1028" s="4" t="s">
        <v>1127</v>
      </c>
      <c r="D1028" s="4" t="str">
        <f t="shared" si="80"/>
        <v>ViewSonic VA2405H</v>
      </c>
      <c r="E1028" s="5">
        <v>202</v>
      </c>
      <c r="F1028">
        <f t="shared" si="81"/>
        <v>0.20200000000000001</v>
      </c>
      <c r="G1028">
        <v>174.33281250000002</v>
      </c>
      <c r="H1028">
        <f t="shared" si="82"/>
        <v>13423.626562500001</v>
      </c>
      <c r="I1028" t="s">
        <v>105</v>
      </c>
      <c r="J1028" t="s">
        <v>44</v>
      </c>
      <c r="K1028" t="s">
        <v>32</v>
      </c>
      <c r="L1028">
        <f t="shared" si="83"/>
        <v>35215.228125000001</v>
      </c>
      <c r="M1028">
        <f t="shared" si="84"/>
        <v>3.5215228125000005E-2</v>
      </c>
      <c r="N1028" t="s">
        <v>33</v>
      </c>
      <c r="O1028" t="s">
        <v>34</v>
      </c>
      <c r="P1028" t="s">
        <v>35</v>
      </c>
      <c r="Q1028" t="s">
        <v>35</v>
      </c>
      <c r="R1028" t="s">
        <v>36</v>
      </c>
      <c r="S1028" t="str">
        <f>VLOOKUP(C1028,[1]Sheet1!$B:$J,9,0)</f>
        <v>2020_10</v>
      </c>
      <c r="T1028">
        <v>0</v>
      </c>
      <c r="U1028">
        <v>1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1</v>
      </c>
      <c r="AB1028">
        <v>0</v>
      </c>
      <c r="AC1028">
        <v>0</v>
      </c>
      <c r="AD1028">
        <v>0</v>
      </c>
      <c r="AE1028">
        <v>0</v>
      </c>
      <c r="AF1028">
        <v>0</v>
      </c>
    </row>
    <row r="1029" spans="1:32">
      <c r="A1029" s="1" t="s">
        <v>28</v>
      </c>
      <c r="B1029" t="s">
        <v>1118</v>
      </c>
      <c r="C1029" s="4" t="s">
        <v>1128</v>
      </c>
      <c r="D1029" s="4" t="str">
        <f t="shared" si="80"/>
        <v>ViewSonic VA2405-H</v>
      </c>
      <c r="E1029" s="5">
        <v>145</v>
      </c>
      <c r="F1029">
        <f t="shared" si="81"/>
        <v>0.14499999999999999</v>
      </c>
      <c r="G1029">
        <v>184.25531250000003</v>
      </c>
      <c r="H1029">
        <f t="shared" si="82"/>
        <v>14187.659062500003</v>
      </c>
      <c r="I1029" t="s">
        <v>105</v>
      </c>
      <c r="J1029" t="s">
        <v>44</v>
      </c>
      <c r="K1029" t="s">
        <v>32</v>
      </c>
      <c r="L1029">
        <f t="shared" si="83"/>
        <v>26717.020312500004</v>
      </c>
      <c r="M1029">
        <f t="shared" si="84"/>
        <v>2.6717020312500006E-2</v>
      </c>
      <c r="N1029" t="s">
        <v>33</v>
      </c>
      <c r="O1029" t="s">
        <v>34</v>
      </c>
      <c r="P1029" t="s">
        <v>35</v>
      </c>
      <c r="Q1029" t="s">
        <v>35</v>
      </c>
      <c r="R1029" t="s">
        <v>36</v>
      </c>
      <c r="S1029" t="str">
        <f>VLOOKUP(C1029,[1]Sheet1!$B:$J,9,0)</f>
        <v>2020_12</v>
      </c>
      <c r="T1029">
        <v>0</v>
      </c>
      <c r="U1029">
        <v>1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1</v>
      </c>
      <c r="AB1029">
        <v>0</v>
      </c>
      <c r="AC1029">
        <v>0</v>
      </c>
      <c r="AD1029">
        <v>0</v>
      </c>
      <c r="AE1029">
        <v>0</v>
      </c>
      <c r="AF1029">
        <v>0</v>
      </c>
    </row>
    <row r="1030" spans="1:32">
      <c r="A1030" s="1" t="s">
        <v>28</v>
      </c>
      <c r="B1030" t="s">
        <v>1118</v>
      </c>
      <c r="C1030" s="4" t="s">
        <v>1129</v>
      </c>
      <c r="D1030" s="4" t="str">
        <f t="shared" si="80"/>
        <v>ViewSonic VA2406-H</v>
      </c>
      <c r="E1030" s="5">
        <v>310</v>
      </c>
      <c r="F1030">
        <f t="shared" si="81"/>
        <v>0.31</v>
      </c>
      <c r="G1030">
        <v>184.02103125000002</v>
      </c>
      <c r="H1030">
        <f t="shared" si="82"/>
        <v>14169.619406250002</v>
      </c>
      <c r="I1030" t="s">
        <v>105</v>
      </c>
      <c r="J1030" t="s">
        <v>44</v>
      </c>
      <c r="K1030" t="s">
        <v>32</v>
      </c>
      <c r="L1030">
        <f t="shared" si="83"/>
        <v>57046.519687500004</v>
      </c>
      <c r="M1030">
        <f t="shared" si="84"/>
        <v>5.7046519687500005E-2</v>
      </c>
      <c r="N1030" t="s">
        <v>33</v>
      </c>
      <c r="O1030" t="s">
        <v>34</v>
      </c>
      <c r="P1030" t="s">
        <v>35</v>
      </c>
      <c r="Q1030" t="s">
        <v>35</v>
      </c>
      <c r="R1030" t="s">
        <v>36</v>
      </c>
      <c r="S1030" t="str">
        <f>VLOOKUP(C1030,[1]Sheet1!$B:$J,9,0)</f>
        <v>2021_09</v>
      </c>
      <c r="T1030">
        <v>0</v>
      </c>
      <c r="U1030">
        <v>1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1</v>
      </c>
      <c r="AB1030">
        <v>0</v>
      </c>
      <c r="AC1030">
        <v>0</v>
      </c>
      <c r="AD1030">
        <v>0</v>
      </c>
      <c r="AE1030">
        <v>0</v>
      </c>
      <c r="AF1030">
        <v>0</v>
      </c>
    </row>
    <row r="1031" spans="1:32">
      <c r="A1031" s="1" t="s">
        <v>28</v>
      </c>
      <c r="B1031" t="s">
        <v>1118</v>
      </c>
      <c r="C1031" s="4" t="s">
        <v>1130</v>
      </c>
      <c r="D1031" s="4" t="str">
        <f t="shared" si="80"/>
        <v>ViewSonic VA2406-H-2</v>
      </c>
      <c r="E1031" s="5">
        <v>109</v>
      </c>
      <c r="F1031">
        <f t="shared" si="81"/>
        <v>0.109</v>
      </c>
      <c r="G1031">
        <v>188.53439062500001</v>
      </c>
      <c r="H1031">
        <f t="shared" si="82"/>
        <v>14517.148078125001</v>
      </c>
      <c r="I1031" t="s">
        <v>105</v>
      </c>
      <c r="J1031" t="s">
        <v>44</v>
      </c>
      <c r="K1031" t="s">
        <v>32</v>
      </c>
      <c r="L1031">
        <f t="shared" si="83"/>
        <v>20550.248578125</v>
      </c>
      <c r="M1031">
        <f t="shared" si="84"/>
        <v>2.0550248578124999E-2</v>
      </c>
      <c r="N1031" t="s">
        <v>33</v>
      </c>
      <c r="O1031" t="s">
        <v>34</v>
      </c>
      <c r="P1031" t="s">
        <v>35</v>
      </c>
      <c r="Q1031" t="s">
        <v>35</v>
      </c>
      <c r="R1031" t="s">
        <v>36</v>
      </c>
      <c r="S1031" t="str">
        <f>VLOOKUP(C1031,[1]Sheet1!$B:$J,9,0)</f>
        <v>2021_08</v>
      </c>
      <c r="T1031">
        <v>0</v>
      </c>
      <c r="U1031">
        <v>1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1</v>
      </c>
      <c r="AB1031">
        <v>0</v>
      </c>
      <c r="AC1031">
        <v>0</v>
      </c>
      <c r="AD1031">
        <v>0</v>
      </c>
      <c r="AE1031">
        <v>0</v>
      </c>
      <c r="AF1031">
        <v>0</v>
      </c>
    </row>
    <row r="1032" spans="1:32">
      <c r="A1032" s="1" t="s">
        <v>28</v>
      </c>
      <c r="B1032" t="s">
        <v>1118</v>
      </c>
      <c r="C1032" s="4" t="s">
        <v>1131</v>
      </c>
      <c r="D1032" s="4" t="str">
        <f t="shared" si="80"/>
        <v>ViewSonic VA2418SH</v>
      </c>
      <c r="E1032" s="5">
        <v>374</v>
      </c>
      <c r="F1032">
        <f t="shared" si="81"/>
        <v>0.374</v>
      </c>
      <c r="G1032">
        <v>136.21677631578947</v>
      </c>
      <c r="H1032">
        <f t="shared" si="82"/>
        <v>10488.691776315789</v>
      </c>
      <c r="I1032" t="s">
        <v>43</v>
      </c>
      <c r="J1032" t="s">
        <v>44</v>
      </c>
      <c r="K1032" t="s">
        <v>32</v>
      </c>
      <c r="L1032">
        <f t="shared" si="83"/>
        <v>50945.074342105261</v>
      </c>
      <c r="M1032">
        <f t="shared" si="84"/>
        <v>5.0945074342105261E-2</v>
      </c>
      <c r="N1032" t="s">
        <v>33</v>
      </c>
      <c r="O1032" t="s">
        <v>25</v>
      </c>
      <c r="P1032" t="s">
        <v>35</v>
      </c>
      <c r="Q1032" t="s">
        <v>35</v>
      </c>
      <c r="R1032" t="s">
        <v>36</v>
      </c>
      <c r="S1032" t="str">
        <f>VLOOKUP(C1032,[1]Sheet1!$B:$J,9,0)</f>
        <v>2020_10</v>
      </c>
      <c r="T1032">
        <v>0</v>
      </c>
      <c r="U1032">
        <v>1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1</v>
      </c>
      <c r="AB1032">
        <v>0</v>
      </c>
      <c r="AC1032">
        <v>1</v>
      </c>
      <c r="AD1032">
        <v>0</v>
      </c>
      <c r="AE1032">
        <v>0</v>
      </c>
      <c r="AF1032">
        <v>0</v>
      </c>
    </row>
    <row r="1033" spans="1:32">
      <c r="A1033" s="1" t="s">
        <v>28</v>
      </c>
      <c r="B1033" t="s">
        <v>1118</v>
      </c>
      <c r="C1033" s="4" t="s">
        <v>1132</v>
      </c>
      <c r="D1033" s="4" t="str">
        <f t="shared" si="80"/>
        <v>ViewSonic VA2418-SH</v>
      </c>
      <c r="E1033" s="5">
        <v>290</v>
      </c>
      <c r="F1033">
        <f t="shared" si="81"/>
        <v>0.28999999999999998</v>
      </c>
      <c r="G1033">
        <v>194.59125000000003</v>
      </c>
      <c r="H1033">
        <f t="shared" si="82"/>
        <v>14983.526250000003</v>
      </c>
      <c r="I1033" t="s">
        <v>43</v>
      </c>
      <c r="J1033" t="s">
        <v>44</v>
      </c>
      <c r="K1033" t="s">
        <v>32</v>
      </c>
      <c r="L1033">
        <f t="shared" si="83"/>
        <v>56431.462500000009</v>
      </c>
      <c r="M1033">
        <f t="shared" si="84"/>
        <v>5.6431462500000008E-2</v>
      </c>
      <c r="N1033" t="s">
        <v>33</v>
      </c>
      <c r="O1033" t="s">
        <v>25</v>
      </c>
      <c r="P1033" t="s">
        <v>35</v>
      </c>
      <c r="Q1033" t="s">
        <v>35</v>
      </c>
      <c r="R1033" t="s">
        <v>36</v>
      </c>
      <c r="S1033" t="str">
        <f>VLOOKUP(C1033,[1]Sheet1!$B:$J,9,0)</f>
        <v>2020_12</v>
      </c>
      <c r="T1033">
        <v>0</v>
      </c>
      <c r="U1033">
        <v>1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1</v>
      </c>
      <c r="AB1033">
        <v>0</v>
      </c>
      <c r="AC1033">
        <v>1</v>
      </c>
      <c r="AD1033">
        <v>0</v>
      </c>
      <c r="AE1033">
        <v>0</v>
      </c>
      <c r="AF1033">
        <v>0</v>
      </c>
    </row>
    <row r="1034" spans="1:32">
      <c r="A1034" s="1" t="s">
        <v>28</v>
      </c>
      <c r="B1034" t="s">
        <v>1118</v>
      </c>
      <c r="C1034" s="4" t="s">
        <v>1133</v>
      </c>
      <c r="D1034" s="4" t="str">
        <f t="shared" si="80"/>
        <v>ViewSonic VA2432-h</v>
      </c>
      <c r="E1034" s="5">
        <v>114</v>
      </c>
      <c r="F1034">
        <f t="shared" si="81"/>
        <v>0.114</v>
      </c>
      <c r="G1034">
        <v>203.18156250000004</v>
      </c>
      <c r="H1034">
        <f t="shared" si="82"/>
        <v>15644.980312500003</v>
      </c>
      <c r="I1034" t="s">
        <v>43</v>
      </c>
      <c r="J1034" t="s">
        <v>44</v>
      </c>
      <c r="K1034" t="s">
        <v>32</v>
      </c>
      <c r="L1034">
        <f t="shared" si="83"/>
        <v>23162.698125000006</v>
      </c>
      <c r="M1034">
        <f t="shared" si="84"/>
        <v>2.3162698125000006E-2</v>
      </c>
      <c r="N1034" t="s">
        <v>33</v>
      </c>
      <c r="O1034" t="s">
        <v>25</v>
      </c>
      <c r="P1034" t="s">
        <v>35</v>
      </c>
      <c r="Q1034" t="s">
        <v>35</v>
      </c>
      <c r="R1034" t="s">
        <v>65</v>
      </c>
      <c r="S1034" t="str">
        <f>VLOOKUP(C1034,[1]Sheet1!$B:$J,9,0)</f>
        <v>2020_11</v>
      </c>
      <c r="T1034">
        <v>0</v>
      </c>
      <c r="U1034">
        <v>1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1</v>
      </c>
      <c r="AB1034">
        <v>0</v>
      </c>
      <c r="AC1034">
        <v>1</v>
      </c>
      <c r="AD1034">
        <v>0</v>
      </c>
      <c r="AE1034">
        <v>0</v>
      </c>
      <c r="AF1034">
        <v>0</v>
      </c>
    </row>
    <row r="1035" spans="1:32">
      <c r="A1035" s="1" t="s">
        <v>28</v>
      </c>
      <c r="B1035" t="s">
        <v>1118</v>
      </c>
      <c r="C1035" s="4" t="s">
        <v>1134</v>
      </c>
      <c r="D1035" s="4" t="str">
        <f t="shared" si="80"/>
        <v>ViewSonic VA2432-mhd</v>
      </c>
      <c r="E1035" s="5">
        <v>68</v>
      </c>
      <c r="F1035">
        <f t="shared" si="81"/>
        <v>6.8000000000000005E-2</v>
      </c>
      <c r="G1035">
        <v>212.64468750000003</v>
      </c>
      <c r="H1035">
        <f t="shared" si="82"/>
        <v>16373.640937500002</v>
      </c>
      <c r="I1035" t="s">
        <v>43</v>
      </c>
      <c r="J1035" t="s">
        <v>44</v>
      </c>
      <c r="K1035" t="s">
        <v>32</v>
      </c>
      <c r="L1035">
        <f t="shared" si="83"/>
        <v>14459.838750000003</v>
      </c>
      <c r="M1035">
        <f t="shared" si="84"/>
        <v>1.4459838750000002E-2</v>
      </c>
      <c r="N1035" t="s">
        <v>33</v>
      </c>
      <c r="O1035" t="s">
        <v>25</v>
      </c>
      <c r="P1035" t="s">
        <v>35</v>
      </c>
      <c r="Q1035" t="s">
        <v>35</v>
      </c>
      <c r="R1035" t="s">
        <v>65</v>
      </c>
      <c r="S1035" t="str">
        <f>VLOOKUP(C1035,[1]Sheet1!$B:$J,9,0)</f>
        <v>2020_12</v>
      </c>
      <c r="T1035">
        <v>0</v>
      </c>
      <c r="U1035">
        <v>1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1</v>
      </c>
      <c r="AB1035">
        <v>0</v>
      </c>
      <c r="AC1035">
        <v>1</v>
      </c>
      <c r="AD1035">
        <v>0</v>
      </c>
      <c r="AE1035">
        <v>0</v>
      </c>
      <c r="AF1035">
        <v>0</v>
      </c>
    </row>
    <row r="1036" spans="1:32">
      <c r="A1036" s="1" t="s">
        <v>28</v>
      </c>
      <c r="B1036" t="s">
        <v>1118</v>
      </c>
      <c r="C1036" s="4" t="s">
        <v>1135</v>
      </c>
      <c r="D1036" s="4" t="str">
        <f t="shared" si="80"/>
        <v>ViewSonic VA2718SH</v>
      </c>
      <c r="E1036" s="5">
        <v>151</v>
      </c>
      <c r="F1036">
        <f t="shared" si="81"/>
        <v>0.151</v>
      </c>
      <c r="G1036">
        <v>238.05296052631581</v>
      </c>
      <c r="H1036">
        <f t="shared" si="82"/>
        <v>18330.077960526316</v>
      </c>
      <c r="I1036" t="s">
        <v>50</v>
      </c>
      <c r="J1036" t="s">
        <v>50</v>
      </c>
      <c r="K1036" t="s">
        <v>32</v>
      </c>
      <c r="L1036">
        <f t="shared" si="83"/>
        <v>35945.997039473688</v>
      </c>
      <c r="M1036">
        <f t="shared" si="84"/>
        <v>3.5945997039473689E-2</v>
      </c>
      <c r="N1036" t="s">
        <v>33</v>
      </c>
      <c r="O1036" t="s">
        <v>25</v>
      </c>
      <c r="P1036" t="s">
        <v>35</v>
      </c>
      <c r="Q1036" t="s">
        <v>35</v>
      </c>
      <c r="R1036" t="s">
        <v>36</v>
      </c>
      <c r="S1036" t="str">
        <f>VLOOKUP(C1036,[1]Sheet1!$B:$J,9,0)</f>
        <v>2020_12</v>
      </c>
      <c r="T1036">
        <v>0</v>
      </c>
      <c r="U1036">
        <v>1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1</v>
      </c>
      <c r="AB1036">
        <v>0</v>
      </c>
      <c r="AC1036">
        <v>1</v>
      </c>
      <c r="AD1036">
        <v>0</v>
      </c>
      <c r="AE1036">
        <v>0</v>
      </c>
      <c r="AF1036">
        <v>0</v>
      </c>
    </row>
    <row r="1037" spans="1:32">
      <c r="A1037" s="1" t="s">
        <v>28</v>
      </c>
      <c r="B1037" t="s">
        <v>1118</v>
      </c>
      <c r="C1037" s="4" t="s">
        <v>1136</v>
      </c>
      <c r="D1037" s="4" t="str">
        <f t="shared" si="80"/>
        <v>ViewSonic VA2718-SH</v>
      </c>
      <c r="E1037" s="5">
        <v>121</v>
      </c>
      <c r="F1037">
        <f t="shared" si="81"/>
        <v>0.121</v>
      </c>
      <c r="G1037">
        <v>234.18478125000001</v>
      </c>
      <c r="H1037">
        <f t="shared" si="82"/>
        <v>18032.228156249999</v>
      </c>
      <c r="I1037" t="s">
        <v>50</v>
      </c>
      <c r="J1037" t="s">
        <v>50</v>
      </c>
      <c r="K1037" t="s">
        <v>32</v>
      </c>
      <c r="L1037">
        <f t="shared" si="83"/>
        <v>28336.35853125</v>
      </c>
      <c r="M1037">
        <f t="shared" si="84"/>
        <v>2.8336358531250001E-2</v>
      </c>
      <c r="N1037" t="s">
        <v>33</v>
      </c>
      <c r="O1037" t="s">
        <v>25</v>
      </c>
      <c r="P1037" t="s">
        <v>35</v>
      </c>
      <c r="Q1037" t="s">
        <v>35</v>
      </c>
      <c r="R1037" t="s">
        <v>36</v>
      </c>
      <c r="S1037" t="str">
        <f>VLOOKUP(C1037,[1]Sheet1!$B:$J,9,0)</f>
        <v>2020_11</v>
      </c>
      <c r="T1037">
        <v>0</v>
      </c>
      <c r="U1037">
        <v>1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1</v>
      </c>
      <c r="AB1037">
        <v>0</v>
      </c>
      <c r="AC1037">
        <v>1</v>
      </c>
      <c r="AD1037">
        <v>0</v>
      </c>
      <c r="AE1037">
        <v>0</v>
      </c>
      <c r="AF1037">
        <v>0</v>
      </c>
    </row>
    <row r="1038" spans="1:32">
      <c r="A1038" s="1" t="s">
        <v>28</v>
      </c>
      <c r="B1038" t="s">
        <v>1118</v>
      </c>
      <c r="C1038" s="4" t="s">
        <v>1137</v>
      </c>
      <c r="D1038" s="4" t="str">
        <f t="shared" si="80"/>
        <v>ViewSonic VA2719-2K-SMHD</v>
      </c>
      <c r="E1038" s="5">
        <v>315</v>
      </c>
      <c r="F1038">
        <f t="shared" si="81"/>
        <v>0.315</v>
      </c>
      <c r="G1038">
        <v>289.82428125000001</v>
      </c>
      <c r="H1038">
        <f t="shared" si="82"/>
        <v>22316.469656249999</v>
      </c>
      <c r="I1038" t="s">
        <v>50</v>
      </c>
      <c r="J1038" t="s">
        <v>50</v>
      </c>
      <c r="K1038" t="s">
        <v>61</v>
      </c>
      <c r="L1038">
        <f t="shared" si="83"/>
        <v>91294.648593750011</v>
      </c>
      <c r="M1038">
        <f t="shared" si="84"/>
        <v>9.1294648593750014E-2</v>
      </c>
      <c r="N1038" t="s">
        <v>26</v>
      </c>
      <c r="O1038" t="s">
        <v>25</v>
      </c>
      <c r="P1038" t="s">
        <v>35</v>
      </c>
      <c r="Q1038" t="s">
        <v>35</v>
      </c>
      <c r="R1038" t="s">
        <v>36</v>
      </c>
      <c r="S1038" t="str">
        <f>VLOOKUP(C1038,[1]Sheet1!$B:$J,9,0)</f>
        <v>2020_12</v>
      </c>
      <c r="T1038">
        <v>0</v>
      </c>
      <c r="U1038">
        <v>1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1</v>
      </c>
      <c r="AB1038">
        <v>0</v>
      </c>
      <c r="AC1038">
        <v>1</v>
      </c>
      <c r="AD1038">
        <v>0</v>
      </c>
      <c r="AE1038">
        <v>1</v>
      </c>
      <c r="AF1038">
        <v>0</v>
      </c>
    </row>
    <row r="1039" spans="1:32">
      <c r="A1039" s="1" t="s">
        <v>28</v>
      </c>
      <c r="B1039" t="s">
        <v>1118</v>
      </c>
      <c r="C1039" s="4" t="s">
        <v>1138</v>
      </c>
      <c r="D1039" s="4" t="str">
        <f t="shared" si="80"/>
        <v>ViewSonic VA2732-h</v>
      </c>
      <c r="E1039" s="5">
        <v>134</v>
      </c>
      <c r="F1039">
        <f t="shared" si="81"/>
        <v>0.13400000000000001</v>
      </c>
      <c r="G1039">
        <v>235.24593750000003</v>
      </c>
      <c r="H1039">
        <f t="shared" si="82"/>
        <v>18113.937187500003</v>
      </c>
      <c r="I1039" t="s">
        <v>50</v>
      </c>
      <c r="J1039" t="s">
        <v>50</v>
      </c>
      <c r="K1039" t="s">
        <v>32</v>
      </c>
      <c r="L1039">
        <f t="shared" si="83"/>
        <v>31522.955625000002</v>
      </c>
      <c r="M1039">
        <f t="shared" si="84"/>
        <v>3.1522955625000001E-2</v>
      </c>
      <c r="N1039" t="s">
        <v>33</v>
      </c>
      <c r="O1039" t="s">
        <v>25</v>
      </c>
      <c r="P1039" t="s">
        <v>35</v>
      </c>
      <c r="Q1039" t="s">
        <v>35</v>
      </c>
      <c r="R1039" t="s">
        <v>36</v>
      </c>
      <c r="S1039" t="str">
        <f>VLOOKUP(C1039,[1]Sheet1!$B:$J,9,0)</f>
        <v>2020_11</v>
      </c>
      <c r="T1039">
        <v>0</v>
      </c>
      <c r="U1039">
        <v>1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1</v>
      </c>
      <c r="AB1039">
        <v>0</v>
      </c>
      <c r="AC1039">
        <v>1</v>
      </c>
      <c r="AD1039">
        <v>0</v>
      </c>
      <c r="AE1039">
        <v>0</v>
      </c>
      <c r="AF1039">
        <v>0</v>
      </c>
    </row>
    <row r="1040" spans="1:32">
      <c r="A1040" s="1" t="s">
        <v>28</v>
      </c>
      <c r="B1040" t="s">
        <v>1118</v>
      </c>
      <c r="C1040" s="4" t="s">
        <v>1139</v>
      </c>
      <c r="D1040" s="4" t="str">
        <f t="shared" si="80"/>
        <v>ViewSonic VA2732-MHD</v>
      </c>
      <c r="E1040" s="5">
        <v>45</v>
      </c>
      <c r="F1040">
        <f t="shared" si="81"/>
        <v>4.4999999999999998E-2</v>
      </c>
      <c r="G1040">
        <v>231.33665625</v>
      </c>
      <c r="H1040">
        <f t="shared" si="82"/>
        <v>17812.922531250002</v>
      </c>
      <c r="I1040" t="s">
        <v>50</v>
      </c>
      <c r="J1040" t="s">
        <v>50</v>
      </c>
      <c r="K1040" t="s">
        <v>32</v>
      </c>
      <c r="L1040">
        <f t="shared" si="83"/>
        <v>10410.149531250001</v>
      </c>
      <c r="M1040">
        <f t="shared" si="84"/>
        <v>1.0410149531250001E-2</v>
      </c>
      <c r="N1040" t="s">
        <v>33</v>
      </c>
      <c r="O1040" t="s">
        <v>25</v>
      </c>
      <c r="P1040" t="s">
        <v>35</v>
      </c>
      <c r="Q1040" t="s">
        <v>35</v>
      </c>
      <c r="R1040" t="s">
        <v>65</v>
      </c>
      <c r="S1040" t="str">
        <f>VLOOKUP(C1040,[1]Sheet1!$B:$J,9,0)</f>
        <v>2021_04</v>
      </c>
      <c r="T1040">
        <v>0</v>
      </c>
      <c r="U1040">
        <v>1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1</v>
      </c>
      <c r="AB1040">
        <v>0</v>
      </c>
      <c r="AC1040">
        <v>1</v>
      </c>
      <c r="AD1040">
        <v>0</v>
      </c>
      <c r="AE1040">
        <v>0</v>
      </c>
      <c r="AF1040">
        <v>0</v>
      </c>
    </row>
    <row r="1041" spans="1:32">
      <c r="A1041" s="1" t="s">
        <v>28</v>
      </c>
      <c r="B1041" t="s">
        <v>1118</v>
      </c>
      <c r="C1041" s="4" t="s">
        <v>1140</v>
      </c>
      <c r="D1041" s="4" t="str">
        <f t="shared" si="80"/>
        <v>ViewSonic VA3456-MHDJ</v>
      </c>
      <c r="E1041" s="5">
        <v>14</v>
      </c>
      <c r="F1041">
        <f t="shared" si="81"/>
        <v>1.4E-2</v>
      </c>
      <c r="G1041">
        <v>481.79250000000002</v>
      </c>
      <c r="H1041">
        <f t="shared" si="82"/>
        <v>37098.022499999999</v>
      </c>
      <c r="I1041" t="s">
        <v>93</v>
      </c>
      <c r="J1041" t="s">
        <v>60</v>
      </c>
      <c r="K1041" t="s">
        <v>94</v>
      </c>
      <c r="L1041">
        <f t="shared" si="83"/>
        <v>6745.0950000000003</v>
      </c>
      <c r="M1041">
        <f t="shared" si="84"/>
        <v>6.7450950000000004E-3</v>
      </c>
      <c r="N1041" t="s">
        <v>33</v>
      </c>
      <c r="O1041" t="s">
        <v>25</v>
      </c>
      <c r="P1041" t="s">
        <v>35</v>
      </c>
      <c r="Q1041" t="s">
        <v>35</v>
      </c>
      <c r="R1041" t="s">
        <v>65</v>
      </c>
      <c r="S1041" t="str">
        <f>VLOOKUP(C1041,[1]Sheet1!$B:$J,9,0)</f>
        <v>2021_05</v>
      </c>
      <c r="T1041">
        <v>0</v>
      </c>
      <c r="U1041">
        <v>1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1</v>
      </c>
      <c r="AB1041">
        <v>1</v>
      </c>
      <c r="AC1041">
        <v>1</v>
      </c>
      <c r="AD1041">
        <v>0</v>
      </c>
      <c r="AE1041">
        <v>0</v>
      </c>
      <c r="AF1041">
        <v>0</v>
      </c>
    </row>
    <row r="1042" spans="1:32">
      <c r="A1042" s="1" t="s">
        <v>28</v>
      </c>
      <c r="B1042" t="s">
        <v>1118</v>
      </c>
      <c r="C1042" s="4" t="s">
        <v>1141</v>
      </c>
      <c r="D1042" s="4" t="str">
        <f t="shared" si="80"/>
        <v>ViewSonic VG2239SMH-2</v>
      </c>
      <c r="E1042" s="5">
        <v>3</v>
      </c>
      <c r="F1042">
        <f t="shared" si="81"/>
        <v>3.0000000000000001E-3</v>
      </c>
      <c r="G1042">
        <v>224.30362500000001</v>
      </c>
      <c r="H1042">
        <f t="shared" si="82"/>
        <v>17271.379124999999</v>
      </c>
      <c r="I1042" t="s">
        <v>31</v>
      </c>
      <c r="J1042" t="s">
        <v>31</v>
      </c>
      <c r="K1042" t="s">
        <v>32</v>
      </c>
      <c r="L1042">
        <f t="shared" si="83"/>
        <v>672.91087500000003</v>
      </c>
      <c r="M1042">
        <f t="shared" si="84"/>
        <v>6.7291087500000006E-4</v>
      </c>
      <c r="N1042" t="s">
        <v>33</v>
      </c>
      <c r="O1042" t="s">
        <v>38</v>
      </c>
      <c r="P1042" t="s">
        <v>35</v>
      </c>
      <c r="Q1042" t="s">
        <v>35</v>
      </c>
      <c r="R1042" t="s">
        <v>36</v>
      </c>
      <c r="S1042" t="str">
        <f>VLOOKUP(C1042,[1]Sheet1!$B:$J,9,0)</f>
        <v>2020_12</v>
      </c>
      <c r="T1042">
        <v>0</v>
      </c>
      <c r="U1042">
        <v>0</v>
      </c>
      <c r="V1042">
        <v>1</v>
      </c>
      <c r="W1042">
        <v>0</v>
      </c>
      <c r="X1042">
        <v>0</v>
      </c>
      <c r="Y1042">
        <v>0</v>
      </c>
      <c r="Z1042">
        <v>1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</row>
    <row r="1043" spans="1:32">
      <c r="A1043" s="1" t="s">
        <v>28</v>
      </c>
      <c r="B1043" t="s">
        <v>1118</v>
      </c>
      <c r="C1043" s="4" t="s">
        <v>1142</v>
      </c>
      <c r="D1043" s="4" t="str">
        <f t="shared" si="80"/>
        <v>ViewSonic VG2419</v>
      </c>
      <c r="E1043" s="5">
        <v>30</v>
      </c>
      <c r="F1043">
        <f t="shared" si="81"/>
        <v>0.03</v>
      </c>
      <c r="G1043">
        <v>286.98534375000003</v>
      </c>
      <c r="H1043">
        <f t="shared" si="82"/>
        <v>22097.871468750003</v>
      </c>
      <c r="I1043" t="s">
        <v>44</v>
      </c>
      <c r="J1043" t="s">
        <v>44</v>
      </c>
      <c r="K1043" t="s">
        <v>32</v>
      </c>
      <c r="L1043">
        <f t="shared" si="83"/>
        <v>8609.5603125000016</v>
      </c>
      <c r="M1043">
        <f t="shared" si="84"/>
        <v>8.609560312500002E-3</v>
      </c>
      <c r="N1043" t="s">
        <v>33</v>
      </c>
      <c r="O1043" t="s">
        <v>25</v>
      </c>
      <c r="P1043" t="s">
        <v>35</v>
      </c>
      <c r="Q1043" t="s">
        <v>35</v>
      </c>
      <c r="R1043" t="s">
        <v>36</v>
      </c>
      <c r="S1043" t="str">
        <f>VLOOKUP(C1043,[1]Sheet1!$B:$J,9,0)</f>
        <v>2020_10</v>
      </c>
      <c r="T1043">
        <v>0</v>
      </c>
      <c r="U1043">
        <v>0</v>
      </c>
      <c r="V1043">
        <v>1</v>
      </c>
      <c r="W1043">
        <v>0</v>
      </c>
      <c r="X1043">
        <v>0</v>
      </c>
      <c r="Y1043">
        <v>0</v>
      </c>
      <c r="Z1043">
        <v>0</v>
      </c>
      <c r="AA1043">
        <v>1</v>
      </c>
      <c r="AB1043">
        <v>0</v>
      </c>
      <c r="AC1043">
        <v>1</v>
      </c>
      <c r="AD1043">
        <v>0</v>
      </c>
      <c r="AE1043">
        <v>0</v>
      </c>
      <c r="AF1043">
        <v>0</v>
      </c>
    </row>
    <row r="1044" spans="1:32">
      <c r="A1044" s="1" t="s">
        <v>28</v>
      </c>
      <c r="B1044" t="s">
        <v>1118</v>
      </c>
      <c r="C1044" s="4" t="s">
        <v>1143</v>
      </c>
      <c r="D1044" s="4" t="str">
        <f t="shared" si="80"/>
        <v>ViewSonic VG2439SMH-2</v>
      </c>
      <c r="E1044" s="5">
        <v>2</v>
      </c>
      <c r="F1044">
        <f t="shared" si="81"/>
        <v>2E-3</v>
      </c>
      <c r="G1044">
        <v>243.85232812500001</v>
      </c>
      <c r="H1044">
        <f t="shared" si="82"/>
        <v>18776.629265625001</v>
      </c>
      <c r="I1044" t="s">
        <v>105</v>
      </c>
      <c r="J1044" t="s">
        <v>44</v>
      </c>
      <c r="K1044" t="s">
        <v>32</v>
      </c>
      <c r="L1044">
        <f t="shared" si="83"/>
        <v>487.70465625000003</v>
      </c>
      <c r="M1044">
        <f t="shared" si="84"/>
        <v>4.8770465625000003E-4</v>
      </c>
      <c r="N1044" t="s">
        <v>33</v>
      </c>
      <c r="O1044" t="s">
        <v>34</v>
      </c>
      <c r="P1044" t="s">
        <v>35</v>
      </c>
      <c r="Q1044" t="s">
        <v>35</v>
      </c>
      <c r="R1044" t="s">
        <v>36</v>
      </c>
      <c r="S1044" t="str">
        <f>VLOOKUP(C1044,[1]Sheet1!$B:$J,9,0)</f>
        <v>2020_12</v>
      </c>
      <c r="T1044">
        <v>0</v>
      </c>
      <c r="U1044">
        <v>0</v>
      </c>
      <c r="V1044">
        <v>1</v>
      </c>
      <c r="W1044">
        <v>0</v>
      </c>
      <c r="X1044">
        <v>0</v>
      </c>
      <c r="Y1044">
        <v>0</v>
      </c>
      <c r="Z1044">
        <v>0</v>
      </c>
      <c r="AA1044">
        <v>1</v>
      </c>
      <c r="AB1044">
        <v>0</v>
      </c>
      <c r="AC1044">
        <v>0</v>
      </c>
      <c r="AD1044">
        <v>0</v>
      </c>
      <c r="AE1044">
        <v>0</v>
      </c>
      <c r="AF1044">
        <v>0</v>
      </c>
    </row>
    <row r="1045" spans="1:32">
      <c r="A1045" s="1" t="s">
        <v>28</v>
      </c>
      <c r="B1045" t="s">
        <v>1118</v>
      </c>
      <c r="C1045" s="4" t="s">
        <v>1144</v>
      </c>
      <c r="D1045" s="4" t="str">
        <f t="shared" si="80"/>
        <v>ViewSonic VG2440V</v>
      </c>
      <c r="E1045" s="5">
        <v>3</v>
      </c>
      <c r="F1045">
        <f t="shared" si="81"/>
        <v>3.0000000000000001E-3</v>
      </c>
      <c r="G1045">
        <v>313.09549342105265</v>
      </c>
      <c r="H1045">
        <f t="shared" si="82"/>
        <v>24108.352993421053</v>
      </c>
      <c r="I1045" t="s">
        <v>43</v>
      </c>
      <c r="J1045" t="s">
        <v>44</v>
      </c>
      <c r="K1045" t="s">
        <v>32</v>
      </c>
      <c r="L1045">
        <f t="shared" si="83"/>
        <v>939.28648026315796</v>
      </c>
      <c r="M1045">
        <f t="shared" si="84"/>
        <v>9.3928648026315792E-4</v>
      </c>
      <c r="N1045" t="s">
        <v>33</v>
      </c>
      <c r="O1045" t="s">
        <v>25</v>
      </c>
      <c r="P1045" t="s">
        <v>35</v>
      </c>
      <c r="Q1045" t="s">
        <v>35</v>
      </c>
      <c r="R1045" t="s">
        <v>36</v>
      </c>
      <c r="S1045" t="str">
        <f>VLOOKUP(C1045,[1]Sheet1!$B:$J,9,0)</f>
        <v>2021_08</v>
      </c>
      <c r="T1045">
        <v>0</v>
      </c>
      <c r="U1045">
        <v>0</v>
      </c>
      <c r="V1045">
        <v>1</v>
      </c>
      <c r="W1045">
        <v>0</v>
      </c>
      <c r="X1045">
        <v>0</v>
      </c>
      <c r="Y1045">
        <v>0</v>
      </c>
      <c r="Z1045">
        <v>0</v>
      </c>
      <c r="AA1045">
        <v>1</v>
      </c>
      <c r="AB1045">
        <v>0</v>
      </c>
      <c r="AC1045">
        <v>1</v>
      </c>
      <c r="AD1045">
        <v>0</v>
      </c>
      <c r="AE1045">
        <v>0</v>
      </c>
      <c r="AF1045">
        <v>0</v>
      </c>
    </row>
    <row r="1046" spans="1:32">
      <c r="A1046" s="1" t="s">
        <v>28</v>
      </c>
      <c r="B1046" t="s">
        <v>1118</v>
      </c>
      <c r="C1046" s="4" t="s">
        <v>1145</v>
      </c>
      <c r="D1046" s="4" t="str">
        <f t="shared" si="80"/>
        <v>ViewSonic VG2448</v>
      </c>
      <c r="E1046" s="5">
        <v>2</v>
      </c>
      <c r="F1046">
        <f t="shared" si="81"/>
        <v>2E-3</v>
      </c>
      <c r="G1046">
        <v>235.46250000000001</v>
      </c>
      <c r="H1046">
        <f t="shared" si="82"/>
        <v>18130.612499999999</v>
      </c>
      <c r="I1046" t="s">
        <v>43</v>
      </c>
      <c r="J1046" t="s">
        <v>44</v>
      </c>
      <c r="K1046" t="s">
        <v>32</v>
      </c>
      <c r="L1046">
        <f t="shared" si="83"/>
        <v>470.92500000000001</v>
      </c>
      <c r="M1046">
        <f t="shared" si="84"/>
        <v>4.7092500000000002E-4</v>
      </c>
      <c r="N1046" t="s">
        <v>33</v>
      </c>
      <c r="O1046" t="s">
        <v>25</v>
      </c>
      <c r="P1046" t="s">
        <v>35</v>
      </c>
      <c r="Q1046" t="s">
        <v>35</v>
      </c>
      <c r="R1046" t="s">
        <v>36</v>
      </c>
      <c r="S1046" t="str">
        <f>VLOOKUP(C1046,[1]Sheet1!$B:$J,9,0)</f>
        <v>2020_07</v>
      </c>
      <c r="T1046">
        <v>0</v>
      </c>
      <c r="U1046">
        <v>0</v>
      </c>
      <c r="V1046">
        <v>1</v>
      </c>
      <c r="W1046">
        <v>0</v>
      </c>
      <c r="X1046">
        <v>0</v>
      </c>
      <c r="Y1046">
        <v>0</v>
      </c>
      <c r="Z1046">
        <v>0</v>
      </c>
      <c r="AA1046">
        <v>1</v>
      </c>
      <c r="AB1046">
        <v>0</v>
      </c>
      <c r="AC1046">
        <v>1</v>
      </c>
      <c r="AD1046">
        <v>0</v>
      </c>
      <c r="AE1046">
        <v>0</v>
      </c>
      <c r="AF1046">
        <v>0</v>
      </c>
    </row>
    <row r="1047" spans="1:32">
      <c r="A1047" s="1" t="s">
        <v>28</v>
      </c>
      <c r="B1047" t="s">
        <v>1118</v>
      </c>
      <c r="C1047" s="4" t="s">
        <v>1146</v>
      </c>
      <c r="D1047" s="4" t="str">
        <f t="shared" si="80"/>
        <v>ViewSonic VG2455</v>
      </c>
      <c r="E1047" s="5">
        <v>24</v>
      </c>
      <c r="F1047">
        <f t="shared" si="81"/>
        <v>2.4E-2</v>
      </c>
      <c r="G1047">
        <v>333.68816250000009</v>
      </c>
      <c r="H1047">
        <f t="shared" si="82"/>
        <v>25693.988512500007</v>
      </c>
      <c r="I1047" t="s">
        <v>43</v>
      </c>
      <c r="J1047" t="s">
        <v>44</v>
      </c>
      <c r="K1047" t="s">
        <v>32</v>
      </c>
      <c r="L1047">
        <f t="shared" si="83"/>
        <v>8008.5159000000021</v>
      </c>
      <c r="M1047">
        <f t="shared" si="84"/>
        <v>8.0085159000000024E-3</v>
      </c>
      <c r="N1047" t="s">
        <v>33</v>
      </c>
      <c r="O1047" t="s">
        <v>25</v>
      </c>
      <c r="P1047" t="s">
        <v>35</v>
      </c>
      <c r="Q1047" t="s">
        <v>35</v>
      </c>
      <c r="R1047" t="s">
        <v>36</v>
      </c>
      <c r="S1047" t="str">
        <f>VLOOKUP(C1047,[1]Sheet1!$B:$J,9,0)</f>
        <v>2020_08</v>
      </c>
      <c r="T1047">
        <v>0</v>
      </c>
      <c r="U1047">
        <v>0</v>
      </c>
      <c r="V1047">
        <v>1</v>
      </c>
      <c r="W1047">
        <v>0</v>
      </c>
      <c r="X1047">
        <v>0</v>
      </c>
      <c r="Y1047">
        <v>0</v>
      </c>
      <c r="Z1047">
        <v>0</v>
      </c>
      <c r="AA1047">
        <v>1</v>
      </c>
      <c r="AB1047">
        <v>0</v>
      </c>
      <c r="AC1047">
        <v>1</v>
      </c>
      <c r="AD1047">
        <v>0</v>
      </c>
      <c r="AE1047">
        <v>0</v>
      </c>
      <c r="AF1047">
        <v>0</v>
      </c>
    </row>
    <row r="1048" spans="1:32">
      <c r="A1048" s="1" t="s">
        <v>28</v>
      </c>
      <c r="B1048" t="s">
        <v>1118</v>
      </c>
      <c r="C1048" s="4" t="s">
        <v>1147</v>
      </c>
      <c r="D1048" s="4" t="str">
        <f t="shared" si="80"/>
        <v>ViewSonic VG2456</v>
      </c>
      <c r="E1048" s="5">
        <v>30</v>
      </c>
      <c r="F1048">
        <f t="shared" si="81"/>
        <v>0.03</v>
      </c>
      <c r="G1048">
        <v>205.61625000000004</v>
      </c>
      <c r="H1048">
        <f t="shared" si="82"/>
        <v>15832.451250000002</v>
      </c>
      <c r="I1048" t="s">
        <v>43</v>
      </c>
      <c r="J1048" t="s">
        <v>44</v>
      </c>
      <c r="K1048" t="s">
        <v>32</v>
      </c>
      <c r="L1048">
        <f t="shared" si="83"/>
        <v>6168.4875000000011</v>
      </c>
      <c r="M1048">
        <f t="shared" si="84"/>
        <v>6.1684875000000009E-3</v>
      </c>
      <c r="N1048" t="s">
        <v>33</v>
      </c>
      <c r="O1048" t="s">
        <v>25</v>
      </c>
      <c r="P1048" t="s">
        <v>35</v>
      </c>
      <c r="Q1048" t="s">
        <v>35</v>
      </c>
      <c r="R1048" t="s">
        <v>36</v>
      </c>
      <c r="S1048" t="str">
        <f>VLOOKUP(C1048,[1]Sheet1!$B:$J,9,0)</f>
        <v>2021_06</v>
      </c>
      <c r="T1048">
        <v>0</v>
      </c>
      <c r="U1048">
        <v>0</v>
      </c>
      <c r="V1048">
        <v>1</v>
      </c>
      <c r="W1048">
        <v>0</v>
      </c>
      <c r="X1048">
        <v>0</v>
      </c>
      <c r="Y1048">
        <v>0</v>
      </c>
      <c r="Z1048">
        <v>0</v>
      </c>
      <c r="AA1048">
        <v>1</v>
      </c>
      <c r="AB1048">
        <v>0</v>
      </c>
      <c r="AC1048">
        <v>1</v>
      </c>
      <c r="AD1048">
        <v>0</v>
      </c>
      <c r="AE1048">
        <v>0</v>
      </c>
      <c r="AF1048">
        <v>0</v>
      </c>
    </row>
    <row r="1049" spans="1:32">
      <c r="A1049" s="1" t="s">
        <v>28</v>
      </c>
      <c r="B1049" t="s">
        <v>1118</v>
      </c>
      <c r="C1049" s="4" t="s">
        <v>1148</v>
      </c>
      <c r="D1049" s="4" t="str">
        <f t="shared" si="80"/>
        <v>ViewSonic VG2719</v>
      </c>
      <c r="E1049" s="5">
        <v>22</v>
      </c>
      <c r="F1049">
        <f t="shared" si="81"/>
        <v>2.1999999999999999E-2</v>
      </c>
      <c r="G1049">
        <v>284.09587500000004</v>
      </c>
      <c r="H1049">
        <f t="shared" si="82"/>
        <v>21875.382375000001</v>
      </c>
      <c r="I1049" t="s">
        <v>50</v>
      </c>
      <c r="J1049" t="s">
        <v>50</v>
      </c>
      <c r="K1049" t="s">
        <v>32</v>
      </c>
      <c r="L1049">
        <f t="shared" si="83"/>
        <v>6250.1092500000004</v>
      </c>
      <c r="M1049">
        <f t="shared" si="84"/>
        <v>6.2501092500000001E-3</v>
      </c>
      <c r="N1049" t="s">
        <v>33</v>
      </c>
      <c r="O1049" t="s">
        <v>25</v>
      </c>
      <c r="P1049" t="s">
        <v>35</v>
      </c>
      <c r="Q1049" t="s">
        <v>35</v>
      </c>
      <c r="R1049" t="s">
        <v>36</v>
      </c>
      <c r="S1049" t="str">
        <f>VLOOKUP(C1049,[1]Sheet1!$B:$J,9,0)</f>
        <v>2020_07</v>
      </c>
      <c r="T1049">
        <v>0</v>
      </c>
      <c r="U1049">
        <v>0</v>
      </c>
      <c r="V1049">
        <v>1</v>
      </c>
      <c r="W1049">
        <v>0</v>
      </c>
      <c r="X1049">
        <v>0</v>
      </c>
      <c r="Y1049">
        <v>0</v>
      </c>
      <c r="Z1049">
        <v>0</v>
      </c>
      <c r="AA1049">
        <v>1</v>
      </c>
      <c r="AB1049">
        <v>0</v>
      </c>
      <c r="AC1049">
        <v>1</v>
      </c>
      <c r="AD1049">
        <v>0</v>
      </c>
      <c r="AE1049">
        <v>0</v>
      </c>
      <c r="AF1049">
        <v>0</v>
      </c>
    </row>
    <row r="1050" spans="1:32">
      <c r="A1050" s="1" t="s">
        <v>28</v>
      </c>
      <c r="B1050" t="s">
        <v>1118</v>
      </c>
      <c r="C1050" s="4" t="s">
        <v>1149</v>
      </c>
      <c r="D1050" s="4" t="str">
        <f t="shared" si="80"/>
        <v>ViewSonic VG2719-2K</v>
      </c>
      <c r="E1050" s="5">
        <v>3</v>
      </c>
      <c r="F1050">
        <f t="shared" si="81"/>
        <v>3.0000000000000001E-3</v>
      </c>
      <c r="G1050">
        <v>419.99737500000003</v>
      </c>
      <c r="H1050">
        <f t="shared" si="82"/>
        <v>32339.797875000004</v>
      </c>
      <c r="I1050" t="s">
        <v>50</v>
      </c>
      <c r="J1050" t="s">
        <v>50</v>
      </c>
      <c r="K1050" t="s">
        <v>61</v>
      </c>
      <c r="L1050">
        <f t="shared" si="83"/>
        <v>1259.9921250000002</v>
      </c>
      <c r="M1050">
        <f t="shared" si="84"/>
        <v>1.2599921250000003E-3</v>
      </c>
      <c r="N1050" t="s">
        <v>26</v>
      </c>
      <c r="O1050" t="s">
        <v>25</v>
      </c>
      <c r="P1050" t="s">
        <v>35</v>
      </c>
      <c r="Q1050" t="s">
        <v>35</v>
      </c>
      <c r="R1050" t="s">
        <v>36</v>
      </c>
      <c r="S1050" t="str">
        <f>VLOOKUP(C1050,[1]Sheet1!$B:$J,9,0)</f>
        <v>2020_12</v>
      </c>
      <c r="T1050">
        <v>0</v>
      </c>
      <c r="U1050">
        <v>0</v>
      </c>
      <c r="V1050">
        <v>1</v>
      </c>
      <c r="W1050">
        <v>0</v>
      </c>
      <c r="X1050">
        <v>0</v>
      </c>
      <c r="Y1050">
        <v>0</v>
      </c>
      <c r="Z1050">
        <v>0</v>
      </c>
      <c r="AA1050">
        <v>1</v>
      </c>
      <c r="AB1050">
        <v>0</v>
      </c>
      <c r="AC1050">
        <v>1</v>
      </c>
      <c r="AD1050">
        <v>0</v>
      </c>
      <c r="AE1050">
        <v>1</v>
      </c>
      <c r="AF1050">
        <v>0</v>
      </c>
    </row>
    <row r="1051" spans="1:32">
      <c r="A1051" s="1" t="s">
        <v>28</v>
      </c>
      <c r="B1051" t="s">
        <v>1118</v>
      </c>
      <c r="C1051" s="4" t="s">
        <v>1150</v>
      </c>
      <c r="D1051" s="4" t="str">
        <f t="shared" si="80"/>
        <v>ViewSonic VG2748</v>
      </c>
      <c r="E1051" s="5">
        <v>4</v>
      </c>
      <c r="F1051">
        <f t="shared" si="81"/>
        <v>4.0000000000000001E-3</v>
      </c>
      <c r="G1051">
        <v>273.05479687500002</v>
      </c>
      <c r="H1051">
        <f t="shared" si="82"/>
        <v>21025.219359375002</v>
      </c>
      <c r="I1051" t="s">
        <v>50</v>
      </c>
      <c r="J1051" t="s">
        <v>50</v>
      </c>
      <c r="K1051" t="s">
        <v>32</v>
      </c>
      <c r="L1051">
        <f t="shared" si="83"/>
        <v>1092.2191875000001</v>
      </c>
      <c r="M1051">
        <f t="shared" si="84"/>
        <v>1.0922191875000001E-3</v>
      </c>
      <c r="N1051" t="s">
        <v>33</v>
      </c>
      <c r="O1051" t="s">
        <v>25</v>
      </c>
      <c r="P1051" t="s">
        <v>35</v>
      </c>
      <c r="Q1051" t="s">
        <v>35</v>
      </c>
      <c r="R1051" t="s">
        <v>36</v>
      </c>
      <c r="S1051" t="str">
        <f>VLOOKUP(C1051,[1]Sheet1!$B:$J,9,0)</f>
        <v>2020_07</v>
      </c>
      <c r="T1051">
        <v>0</v>
      </c>
      <c r="U1051">
        <v>0</v>
      </c>
      <c r="V1051">
        <v>1</v>
      </c>
      <c r="W1051">
        <v>0</v>
      </c>
      <c r="X1051">
        <v>0</v>
      </c>
      <c r="Y1051">
        <v>0</v>
      </c>
      <c r="Z1051">
        <v>0</v>
      </c>
      <c r="AA1051">
        <v>1</v>
      </c>
      <c r="AB1051">
        <v>0</v>
      </c>
      <c r="AC1051">
        <v>1</v>
      </c>
      <c r="AD1051">
        <v>0</v>
      </c>
      <c r="AE1051">
        <v>0</v>
      </c>
      <c r="AF1051">
        <v>0</v>
      </c>
    </row>
    <row r="1052" spans="1:32">
      <c r="A1052" s="1" t="s">
        <v>28</v>
      </c>
      <c r="B1052" t="s">
        <v>1118</v>
      </c>
      <c r="C1052" s="4" t="s">
        <v>1151</v>
      </c>
      <c r="D1052" s="4" t="str">
        <f t="shared" si="80"/>
        <v>ViewSonic VG2755</v>
      </c>
      <c r="E1052" s="5">
        <v>5</v>
      </c>
      <c r="F1052">
        <f t="shared" si="81"/>
        <v>5.0000000000000001E-3</v>
      </c>
      <c r="G1052">
        <v>333.09281249999998</v>
      </c>
      <c r="H1052">
        <f t="shared" si="82"/>
        <v>25648.146562499998</v>
      </c>
      <c r="I1052" t="s">
        <v>50</v>
      </c>
      <c r="J1052" t="s">
        <v>50</v>
      </c>
      <c r="K1052" t="s">
        <v>32</v>
      </c>
      <c r="L1052">
        <f t="shared" si="83"/>
        <v>1665.4640625</v>
      </c>
      <c r="M1052">
        <f t="shared" si="84"/>
        <v>1.6654640624999999E-3</v>
      </c>
      <c r="N1052" t="s">
        <v>33</v>
      </c>
      <c r="O1052" t="s">
        <v>25</v>
      </c>
      <c r="P1052" t="s">
        <v>35</v>
      </c>
      <c r="Q1052" t="s">
        <v>35</v>
      </c>
      <c r="R1052" t="s">
        <v>36</v>
      </c>
      <c r="S1052" t="str">
        <f>VLOOKUP(C1052,[1]Sheet1!$B:$J,9,0)</f>
        <v>2020_07</v>
      </c>
      <c r="T1052">
        <v>0</v>
      </c>
      <c r="U1052">
        <v>0</v>
      </c>
      <c r="V1052">
        <v>1</v>
      </c>
      <c r="W1052">
        <v>0</v>
      </c>
      <c r="X1052">
        <v>0</v>
      </c>
      <c r="Y1052">
        <v>0</v>
      </c>
      <c r="Z1052">
        <v>0</v>
      </c>
      <c r="AA1052">
        <v>1</v>
      </c>
      <c r="AB1052">
        <v>0</v>
      </c>
      <c r="AC1052">
        <v>1</v>
      </c>
      <c r="AD1052">
        <v>0</v>
      </c>
      <c r="AE1052">
        <v>0</v>
      </c>
      <c r="AF1052">
        <v>0</v>
      </c>
    </row>
    <row r="1053" spans="1:32">
      <c r="A1053" s="1" t="s">
        <v>28</v>
      </c>
      <c r="B1053" t="s">
        <v>1118</v>
      </c>
      <c r="C1053" s="4" t="s">
        <v>1152</v>
      </c>
      <c r="D1053" s="4" t="str">
        <f t="shared" si="80"/>
        <v>ViewSonic VG2755-2K</v>
      </c>
      <c r="E1053" s="5">
        <v>7</v>
      </c>
      <c r="F1053">
        <f t="shared" si="81"/>
        <v>7.0000000000000001E-3</v>
      </c>
      <c r="G1053">
        <v>419.06812500000001</v>
      </c>
      <c r="H1053">
        <f t="shared" si="82"/>
        <v>32268.245625</v>
      </c>
      <c r="I1053" t="s">
        <v>50</v>
      </c>
      <c r="J1053" t="s">
        <v>50</v>
      </c>
      <c r="K1053" t="s">
        <v>61</v>
      </c>
      <c r="L1053">
        <f t="shared" si="83"/>
        <v>2933.4768750000003</v>
      </c>
      <c r="M1053">
        <f t="shared" si="84"/>
        <v>2.9334768750000004E-3</v>
      </c>
      <c r="N1053" t="s">
        <v>26</v>
      </c>
      <c r="O1053" t="s">
        <v>25</v>
      </c>
      <c r="P1053" t="s">
        <v>35</v>
      </c>
      <c r="Q1053" t="s">
        <v>35</v>
      </c>
      <c r="R1053" t="s">
        <v>36</v>
      </c>
      <c r="S1053" t="str">
        <f>VLOOKUP(C1053,[1]Sheet1!$B:$J,9,0)</f>
        <v>2020_12</v>
      </c>
      <c r="T1053">
        <v>0</v>
      </c>
      <c r="U1053">
        <v>0</v>
      </c>
      <c r="V1053">
        <v>1</v>
      </c>
      <c r="W1053">
        <v>0</v>
      </c>
      <c r="X1053">
        <v>0</v>
      </c>
      <c r="Y1053">
        <v>0</v>
      </c>
      <c r="Z1053">
        <v>0</v>
      </c>
      <c r="AA1053">
        <v>1</v>
      </c>
      <c r="AB1053">
        <v>0</v>
      </c>
      <c r="AC1053">
        <v>1</v>
      </c>
      <c r="AD1053">
        <v>0</v>
      </c>
      <c r="AE1053">
        <v>1</v>
      </c>
      <c r="AF1053">
        <v>0</v>
      </c>
    </row>
    <row r="1054" spans="1:32">
      <c r="A1054" s="1" t="s">
        <v>28</v>
      </c>
      <c r="B1054" t="s">
        <v>1118</v>
      </c>
      <c r="C1054" s="4" t="s">
        <v>1153</v>
      </c>
      <c r="D1054" s="4" t="str">
        <f t="shared" si="80"/>
        <v>ViewSonic VG3448</v>
      </c>
      <c r="E1054" s="5">
        <v>127</v>
      </c>
      <c r="F1054">
        <f t="shared" si="81"/>
        <v>0.127</v>
      </c>
      <c r="G1054">
        <v>526.97846249999998</v>
      </c>
      <c r="H1054">
        <f t="shared" si="82"/>
        <v>40577.3416125</v>
      </c>
      <c r="I1054" t="s">
        <v>93</v>
      </c>
      <c r="J1054" t="s">
        <v>60</v>
      </c>
      <c r="K1054" t="s">
        <v>94</v>
      </c>
      <c r="L1054">
        <f t="shared" si="83"/>
        <v>66926.264737499994</v>
      </c>
      <c r="M1054">
        <f t="shared" si="84"/>
        <v>6.6926264737499991E-2</v>
      </c>
      <c r="N1054" t="s">
        <v>27</v>
      </c>
      <c r="O1054" t="s">
        <v>34</v>
      </c>
      <c r="P1054" t="s">
        <v>35</v>
      </c>
      <c r="Q1054" t="s">
        <v>35</v>
      </c>
      <c r="R1054" t="s">
        <v>36</v>
      </c>
      <c r="S1054" t="str">
        <f>VLOOKUP(C1054,[1]Sheet1!$B:$J,9,0)</f>
        <v>2020_07</v>
      </c>
      <c r="T1054">
        <v>0</v>
      </c>
      <c r="U1054">
        <v>0</v>
      </c>
      <c r="V1054">
        <v>1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1</v>
      </c>
      <c r="AC1054">
        <v>0</v>
      </c>
      <c r="AD1054">
        <v>0</v>
      </c>
      <c r="AE1054">
        <v>0</v>
      </c>
      <c r="AF1054">
        <v>1</v>
      </c>
    </row>
    <row r="1055" spans="1:32">
      <c r="A1055" s="1" t="s">
        <v>28</v>
      </c>
      <c r="B1055" t="s">
        <v>1118</v>
      </c>
      <c r="C1055" s="4" t="s">
        <v>1154</v>
      </c>
      <c r="D1055" s="4" t="str">
        <f t="shared" si="80"/>
        <v>ViewSonic VG3456</v>
      </c>
      <c r="E1055" s="5">
        <v>1</v>
      </c>
      <c r="F1055">
        <f t="shared" si="81"/>
        <v>1E-3</v>
      </c>
      <c r="G1055">
        <v>602.33020312500003</v>
      </c>
      <c r="H1055">
        <f t="shared" si="82"/>
        <v>46379.425640624999</v>
      </c>
      <c r="I1055" t="s">
        <v>93</v>
      </c>
      <c r="J1055" t="s">
        <v>60</v>
      </c>
      <c r="K1055" t="s">
        <v>94</v>
      </c>
      <c r="L1055">
        <f t="shared" si="83"/>
        <v>602.33020312500003</v>
      </c>
      <c r="M1055">
        <f t="shared" si="84"/>
        <v>6.0233020312499999E-4</v>
      </c>
      <c r="N1055" t="s">
        <v>27</v>
      </c>
      <c r="O1055" t="s">
        <v>34</v>
      </c>
      <c r="P1055" t="s">
        <v>35</v>
      </c>
      <c r="Q1055" t="s">
        <v>35</v>
      </c>
      <c r="R1055" t="s">
        <v>36</v>
      </c>
      <c r="S1055" t="str">
        <f>VLOOKUP(C1055,[1]Sheet1!$B:$J,9,0)</f>
        <v>2021_07</v>
      </c>
      <c r="T1055">
        <v>0</v>
      </c>
      <c r="U1055">
        <v>0</v>
      </c>
      <c r="V1055">
        <v>1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1</v>
      </c>
      <c r="AC1055">
        <v>0</v>
      </c>
      <c r="AD1055">
        <v>0</v>
      </c>
      <c r="AE1055">
        <v>0</v>
      </c>
      <c r="AF1055">
        <v>1</v>
      </c>
    </row>
    <row r="1056" spans="1:32">
      <c r="A1056" s="1" t="s">
        <v>28</v>
      </c>
      <c r="B1056" t="s">
        <v>1118</v>
      </c>
      <c r="C1056" s="4" t="s">
        <v>1155</v>
      </c>
      <c r="D1056" s="4" t="str">
        <f t="shared" si="80"/>
        <v>ViewSonic VP2458</v>
      </c>
      <c r="E1056" s="5">
        <v>16</v>
      </c>
      <c r="F1056">
        <f t="shared" si="81"/>
        <v>1.6E-2</v>
      </c>
      <c r="G1056">
        <v>334.94639062499999</v>
      </c>
      <c r="H1056">
        <f t="shared" si="82"/>
        <v>25790.872078124998</v>
      </c>
      <c r="I1056" t="s">
        <v>43</v>
      </c>
      <c r="J1056" t="s">
        <v>44</v>
      </c>
      <c r="K1056" t="s">
        <v>32</v>
      </c>
      <c r="L1056">
        <f t="shared" si="83"/>
        <v>5359.1422499999999</v>
      </c>
      <c r="M1056">
        <f t="shared" si="84"/>
        <v>5.3591422499999998E-3</v>
      </c>
      <c r="N1056" t="s">
        <v>33</v>
      </c>
      <c r="O1056" t="s">
        <v>25</v>
      </c>
      <c r="P1056" t="s">
        <v>35</v>
      </c>
      <c r="Q1056" t="s">
        <v>35</v>
      </c>
      <c r="R1056" t="s">
        <v>36</v>
      </c>
      <c r="S1056" t="str">
        <f>VLOOKUP(C1056,[1]Sheet1!$B:$J,9,0)</f>
        <v>2020_07</v>
      </c>
      <c r="T1056">
        <v>0</v>
      </c>
      <c r="U1056">
        <v>0</v>
      </c>
      <c r="V1056">
        <v>0</v>
      </c>
      <c r="W1056">
        <v>0</v>
      </c>
      <c r="X1056">
        <v>1</v>
      </c>
      <c r="Y1056">
        <v>0</v>
      </c>
      <c r="Z1056">
        <v>0</v>
      </c>
      <c r="AA1056">
        <v>1</v>
      </c>
      <c r="AB1056">
        <v>0</v>
      </c>
      <c r="AC1056">
        <v>1</v>
      </c>
      <c r="AD1056">
        <v>0</v>
      </c>
      <c r="AE1056">
        <v>0</v>
      </c>
      <c r="AF1056">
        <v>0</v>
      </c>
    </row>
    <row r="1057" spans="1:32">
      <c r="A1057" s="1" t="s">
        <v>28</v>
      </c>
      <c r="B1057" t="s">
        <v>1118</v>
      </c>
      <c r="C1057" s="4" t="s">
        <v>1156</v>
      </c>
      <c r="D1057" s="4" t="str">
        <f t="shared" si="80"/>
        <v>ViewSonic VP2468A</v>
      </c>
      <c r="E1057" s="5">
        <v>18</v>
      </c>
      <c r="F1057">
        <f t="shared" si="81"/>
        <v>1.7999999999999999E-2</v>
      </c>
      <c r="G1057">
        <v>384.65191406250005</v>
      </c>
      <c r="H1057">
        <f t="shared" si="82"/>
        <v>29618.197382812505</v>
      </c>
      <c r="I1057" t="s">
        <v>43</v>
      </c>
      <c r="J1057" t="s">
        <v>44</v>
      </c>
      <c r="K1057" t="s">
        <v>32</v>
      </c>
      <c r="L1057">
        <f t="shared" si="83"/>
        <v>6923.734453125001</v>
      </c>
      <c r="M1057">
        <f t="shared" si="84"/>
        <v>6.923734453125001E-3</v>
      </c>
      <c r="N1057" t="s">
        <v>33</v>
      </c>
      <c r="O1057" t="s">
        <v>25</v>
      </c>
      <c r="P1057" t="s">
        <v>35</v>
      </c>
      <c r="Q1057" t="s">
        <v>35</v>
      </c>
      <c r="R1057" t="s">
        <v>36</v>
      </c>
      <c r="S1057" t="str">
        <f>VLOOKUP(C1057,[1]Sheet1!$B:$J,9,0)</f>
        <v>2021_11</v>
      </c>
      <c r="T1057">
        <v>0</v>
      </c>
      <c r="U1057">
        <v>0</v>
      </c>
      <c r="V1057">
        <v>0</v>
      </c>
      <c r="W1057">
        <v>0</v>
      </c>
      <c r="X1057">
        <v>1</v>
      </c>
      <c r="Y1057">
        <v>0</v>
      </c>
      <c r="Z1057">
        <v>0</v>
      </c>
      <c r="AA1057">
        <v>1</v>
      </c>
      <c r="AB1057">
        <v>0</v>
      </c>
      <c r="AC1057">
        <v>1</v>
      </c>
      <c r="AD1057">
        <v>0</v>
      </c>
      <c r="AE1057">
        <v>0</v>
      </c>
      <c r="AF1057">
        <v>0</v>
      </c>
    </row>
    <row r="1058" spans="1:32">
      <c r="A1058" s="1" t="s">
        <v>28</v>
      </c>
      <c r="B1058" t="s">
        <v>1118</v>
      </c>
      <c r="C1058" s="4" t="s">
        <v>1157</v>
      </c>
      <c r="D1058" s="4" t="str">
        <f t="shared" si="80"/>
        <v>ViewSonic VP2756-2K</v>
      </c>
      <c r="E1058" s="5">
        <v>30</v>
      </c>
      <c r="F1058">
        <f t="shared" si="81"/>
        <v>0.03</v>
      </c>
      <c r="G1058">
        <v>458.36437500000005</v>
      </c>
      <c r="H1058">
        <f t="shared" si="82"/>
        <v>35294.056875000002</v>
      </c>
      <c r="I1058" t="s">
        <v>50</v>
      </c>
      <c r="J1058" t="s">
        <v>50</v>
      </c>
      <c r="K1058" t="s">
        <v>61</v>
      </c>
      <c r="L1058">
        <f t="shared" si="83"/>
        <v>13750.931250000001</v>
      </c>
      <c r="M1058">
        <f t="shared" si="84"/>
        <v>1.3750931250000001E-2</v>
      </c>
      <c r="N1058" t="s">
        <v>26</v>
      </c>
      <c r="O1058" t="s">
        <v>25</v>
      </c>
      <c r="P1058" t="s">
        <v>35</v>
      </c>
      <c r="Q1058" t="s">
        <v>35</v>
      </c>
      <c r="R1058" t="s">
        <v>36</v>
      </c>
      <c r="S1058" t="str">
        <f>VLOOKUP(C1058,[1]Sheet1!$B:$J,9,0)</f>
        <v>2021_10</v>
      </c>
      <c r="T1058">
        <v>0</v>
      </c>
      <c r="U1058">
        <v>0</v>
      </c>
      <c r="V1058">
        <v>0</v>
      </c>
      <c r="W1058">
        <v>0</v>
      </c>
      <c r="X1058">
        <v>1</v>
      </c>
      <c r="Y1058">
        <v>0</v>
      </c>
      <c r="Z1058">
        <v>0</v>
      </c>
      <c r="AA1058">
        <v>1</v>
      </c>
      <c r="AB1058">
        <v>0</v>
      </c>
      <c r="AC1058">
        <v>1</v>
      </c>
      <c r="AD1058">
        <v>0</v>
      </c>
      <c r="AE1058">
        <v>1</v>
      </c>
      <c r="AF1058">
        <v>0</v>
      </c>
    </row>
    <row r="1059" spans="1:32">
      <c r="A1059" s="1" t="s">
        <v>28</v>
      </c>
      <c r="B1059" t="s">
        <v>1118</v>
      </c>
      <c r="C1059" s="4" t="s">
        <v>1158</v>
      </c>
      <c r="D1059" s="4" t="str">
        <f t="shared" si="80"/>
        <v>ViewSonic VP2756-4K</v>
      </c>
      <c r="E1059" s="5">
        <v>1</v>
      </c>
      <c r="F1059">
        <f t="shared" si="81"/>
        <v>1E-3</v>
      </c>
      <c r="G1059">
        <v>589.28625</v>
      </c>
      <c r="H1059">
        <f t="shared" si="82"/>
        <v>45375.041250000002</v>
      </c>
      <c r="I1059" t="s">
        <v>50</v>
      </c>
      <c r="J1059" t="s">
        <v>50</v>
      </c>
      <c r="K1059" t="s">
        <v>80</v>
      </c>
      <c r="L1059">
        <f t="shared" si="83"/>
        <v>589.28625</v>
      </c>
      <c r="M1059">
        <f t="shared" si="84"/>
        <v>5.8928625000000004E-4</v>
      </c>
      <c r="N1059" t="s">
        <v>27</v>
      </c>
      <c r="O1059" t="s">
        <v>25</v>
      </c>
      <c r="P1059" t="s">
        <v>35</v>
      </c>
      <c r="Q1059" t="s">
        <v>35</v>
      </c>
      <c r="R1059" t="s">
        <v>36</v>
      </c>
      <c r="S1059" t="str">
        <f>VLOOKUP(C1059,[1]Sheet1!$B:$J,9,0)</f>
        <v>2021_10</v>
      </c>
      <c r="T1059">
        <v>0</v>
      </c>
      <c r="U1059">
        <v>0</v>
      </c>
      <c r="V1059">
        <v>0</v>
      </c>
      <c r="W1059">
        <v>0</v>
      </c>
      <c r="X1059">
        <v>1</v>
      </c>
      <c r="Y1059">
        <v>0</v>
      </c>
      <c r="Z1059">
        <v>0</v>
      </c>
      <c r="AA1059">
        <v>1</v>
      </c>
      <c r="AB1059">
        <v>0</v>
      </c>
      <c r="AC1059">
        <v>1</v>
      </c>
      <c r="AD1059">
        <v>0</v>
      </c>
      <c r="AE1059">
        <v>0</v>
      </c>
      <c r="AF1059">
        <v>1</v>
      </c>
    </row>
    <row r="1060" spans="1:32">
      <c r="A1060" s="1" t="s">
        <v>28</v>
      </c>
      <c r="B1060" t="s">
        <v>1118</v>
      </c>
      <c r="C1060" s="4" t="s">
        <v>1159</v>
      </c>
      <c r="D1060" s="4" t="str">
        <f t="shared" si="80"/>
        <v>ViewSonic VP2768</v>
      </c>
      <c r="E1060" s="5">
        <v>8</v>
      </c>
      <c r="F1060">
        <f t="shared" si="81"/>
        <v>8.0000000000000002E-3</v>
      </c>
      <c r="G1060">
        <v>425.00685937500003</v>
      </c>
      <c r="H1060">
        <f t="shared" si="82"/>
        <v>32725.528171875001</v>
      </c>
      <c r="I1060" t="s">
        <v>50</v>
      </c>
      <c r="J1060" t="s">
        <v>50</v>
      </c>
      <c r="K1060" t="s">
        <v>61</v>
      </c>
      <c r="L1060">
        <f t="shared" si="83"/>
        <v>3400.0548750000003</v>
      </c>
      <c r="M1060">
        <f t="shared" si="84"/>
        <v>3.4000548750000004E-3</v>
      </c>
      <c r="N1060" t="s">
        <v>26</v>
      </c>
      <c r="O1060" t="s">
        <v>25</v>
      </c>
      <c r="P1060" t="s">
        <v>35</v>
      </c>
      <c r="Q1060" t="s">
        <v>35</v>
      </c>
      <c r="R1060" t="s">
        <v>36</v>
      </c>
      <c r="S1060" t="str">
        <f>VLOOKUP(C1060,[1]Sheet1!$B:$J,9,0)</f>
        <v>2020_07</v>
      </c>
      <c r="T1060">
        <v>0</v>
      </c>
      <c r="U1060">
        <v>0</v>
      </c>
      <c r="V1060">
        <v>0</v>
      </c>
      <c r="W1060">
        <v>0</v>
      </c>
      <c r="X1060">
        <v>1</v>
      </c>
      <c r="Y1060">
        <v>0</v>
      </c>
      <c r="Z1060">
        <v>0</v>
      </c>
      <c r="AA1060">
        <v>1</v>
      </c>
      <c r="AB1060">
        <v>0</v>
      </c>
      <c r="AC1060">
        <v>1</v>
      </c>
      <c r="AD1060">
        <v>0</v>
      </c>
      <c r="AE1060">
        <v>1</v>
      </c>
      <c r="AF1060">
        <v>0</v>
      </c>
    </row>
    <row r="1061" spans="1:32">
      <c r="A1061" s="1" t="s">
        <v>28</v>
      </c>
      <c r="B1061" t="s">
        <v>1118</v>
      </c>
      <c r="C1061" s="4" t="s">
        <v>1160</v>
      </c>
      <c r="D1061" s="4" t="str">
        <f t="shared" si="80"/>
        <v>ViewSonic VP2768-4K</v>
      </c>
      <c r="E1061" s="5">
        <v>1</v>
      </c>
      <c r="F1061">
        <f t="shared" si="81"/>
        <v>1E-3</v>
      </c>
      <c r="G1061">
        <v>661.64506578947373</v>
      </c>
      <c r="H1061">
        <f t="shared" si="82"/>
        <v>50946.670065789476</v>
      </c>
      <c r="I1061" t="s">
        <v>50</v>
      </c>
      <c r="J1061" t="s">
        <v>50</v>
      </c>
      <c r="K1061" t="s">
        <v>80</v>
      </c>
      <c r="L1061">
        <f t="shared" si="83"/>
        <v>661.64506578947373</v>
      </c>
      <c r="M1061">
        <f t="shared" si="84"/>
        <v>6.6164506578947368E-4</v>
      </c>
      <c r="N1061" t="s">
        <v>27</v>
      </c>
      <c r="O1061" t="s">
        <v>25</v>
      </c>
      <c r="P1061" t="s">
        <v>35</v>
      </c>
      <c r="Q1061" t="s">
        <v>35</v>
      </c>
      <c r="R1061" t="s">
        <v>36</v>
      </c>
      <c r="S1061" t="str">
        <f>VLOOKUP(C1061,[1]Sheet1!$B:$J,9,0)</f>
        <v>2020_11</v>
      </c>
      <c r="T1061">
        <v>0</v>
      </c>
      <c r="U1061">
        <v>0</v>
      </c>
      <c r="V1061">
        <v>0</v>
      </c>
      <c r="W1061">
        <v>0</v>
      </c>
      <c r="X1061">
        <v>1</v>
      </c>
      <c r="Y1061">
        <v>0</v>
      </c>
      <c r="Z1061">
        <v>0</v>
      </c>
      <c r="AA1061">
        <v>1</v>
      </c>
      <c r="AB1061">
        <v>0</v>
      </c>
      <c r="AC1061">
        <v>1</v>
      </c>
      <c r="AD1061">
        <v>0</v>
      </c>
      <c r="AE1061">
        <v>0</v>
      </c>
      <c r="AF1061">
        <v>1</v>
      </c>
    </row>
    <row r="1062" spans="1:32">
      <c r="A1062" s="1" t="s">
        <v>28</v>
      </c>
      <c r="B1062" t="s">
        <v>1118</v>
      </c>
      <c r="C1062" s="4" t="s">
        <v>1161</v>
      </c>
      <c r="D1062" s="4" t="str">
        <f t="shared" si="80"/>
        <v>ViewSonic VP2768A</v>
      </c>
      <c r="E1062" s="5">
        <v>5</v>
      </c>
      <c r="F1062">
        <f t="shared" si="81"/>
        <v>5.0000000000000001E-3</v>
      </c>
      <c r="G1062">
        <v>547.18815789473706</v>
      </c>
      <c r="H1062">
        <f t="shared" si="82"/>
        <v>42133.488157894753</v>
      </c>
      <c r="I1062" t="s">
        <v>50</v>
      </c>
      <c r="J1062" t="s">
        <v>50</v>
      </c>
      <c r="K1062" t="s">
        <v>61</v>
      </c>
      <c r="L1062">
        <f t="shared" si="83"/>
        <v>2735.9407894736851</v>
      </c>
      <c r="M1062">
        <f t="shared" si="84"/>
        <v>2.7359407894736853E-3</v>
      </c>
      <c r="N1062" t="s">
        <v>26</v>
      </c>
      <c r="O1062" t="s">
        <v>25</v>
      </c>
      <c r="P1062" t="s">
        <v>35</v>
      </c>
      <c r="Q1062" t="s">
        <v>35</v>
      </c>
      <c r="R1062" t="s">
        <v>36</v>
      </c>
      <c r="S1062" t="str">
        <f>VLOOKUP(C1062,[1]Sheet1!$B:$J,9,0)</f>
        <v>2021_03</v>
      </c>
      <c r="T1062">
        <v>0</v>
      </c>
      <c r="U1062">
        <v>0</v>
      </c>
      <c r="V1062">
        <v>0</v>
      </c>
      <c r="W1062">
        <v>0</v>
      </c>
      <c r="X1062">
        <v>1</v>
      </c>
      <c r="Y1062">
        <v>0</v>
      </c>
      <c r="Z1062">
        <v>0</v>
      </c>
      <c r="AA1062">
        <v>1</v>
      </c>
      <c r="AB1062">
        <v>0</v>
      </c>
      <c r="AC1062">
        <v>1</v>
      </c>
      <c r="AD1062">
        <v>0</v>
      </c>
      <c r="AE1062">
        <v>1</v>
      </c>
      <c r="AF1062">
        <v>0</v>
      </c>
    </row>
    <row r="1063" spans="1:32">
      <c r="A1063" s="1" t="s">
        <v>28</v>
      </c>
      <c r="B1063" t="s">
        <v>1118</v>
      </c>
      <c r="C1063" s="4" t="s">
        <v>1162</v>
      </c>
      <c r="D1063" s="4" t="str">
        <f t="shared" si="80"/>
        <v>ViewSonic VP2768A-4K</v>
      </c>
      <c r="E1063" s="5">
        <v>11</v>
      </c>
      <c r="F1063">
        <f t="shared" si="81"/>
        <v>1.0999999999999999E-2</v>
      </c>
      <c r="G1063">
        <v>590.35429687500005</v>
      </c>
      <c r="H1063">
        <f t="shared" si="82"/>
        <v>45457.280859375001</v>
      </c>
      <c r="I1063" t="s">
        <v>50</v>
      </c>
      <c r="J1063" t="s">
        <v>50</v>
      </c>
      <c r="K1063" t="s">
        <v>80</v>
      </c>
      <c r="L1063">
        <f t="shared" si="83"/>
        <v>6493.8972656250007</v>
      </c>
      <c r="M1063">
        <f t="shared" si="84"/>
        <v>6.4938972656250005E-3</v>
      </c>
      <c r="N1063" t="s">
        <v>27</v>
      </c>
      <c r="O1063" t="s">
        <v>25</v>
      </c>
      <c r="P1063" t="s">
        <v>35</v>
      </c>
      <c r="Q1063" t="s">
        <v>35</v>
      </c>
      <c r="R1063" t="s">
        <v>36</v>
      </c>
      <c r="S1063" t="str">
        <f>VLOOKUP(C1063,[1]Sheet1!$B:$J,9,0)</f>
        <v>2021_11</v>
      </c>
      <c r="T1063">
        <v>0</v>
      </c>
      <c r="U1063">
        <v>0</v>
      </c>
      <c r="V1063">
        <v>0</v>
      </c>
      <c r="W1063">
        <v>0</v>
      </c>
      <c r="X1063">
        <v>1</v>
      </c>
      <c r="Y1063">
        <v>0</v>
      </c>
      <c r="Z1063">
        <v>0</v>
      </c>
      <c r="AA1063">
        <v>1</v>
      </c>
      <c r="AB1063">
        <v>0</v>
      </c>
      <c r="AC1063">
        <v>1</v>
      </c>
      <c r="AD1063">
        <v>0</v>
      </c>
      <c r="AE1063">
        <v>0</v>
      </c>
      <c r="AF1063">
        <v>1</v>
      </c>
    </row>
    <row r="1064" spans="1:32">
      <c r="A1064" s="1" t="s">
        <v>28</v>
      </c>
      <c r="B1064" t="s">
        <v>1118</v>
      </c>
      <c r="C1064" s="4" t="s">
        <v>1163</v>
      </c>
      <c r="D1064" s="4" t="str">
        <f t="shared" si="80"/>
        <v>ViewSonic VP2785-2K</v>
      </c>
      <c r="E1064" s="5">
        <v>10</v>
      </c>
      <c r="F1064">
        <f t="shared" si="81"/>
        <v>0.01</v>
      </c>
      <c r="G1064">
        <v>679.96687499999996</v>
      </c>
      <c r="H1064">
        <f t="shared" si="82"/>
        <v>52357.449374999997</v>
      </c>
      <c r="I1064" t="s">
        <v>50</v>
      </c>
      <c r="J1064" t="s">
        <v>50</v>
      </c>
      <c r="K1064" t="s">
        <v>61</v>
      </c>
      <c r="L1064">
        <f t="shared" si="83"/>
        <v>6799.6687499999998</v>
      </c>
      <c r="M1064">
        <f t="shared" si="84"/>
        <v>6.7996687499999996E-3</v>
      </c>
      <c r="N1064" t="s">
        <v>26</v>
      </c>
      <c r="O1064" t="s">
        <v>25</v>
      </c>
      <c r="P1064" t="s">
        <v>35</v>
      </c>
      <c r="Q1064" t="s">
        <v>35</v>
      </c>
      <c r="R1064" t="s">
        <v>36</v>
      </c>
      <c r="S1064" t="str">
        <f>VLOOKUP(C1064,[1]Sheet1!$B:$J,9,0)</f>
        <v>2020_11</v>
      </c>
      <c r="T1064">
        <v>0</v>
      </c>
      <c r="U1064">
        <v>0</v>
      </c>
      <c r="V1064">
        <v>0</v>
      </c>
      <c r="W1064">
        <v>0</v>
      </c>
      <c r="X1064">
        <v>1</v>
      </c>
      <c r="Y1064">
        <v>0</v>
      </c>
      <c r="Z1064">
        <v>0</v>
      </c>
      <c r="AA1064">
        <v>1</v>
      </c>
      <c r="AB1064">
        <v>0</v>
      </c>
      <c r="AC1064">
        <v>1</v>
      </c>
      <c r="AD1064">
        <v>0</v>
      </c>
      <c r="AE1064">
        <v>1</v>
      </c>
      <c r="AF1064">
        <v>0</v>
      </c>
    </row>
    <row r="1065" spans="1:32">
      <c r="A1065" s="1" t="s">
        <v>28</v>
      </c>
      <c r="B1065" t="s">
        <v>1118</v>
      </c>
      <c r="C1065" s="4" t="s">
        <v>1164</v>
      </c>
      <c r="D1065" s="4" t="str">
        <f t="shared" si="80"/>
        <v>ViewSonic VP2785-4K</v>
      </c>
      <c r="E1065" s="5">
        <v>8</v>
      </c>
      <c r="F1065">
        <f t="shared" si="81"/>
        <v>8.0000000000000002E-3</v>
      </c>
      <c r="G1065">
        <v>935.30587500000013</v>
      </c>
      <c r="H1065">
        <f t="shared" si="82"/>
        <v>72018.552375000014</v>
      </c>
      <c r="I1065" t="s">
        <v>50</v>
      </c>
      <c r="J1065" t="s">
        <v>50</v>
      </c>
      <c r="K1065" t="s">
        <v>80</v>
      </c>
      <c r="L1065">
        <f t="shared" si="83"/>
        <v>7482.447000000001</v>
      </c>
      <c r="M1065">
        <f t="shared" si="84"/>
        <v>7.4824470000000014E-3</v>
      </c>
      <c r="N1065" t="s">
        <v>27</v>
      </c>
      <c r="O1065" t="s">
        <v>25</v>
      </c>
      <c r="P1065" t="s">
        <v>35</v>
      </c>
      <c r="Q1065" t="s">
        <v>35</v>
      </c>
      <c r="R1065" t="s">
        <v>36</v>
      </c>
      <c r="S1065" t="str">
        <f>VLOOKUP(C1065,[1]Sheet1!$B:$J,9,0)</f>
        <v>2020_11</v>
      </c>
      <c r="T1065">
        <v>0</v>
      </c>
      <c r="U1065">
        <v>0</v>
      </c>
      <c r="V1065">
        <v>0</v>
      </c>
      <c r="W1065">
        <v>0</v>
      </c>
      <c r="X1065">
        <v>1</v>
      </c>
      <c r="Y1065">
        <v>0</v>
      </c>
      <c r="Z1065">
        <v>0</v>
      </c>
      <c r="AA1065">
        <v>1</v>
      </c>
      <c r="AB1065">
        <v>0</v>
      </c>
      <c r="AC1065">
        <v>1</v>
      </c>
      <c r="AD1065">
        <v>0</v>
      </c>
      <c r="AE1065">
        <v>0</v>
      </c>
      <c r="AF1065">
        <v>1</v>
      </c>
    </row>
    <row r="1066" spans="1:32">
      <c r="A1066" s="1" t="s">
        <v>28</v>
      </c>
      <c r="B1066" t="s">
        <v>1118</v>
      </c>
      <c r="C1066" s="4" t="s">
        <v>1165</v>
      </c>
      <c r="D1066" s="4" t="str">
        <f t="shared" si="80"/>
        <v>ViewSonic VP3268-4K</v>
      </c>
      <c r="E1066" s="5">
        <v>7</v>
      </c>
      <c r="F1066">
        <f t="shared" si="81"/>
        <v>7.0000000000000001E-3</v>
      </c>
      <c r="G1066">
        <v>1040.0801250000002</v>
      </c>
      <c r="H1066">
        <f t="shared" si="82"/>
        <v>80086.16962500001</v>
      </c>
      <c r="I1066" t="s">
        <v>63</v>
      </c>
      <c r="J1066" t="s">
        <v>60</v>
      </c>
      <c r="K1066" t="s">
        <v>80</v>
      </c>
      <c r="L1066">
        <f t="shared" si="83"/>
        <v>7280.560875000001</v>
      </c>
      <c r="M1066">
        <f t="shared" si="84"/>
        <v>7.2805608750000014E-3</v>
      </c>
      <c r="N1066" t="s">
        <v>27</v>
      </c>
      <c r="O1066" t="s">
        <v>25</v>
      </c>
      <c r="P1066" t="s">
        <v>35</v>
      </c>
      <c r="Q1066" t="s">
        <v>35</v>
      </c>
      <c r="R1066" t="s">
        <v>36</v>
      </c>
      <c r="S1066" t="str">
        <f>VLOOKUP(C1066,[1]Sheet1!$B:$J,9,0)</f>
        <v>2020_11</v>
      </c>
      <c r="T1066">
        <v>0</v>
      </c>
      <c r="U1066">
        <v>0</v>
      </c>
      <c r="V1066">
        <v>0</v>
      </c>
      <c r="W1066">
        <v>0</v>
      </c>
      <c r="X1066">
        <v>1</v>
      </c>
      <c r="Y1066">
        <v>0</v>
      </c>
      <c r="Z1066">
        <v>0</v>
      </c>
      <c r="AA1066">
        <v>1</v>
      </c>
      <c r="AB1066">
        <v>1</v>
      </c>
      <c r="AC1066">
        <v>1</v>
      </c>
      <c r="AD1066">
        <v>0</v>
      </c>
      <c r="AE1066">
        <v>0</v>
      </c>
      <c r="AF1066">
        <v>1</v>
      </c>
    </row>
    <row r="1067" spans="1:32">
      <c r="A1067" s="1" t="s">
        <v>28</v>
      </c>
      <c r="B1067" t="s">
        <v>1118</v>
      </c>
      <c r="C1067" s="4" t="s">
        <v>1166</v>
      </c>
      <c r="D1067" s="4" t="str">
        <f t="shared" si="80"/>
        <v>ViewSonic VP3268A-4K</v>
      </c>
      <c r="E1067" s="5">
        <v>9</v>
      </c>
      <c r="F1067">
        <f t="shared" si="81"/>
        <v>8.9999999999999993E-3</v>
      </c>
      <c r="G1067">
        <v>978.33093750000012</v>
      </c>
      <c r="H1067">
        <f t="shared" si="82"/>
        <v>75331.482187500005</v>
      </c>
      <c r="I1067" t="s">
        <v>63</v>
      </c>
      <c r="J1067" t="s">
        <v>60</v>
      </c>
      <c r="K1067" t="s">
        <v>80</v>
      </c>
      <c r="L1067">
        <f t="shared" si="83"/>
        <v>8804.9784375000017</v>
      </c>
      <c r="M1067">
        <f t="shared" si="84"/>
        <v>8.8049784375000013E-3</v>
      </c>
      <c r="N1067" t="s">
        <v>27</v>
      </c>
      <c r="O1067" t="s">
        <v>25</v>
      </c>
      <c r="P1067" t="s">
        <v>35</v>
      </c>
      <c r="Q1067" t="s">
        <v>35</v>
      </c>
      <c r="R1067" t="s">
        <v>36</v>
      </c>
      <c r="S1067" t="str">
        <f>VLOOKUP(C1067,[1]Sheet1!$B:$J,9,0)</f>
        <v>2021_10</v>
      </c>
      <c r="T1067">
        <v>0</v>
      </c>
      <c r="U1067">
        <v>0</v>
      </c>
      <c r="V1067">
        <v>0</v>
      </c>
      <c r="W1067">
        <v>0</v>
      </c>
      <c r="X1067">
        <v>1</v>
      </c>
      <c r="Y1067">
        <v>0</v>
      </c>
      <c r="Z1067">
        <v>0</v>
      </c>
      <c r="AA1067">
        <v>1</v>
      </c>
      <c r="AB1067">
        <v>1</v>
      </c>
      <c r="AC1067">
        <v>1</v>
      </c>
      <c r="AD1067">
        <v>0</v>
      </c>
      <c r="AE1067">
        <v>0</v>
      </c>
      <c r="AF1067">
        <v>1</v>
      </c>
    </row>
    <row r="1068" spans="1:32">
      <c r="A1068" s="1" t="s">
        <v>28</v>
      </c>
      <c r="B1068" t="s">
        <v>1118</v>
      </c>
      <c r="C1068" s="4" t="s">
        <v>1167</v>
      </c>
      <c r="D1068" s="4" t="str">
        <f t="shared" si="80"/>
        <v>ViewSonic VP3481a</v>
      </c>
      <c r="E1068" s="5">
        <v>2</v>
      </c>
      <c r="F1068">
        <f t="shared" si="81"/>
        <v>2E-3</v>
      </c>
      <c r="G1068">
        <v>867.63907734057</v>
      </c>
      <c r="H1068">
        <f t="shared" si="82"/>
        <v>66808.20895522389</v>
      </c>
      <c r="I1068" t="s">
        <v>93</v>
      </c>
      <c r="J1068" t="s">
        <v>60</v>
      </c>
      <c r="K1068" t="s">
        <v>94</v>
      </c>
      <c r="L1068">
        <f t="shared" si="83"/>
        <v>1735.27815468114</v>
      </c>
      <c r="M1068">
        <f t="shared" si="84"/>
        <v>1.7352781546811399E-3</v>
      </c>
      <c r="N1068" t="s">
        <v>27</v>
      </c>
      <c r="O1068" t="s">
        <v>34</v>
      </c>
      <c r="P1068" t="s">
        <v>40</v>
      </c>
      <c r="Q1068" t="s">
        <v>35</v>
      </c>
      <c r="R1068" t="s">
        <v>36</v>
      </c>
      <c r="S1068" t="str">
        <f>VLOOKUP(C1068,[1]Sheet1!$B:$J,9,0)</f>
        <v>2021_12</v>
      </c>
      <c r="T1068">
        <v>0</v>
      </c>
      <c r="U1068">
        <v>0</v>
      </c>
      <c r="V1068">
        <v>0</v>
      </c>
      <c r="W1068">
        <v>0</v>
      </c>
      <c r="X1068">
        <v>1</v>
      </c>
      <c r="Y1068">
        <v>0</v>
      </c>
      <c r="Z1068">
        <v>0</v>
      </c>
      <c r="AA1068">
        <v>0</v>
      </c>
      <c r="AB1068">
        <v>1</v>
      </c>
      <c r="AC1068">
        <v>0</v>
      </c>
      <c r="AD1068">
        <v>1</v>
      </c>
      <c r="AE1068">
        <v>0</v>
      </c>
      <c r="AF1068">
        <v>1</v>
      </c>
    </row>
    <row r="1069" spans="1:32">
      <c r="A1069" s="1" t="s">
        <v>28</v>
      </c>
      <c r="B1069" t="s">
        <v>1118</v>
      </c>
      <c r="C1069" s="4" t="s">
        <v>1168</v>
      </c>
      <c r="D1069" s="4" t="str">
        <f t="shared" si="80"/>
        <v>ViewSonic VX2418-P-MHD</v>
      </c>
      <c r="E1069" s="5">
        <v>60</v>
      </c>
      <c r="F1069">
        <f t="shared" si="81"/>
        <v>0.06</v>
      </c>
      <c r="G1069">
        <v>242.43975000000003</v>
      </c>
      <c r="H1069">
        <f t="shared" si="82"/>
        <v>18667.860750000003</v>
      </c>
      <c r="I1069" t="s">
        <v>105</v>
      </c>
      <c r="J1069" t="s">
        <v>44</v>
      </c>
      <c r="K1069" t="s">
        <v>32</v>
      </c>
      <c r="L1069">
        <f t="shared" si="83"/>
        <v>14546.385000000002</v>
      </c>
      <c r="M1069">
        <f t="shared" si="84"/>
        <v>1.4546385000000002E-2</v>
      </c>
      <c r="N1069" t="s">
        <v>33</v>
      </c>
      <c r="O1069" t="s">
        <v>34</v>
      </c>
      <c r="P1069" t="s">
        <v>35</v>
      </c>
      <c r="Q1069" t="s">
        <v>35</v>
      </c>
      <c r="R1069" t="s">
        <v>41</v>
      </c>
      <c r="S1069" t="str">
        <f>VLOOKUP(C1069,[1]Sheet1!$B:$J,9,0)</f>
        <v>2021_08</v>
      </c>
      <c r="T1069">
        <v>0</v>
      </c>
      <c r="U1069">
        <v>1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1</v>
      </c>
      <c r="AB1069">
        <v>0</v>
      </c>
      <c r="AC1069">
        <v>0</v>
      </c>
      <c r="AD1069">
        <v>0</v>
      </c>
      <c r="AE1069">
        <v>0</v>
      </c>
      <c r="AF1069">
        <v>0</v>
      </c>
    </row>
    <row r="1070" spans="1:32">
      <c r="A1070" s="1" t="s">
        <v>28</v>
      </c>
      <c r="B1070" t="s">
        <v>1118</v>
      </c>
      <c r="C1070" s="4" t="s">
        <v>1169</v>
      </c>
      <c r="D1070" s="4" t="str">
        <f t="shared" si="80"/>
        <v>ViewSonic VX2458-C-MHD</v>
      </c>
      <c r="E1070" s="5">
        <v>2</v>
      </c>
      <c r="F1070">
        <f t="shared" si="81"/>
        <v>2E-3</v>
      </c>
      <c r="G1070">
        <v>269.96090625000005</v>
      </c>
      <c r="H1070">
        <f t="shared" si="82"/>
        <v>20786.989781250002</v>
      </c>
      <c r="I1070" t="s">
        <v>105</v>
      </c>
      <c r="J1070" t="s">
        <v>44</v>
      </c>
      <c r="K1070" t="s">
        <v>32</v>
      </c>
      <c r="L1070">
        <f t="shared" si="83"/>
        <v>539.9218125000001</v>
      </c>
      <c r="M1070">
        <f t="shared" si="84"/>
        <v>5.3992181250000007E-4</v>
      </c>
      <c r="N1070" t="s">
        <v>33</v>
      </c>
      <c r="O1070" t="s">
        <v>34</v>
      </c>
      <c r="P1070" t="s">
        <v>35</v>
      </c>
      <c r="Q1070" t="s">
        <v>35</v>
      </c>
      <c r="R1070" t="s">
        <v>41</v>
      </c>
      <c r="S1070" t="str">
        <f>VLOOKUP(C1070,[1]Sheet1!$B:$J,9,0)</f>
        <v>2020_12</v>
      </c>
      <c r="T1070">
        <v>0</v>
      </c>
      <c r="U1070">
        <v>1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1</v>
      </c>
      <c r="AB1070">
        <v>0</v>
      </c>
      <c r="AC1070">
        <v>0</v>
      </c>
      <c r="AD1070">
        <v>0</v>
      </c>
      <c r="AE1070">
        <v>0</v>
      </c>
      <c r="AF1070">
        <v>0</v>
      </c>
    </row>
    <row r="1071" spans="1:32">
      <c r="A1071" s="1" t="s">
        <v>28</v>
      </c>
      <c r="B1071" t="s">
        <v>1118</v>
      </c>
      <c r="C1071" s="4" t="s">
        <v>1170</v>
      </c>
      <c r="D1071" s="4" t="str">
        <f t="shared" si="80"/>
        <v>ViewSonic VX2458-MHD</v>
      </c>
      <c r="E1071" s="5">
        <v>10</v>
      </c>
      <c r="F1071">
        <f t="shared" si="81"/>
        <v>0.01</v>
      </c>
      <c r="G1071">
        <v>260.32781249999999</v>
      </c>
      <c r="H1071">
        <f t="shared" si="82"/>
        <v>20045.241562499999</v>
      </c>
      <c r="I1071" t="s">
        <v>105</v>
      </c>
      <c r="J1071" t="s">
        <v>44</v>
      </c>
      <c r="K1071" t="s">
        <v>32</v>
      </c>
      <c r="L1071">
        <f t="shared" si="83"/>
        <v>2603.2781249999998</v>
      </c>
      <c r="M1071">
        <f t="shared" si="84"/>
        <v>2.6032781249999996E-3</v>
      </c>
      <c r="N1071" t="s">
        <v>33</v>
      </c>
      <c r="O1071" t="s">
        <v>38</v>
      </c>
      <c r="P1071" t="s">
        <v>35</v>
      </c>
      <c r="Q1071" t="s">
        <v>35</v>
      </c>
      <c r="R1071" t="s">
        <v>41</v>
      </c>
      <c r="S1071" t="str">
        <f>VLOOKUP(C1071,[1]Sheet1!$B:$J,9,0)</f>
        <v>2020_12</v>
      </c>
      <c r="T1071">
        <v>0</v>
      </c>
      <c r="U1071">
        <v>1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1</v>
      </c>
      <c r="AB1071">
        <v>0</v>
      </c>
      <c r="AC1071">
        <v>0</v>
      </c>
      <c r="AD1071">
        <v>0</v>
      </c>
      <c r="AE1071">
        <v>0</v>
      </c>
      <c r="AF1071">
        <v>0</v>
      </c>
    </row>
    <row r="1072" spans="1:32">
      <c r="A1072" s="1" t="s">
        <v>28</v>
      </c>
      <c r="B1072" t="s">
        <v>1118</v>
      </c>
      <c r="C1072" s="4" t="s">
        <v>1171</v>
      </c>
      <c r="D1072" s="4" t="str">
        <f t="shared" si="80"/>
        <v>ViewSonic VX2458-P-MHD</v>
      </c>
      <c r="E1072" s="5">
        <v>47</v>
      </c>
      <c r="F1072">
        <f t="shared" si="81"/>
        <v>4.7E-2</v>
      </c>
      <c r="G1072">
        <v>252.74812500000002</v>
      </c>
      <c r="H1072">
        <f t="shared" si="82"/>
        <v>19461.605625</v>
      </c>
      <c r="I1072" t="s">
        <v>105</v>
      </c>
      <c r="J1072" t="s">
        <v>44</v>
      </c>
      <c r="K1072" t="s">
        <v>32</v>
      </c>
      <c r="L1072">
        <f t="shared" si="83"/>
        <v>11879.161875000002</v>
      </c>
      <c r="M1072">
        <f t="shared" si="84"/>
        <v>1.1879161875000002E-2</v>
      </c>
      <c r="N1072" t="s">
        <v>33</v>
      </c>
      <c r="O1072" t="s">
        <v>38</v>
      </c>
      <c r="P1072" t="s">
        <v>35</v>
      </c>
      <c r="Q1072" t="s">
        <v>40</v>
      </c>
      <c r="R1072" t="s">
        <v>41</v>
      </c>
      <c r="S1072" t="str">
        <f>VLOOKUP(C1072,[1]Sheet1!$B:$J,9,0)</f>
        <v>2020_12</v>
      </c>
      <c r="T1072">
        <v>0</v>
      </c>
      <c r="U1072">
        <v>0</v>
      </c>
      <c r="V1072">
        <v>0</v>
      </c>
      <c r="W1072">
        <v>1</v>
      </c>
      <c r="X1072">
        <v>0</v>
      </c>
      <c r="Y1072">
        <v>0</v>
      </c>
      <c r="Z1072">
        <v>0</v>
      </c>
      <c r="AA1072">
        <v>1</v>
      </c>
      <c r="AB1072">
        <v>0</v>
      </c>
      <c r="AC1072">
        <v>0</v>
      </c>
      <c r="AD1072">
        <v>0</v>
      </c>
      <c r="AE1072">
        <v>0</v>
      </c>
      <c r="AF1072">
        <v>0</v>
      </c>
    </row>
    <row r="1073" spans="1:32">
      <c r="A1073" s="1" t="s">
        <v>28</v>
      </c>
      <c r="B1073" t="s">
        <v>1118</v>
      </c>
      <c r="C1073" s="4" t="s">
        <v>1172</v>
      </c>
      <c r="D1073" s="4" t="str">
        <f t="shared" si="80"/>
        <v>ViewSonic VX2468-PC-MHD</v>
      </c>
      <c r="E1073" s="5">
        <v>20</v>
      </c>
      <c r="F1073">
        <f t="shared" si="81"/>
        <v>0.02</v>
      </c>
      <c r="G1073">
        <v>270.24342187500002</v>
      </c>
      <c r="H1073">
        <f t="shared" si="82"/>
        <v>20808.743484375002</v>
      </c>
      <c r="I1073" t="s">
        <v>43</v>
      </c>
      <c r="J1073" t="s">
        <v>44</v>
      </c>
      <c r="K1073" t="s">
        <v>32</v>
      </c>
      <c r="L1073">
        <f t="shared" si="83"/>
        <v>5404.8684375000003</v>
      </c>
      <c r="M1073">
        <f t="shared" si="84"/>
        <v>5.4048684374999999E-3</v>
      </c>
      <c r="N1073" t="s">
        <v>33</v>
      </c>
      <c r="O1073" t="s">
        <v>34</v>
      </c>
      <c r="P1073" t="s">
        <v>35</v>
      </c>
      <c r="Q1073" t="s">
        <v>35</v>
      </c>
      <c r="R1073" t="s">
        <v>36</v>
      </c>
      <c r="S1073" t="str">
        <f>VLOOKUP(C1073,[1]Sheet1!$B:$J,9,0)</f>
        <v>2021_10</v>
      </c>
      <c r="T1073">
        <v>0</v>
      </c>
      <c r="U1073">
        <v>1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1</v>
      </c>
      <c r="AB1073">
        <v>0</v>
      </c>
      <c r="AC1073">
        <v>0</v>
      </c>
      <c r="AD1073">
        <v>0</v>
      </c>
      <c r="AE1073">
        <v>0</v>
      </c>
      <c r="AF1073">
        <v>0</v>
      </c>
    </row>
    <row r="1074" spans="1:32">
      <c r="A1074" s="1" t="s">
        <v>28</v>
      </c>
      <c r="B1074" t="s">
        <v>1118</v>
      </c>
      <c r="C1074" s="4" t="s">
        <v>1173</v>
      </c>
      <c r="D1074" s="4" t="str">
        <f t="shared" si="80"/>
        <v>ViewSonic VX2476-SMH</v>
      </c>
      <c r="E1074" s="5">
        <v>17</v>
      </c>
      <c r="F1074">
        <f t="shared" si="81"/>
        <v>1.7000000000000001E-2</v>
      </c>
      <c r="G1074">
        <v>218.98406250000002</v>
      </c>
      <c r="H1074">
        <f t="shared" si="82"/>
        <v>16861.772812500003</v>
      </c>
      <c r="I1074" t="s">
        <v>43</v>
      </c>
      <c r="J1074" t="s">
        <v>44</v>
      </c>
      <c r="K1074" t="s">
        <v>32</v>
      </c>
      <c r="L1074">
        <f t="shared" si="83"/>
        <v>3722.7290625000005</v>
      </c>
      <c r="M1074">
        <f t="shared" si="84"/>
        <v>3.7227290625000005E-3</v>
      </c>
      <c r="N1074" t="s">
        <v>33</v>
      </c>
      <c r="O1074" t="s">
        <v>25</v>
      </c>
      <c r="P1074" t="s">
        <v>35</v>
      </c>
      <c r="Q1074" t="s">
        <v>35</v>
      </c>
      <c r="R1074" t="s">
        <v>36</v>
      </c>
      <c r="S1074" t="str">
        <f>VLOOKUP(C1074,[1]Sheet1!$B:$J,9,0)</f>
        <v>2021_04</v>
      </c>
      <c r="T1074">
        <v>0</v>
      </c>
      <c r="U1074">
        <v>1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1</v>
      </c>
      <c r="AB1074">
        <v>0</v>
      </c>
      <c r="AC1074">
        <v>1</v>
      </c>
      <c r="AD1074">
        <v>0</v>
      </c>
      <c r="AE1074">
        <v>0</v>
      </c>
      <c r="AF1074">
        <v>0</v>
      </c>
    </row>
    <row r="1075" spans="1:32">
      <c r="A1075" s="1" t="s">
        <v>28</v>
      </c>
      <c r="B1075" t="s">
        <v>1118</v>
      </c>
      <c r="C1075" s="4" t="s">
        <v>1174</v>
      </c>
      <c r="D1075" s="4" t="str">
        <f t="shared" si="80"/>
        <v>ViewSonic VX2476-SMHD</v>
      </c>
      <c r="E1075" s="5">
        <v>53</v>
      </c>
      <c r="F1075">
        <f t="shared" si="81"/>
        <v>5.2999999999999999E-2</v>
      </c>
      <c r="G1075">
        <v>216.84796875000004</v>
      </c>
      <c r="H1075">
        <f t="shared" si="82"/>
        <v>16697.293593750004</v>
      </c>
      <c r="I1075" t="s">
        <v>43</v>
      </c>
      <c r="J1075" t="s">
        <v>44</v>
      </c>
      <c r="K1075" t="s">
        <v>32</v>
      </c>
      <c r="L1075">
        <f t="shared" si="83"/>
        <v>11492.942343750003</v>
      </c>
      <c r="M1075">
        <f t="shared" si="84"/>
        <v>1.1492942343750003E-2</v>
      </c>
      <c r="N1075" t="s">
        <v>33</v>
      </c>
      <c r="O1075" t="s">
        <v>25</v>
      </c>
      <c r="P1075" t="s">
        <v>35</v>
      </c>
      <c r="Q1075" t="s">
        <v>35</v>
      </c>
      <c r="R1075" t="s">
        <v>36</v>
      </c>
      <c r="S1075" t="str">
        <f>VLOOKUP(C1075,[1]Sheet1!$B:$J,9,0)</f>
        <v>2021_08</v>
      </c>
      <c r="T1075">
        <v>0</v>
      </c>
      <c r="U1075">
        <v>1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1</v>
      </c>
      <c r="AB1075">
        <v>0</v>
      </c>
      <c r="AC1075">
        <v>1</v>
      </c>
      <c r="AD1075">
        <v>0</v>
      </c>
      <c r="AE1075">
        <v>0</v>
      </c>
      <c r="AF1075">
        <v>0</v>
      </c>
    </row>
    <row r="1076" spans="1:32">
      <c r="A1076" s="1" t="s">
        <v>28</v>
      </c>
      <c r="B1076" t="s">
        <v>1118</v>
      </c>
      <c r="C1076" s="4" t="s">
        <v>1175</v>
      </c>
      <c r="D1076" s="4" t="str">
        <f t="shared" si="80"/>
        <v>ViewSonic VX2485-MHU</v>
      </c>
      <c r="E1076" s="5">
        <v>53</v>
      </c>
      <c r="F1076">
        <f t="shared" si="81"/>
        <v>5.2999999999999999E-2</v>
      </c>
      <c r="G1076">
        <v>235.34929687500002</v>
      </c>
      <c r="H1076">
        <f t="shared" si="82"/>
        <v>18121.895859375003</v>
      </c>
      <c r="I1076" t="s">
        <v>43</v>
      </c>
      <c r="J1076" t="s">
        <v>44</v>
      </c>
      <c r="K1076" t="s">
        <v>32</v>
      </c>
      <c r="L1076">
        <f t="shared" si="83"/>
        <v>12473.512734375001</v>
      </c>
      <c r="M1076">
        <f t="shared" si="84"/>
        <v>1.2473512734375001E-2</v>
      </c>
      <c r="N1076" t="s">
        <v>33</v>
      </c>
      <c r="O1076" t="s">
        <v>34</v>
      </c>
      <c r="P1076" t="s">
        <v>35</v>
      </c>
      <c r="Q1076" t="s">
        <v>40</v>
      </c>
      <c r="R1076" t="s">
        <v>36</v>
      </c>
      <c r="S1076" t="str">
        <f>VLOOKUP(C1076,[1]Sheet1!$B:$J,9,0)</f>
        <v>2020_10</v>
      </c>
      <c r="T1076">
        <v>0</v>
      </c>
      <c r="U1076">
        <v>0</v>
      </c>
      <c r="V1076">
        <v>0</v>
      </c>
      <c r="W1076">
        <v>1</v>
      </c>
      <c r="X1076">
        <v>0</v>
      </c>
      <c r="Y1076">
        <v>0</v>
      </c>
      <c r="Z1076">
        <v>0</v>
      </c>
      <c r="AA1076">
        <v>1</v>
      </c>
      <c r="AB1076">
        <v>0</v>
      </c>
      <c r="AC1076">
        <v>0</v>
      </c>
      <c r="AD1076">
        <v>0</v>
      </c>
      <c r="AE1076">
        <v>0</v>
      </c>
      <c r="AF1076">
        <v>0</v>
      </c>
    </row>
    <row r="1077" spans="1:32">
      <c r="A1077" s="1" t="s">
        <v>28</v>
      </c>
      <c r="B1077" t="s">
        <v>1118</v>
      </c>
      <c r="C1077" s="4" t="s">
        <v>1176</v>
      </c>
      <c r="D1077" s="4" t="str">
        <f t="shared" si="80"/>
        <v>ViewSonic VX2705-2KP-MHD</v>
      </c>
      <c r="E1077" s="5">
        <v>179</v>
      </c>
      <c r="F1077">
        <f t="shared" si="81"/>
        <v>0.17899999999999999</v>
      </c>
      <c r="G1077">
        <v>361.15832812500008</v>
      </c>
      <c r="H1077">
        <f t="shared" si="82"/>
        <v>27809.191265625006</v>
      </c>
      <c r="I1077" t="s">
        <v>50</v>
      </c>
      <c r="J1077" t="s">
        <v>50</v>
      </c>
      <c r="K1077" t="s">
        <v>61</v>
      </c>
      <c r="L1077">
        <f t="shared" si="83"/>
        <v>64647.340734375015</v>
      </c>
      <c r="M1077">
        <f t="shared" si="84"/>
        <v>6.4647340734375017E-2</v>
      </c>
      <c r="N1077" t="s">
        <v>26</v>
      </c>
      <c r="O1077" t="s">
        <v>25</v>
      </c>
      <c r="P1077" t="s">
        <v>35</v>
      </c>
      <c r="Q1077" t="s">
        <v>40</v>
      </c>
      <c r="R1077" t="s">
        <v>41</v>
      </c>
      <c r="S1077" t="str">
        <f>VLOOKUP(C1077,[1]Sheet1!$B:$J,9,0)</f>
        <v>2021_04</v>
      </c>
      <c r="T1077">
        <v>0</v>
      </c>
      <c r="U1077">
        <v>0</v>
      </c>
      <c r="V1077">
        <v>0</v>
      </c>
      <c r="W1077">
        <v>1</v>
      </c>
      <c r="X1077">
        <v>0</v>
      </c>
      <c r="Y1077">
        <v>0</v>
      </c>
      <c r="Z1077">
        <v>0</v>
      </c>
      <c r="AA1077">
        <v>1</v>
      </c>
      <c r="AB1077">
        <v>0</v>
      </c>
      <c r="AC1077">
        <v>1</v>
      </c>
      <c r="AD1077">
        <v>0</v>
      </c>
      <c r="AE1077">
        <v>1</v>
      </c>
      <c r="AF1077">
        <v>0</v>
      </c>
    </row>
    <row r="1078" spans="1:32">
      <c r="A1078" s="1" t="s">
        <v>28</v>
      </c>
      <c r="B1078" t="s">
        <v>1118</v>
      </c>
      <c r="C1078" s="4" t="s">
        <v>1177</v>
      </c>
      <c r="D1078" s="4" t="str">
        <f t="shared" si="80"/>
        <v>ViewSonic VX2718-2KPC-MHD</v>
      </c>
      <c r="E1078" s="5">
        <v>6</v>
      </c>
      <c r="F1078">
        <f t="shared" si="81"/>
        <v>6.0000000000000001E-3</v>
      </c>
      <c r="G1078">
        <v>366.30562500000002</v>
      </c>
      <c r="H1078">
        <f t="shared" si="82"/>
        <v>28205.533125000002</v>
      </c>
      <c r="I1078" t="s">
        <v>50</v>
      </c>
      <c r="J1078" t="s">
        <v>50</v>
      </c>
      <c r="K1078" t="s">
        <v>32</v>
      </c>
      <c r="L1078">
        <f t="shared" si="83"/>
        <v>2197.8337500000002</v>
      </c>
      <c r="M1078">
        <f t="shared" si="84"/>
        <v>2.1978337500000002E-3</v>
      </c>
      <c r="N1078" t="s">
        <v>33</v>
      </c>
      <c r="O1078" t="s">
        <v>34</v>
      </c>
      <c r="P1078" t="s">
        <v>40</v>
      </c>
      <c r="Q1078" t="s">
        <v>35</v>
      </c>
      <c r="R1078" t="s">
        <v>41</v>
      </c>
      <c r="S1078" t="str">
        <f>VLOOKUP(C1078,[1]Sheet1!$B:$J,9,0)</f>
        <v>2021_05</v>
      </c>
      <c r="T1078">
        <v>0</v>
      </c>
      <c r="U1078">
        <v>1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1</v>
      </c>
      <c r="AB1078">
        <v>0</v>
      </c>
      <c r="AC1078">
        <v>0</v>
      </c>
      <c r="AD1078">
        <v>1</v>
      </c>
      <c r="AE1078">
        <v>0</v>
      </c>
      <c r="AF1078">
        <v>0</v>
      </c>
    </row>
    <row r="1079" spans="1:32">
      <c r="A1079" s="1" t="s">
        <v>28</v>
      </c>
      <c r="B1079" t="s">
        <v>1118</v>
      </c>
      <c r="C1079" s="4" t="s">
        <v>1178</v>
      </c>
      <c r="D1079" s="4" t="str">
        <f t="shared" si="80"/>
        <v>ViewSonic VX2718-PC-MHD</v>
      </c>
      <c r="E1079" s="5">
        <v>26</v>
      </c>
      <c r="F1079">
        <f t="shared" si="81"/>
        <v>2.5999999999999999E-2</v>
      </c>
      <c r="G1079">
        <v>281.66250000000002</v>
      </c>
      <c r="H1079">
        <f t="shared" si="82"/>
        <v>21688.012500000001</v>
      </c>
      <c r="I1079" t="s">
        <v>50</v>
      </c>
      <c r="J1079" t="s">
        <v>50</v>
      </c>
      <c r="K1079" t="s">
        <v>32</v>
      </c>
      <c r="L1079">
        <f t="shared" si="83"/>
        <v>7323.2250000000004</v>
      </c>
      <c r="M1079">
        <f t="shared" si="84"/>
        <v>7.323225E-3</v>
      </c>
      <c r="N1079" t="s">
        <v>33</v>
      </c>
      <c r="O1079" t="s">
        <v>34</v>
      </c>
      <c r="P1079" t="s">
        <v>40</v>
      </c>
      <c r="Q1079" t="s">
        <v>35</v>
      </c>
      <c r="R1079" t="s">
        <v>41</v>
      </c>
      <c r="S1079" t="str">
        <f>VLOOKUP(C1079,[1]Sheet1!$B:$J,9,0)</f>
        <v>2021_03</v>
      </c>
      <c r="T1079">
        <v>0</v>
      </c>
      <c r="U1079">
        <v>1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1</v>
      </c>
      <c r="AB1079">
        <v>0</v>
      </c>
      <c r="AC1079">
        <v>0</v>
      </c>
      <c r="AD1079">
        <v>1</v>
      </c>
      <c r="AE1079">
        <v>0</v>
      </c>
      <c r="AF1079">
        <v>0</v>
      </c>
    </row>
    <row r="1080" spans="1:32">
      <c r="A1080" s="1" t="s">
        <v>28</v>
      </c>
      <c r="B1080" t="s">
        <v>1118</v>
      </c>
      <c r="C1080" s="4" t="s">
        <v>1179</v>
      </c>
      <c r="D1080" s="4" t="str">
        <f t="shared" si="80"/>
        <v>ViewSonic VX2718-P-MHD</v>
      </c>
      <c r="E1080" s="5">
        <v>5</v>
      </c>
      <c r="F1080">
        <f t="shared" si="81"/>
        <v>5.0000000000000001E-3</v>
      </c>
      <c r="G1080">
        <v>267.34657894736841</v>
      </c>
      <c r="H1080">
        <f t="shared" si="82"/>
        <v>20585.686578947367</v>
      </c>
      <c r="I1080" t="s">
        <v>50</v>
      </c>
      <c r="J1080" t="s">
        <v>50</v>
      </c>
      <c r="K1080" t="s">
        <v>32</v>
      </c>
      <c r="L1080">
        <f t="shared" si="83"/>
        <v>1336.7328947368421</v>
      </c>
      <c r="M1080">
        <f t="shared" si="84"/>
        <v>1.3367328947368421E-3</v>
      </c>
      <c r="N1080" t="s">
        <v>33</v>
      </c>
      <c r="O1080" t="s">
        <v>34</v>
      </c>
      <c r="P1080" t="s">
        <v>40</v>
      </c>
      <c r="Q1080" t="s">
        <v>35</v>
      </c>
      <c r="R1080" t="s">
        <v>41</v>
      </c>
      <c r="S1080" t="str">
        <f>VLOOKUP(C1080,[1]Sheet1!$B:$J,9,0)</f>
        <v>2021_06</v>
      </c>
      <c r="T1080">
        <v>0</v>
      </c>
      <c r="U1080">
        <v>1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1</v>
      </c>
      <c r="AB1080">
        <v>0</v>
      </c>
      <c r="AC1080">
        <v>0</v>
      </c>
      <c r="AD1080">
        <v>1</v>
      </c>
      <c r="AE1080">
        <v>0</v>
      </c>
      <c r="AF1080">
        <v>0</v>
      </c>
    </row>
    <row r="1081" spans="1:32">
      <c r="A1081" s="1" t="s">
        <v>28</v>
      </c>
      <c r="B1081" t="s">
        <v>1118</v>
      </c>
      <c r="C1081" s="4" t="s">
        <v>1180</v>
      </c>
      <c r="D1081" s="4" t="str">
        <f t="shared" si="80"/>
        <v>ViewSonic VX2719-PC-MHD</v>
      </c>
      <c r="E1081" s="5">
        <v>32</v>
      </c>
      <c r="F1081">
        <f t="shared" si="81"/>
        <v>3.2000000000000001E-2</v>
      </c>
      <c r="G1081">
        <v>373.98236092265938</v>
      </c>
      <c r="H1081">
        <f t="shared" si="82"/>
        <v>28796.641791044771</v>
      </c>
      <c r="I1081" t="s">
        <v>50</v>
      </c>
      <c r="J1081" t="s">
        <v>50</v>
      </c>
      <c r="K1081" t="s">
        <v>32</v>
      </c>
      <c r="L1081">
        <f t="shared" si="83"/>
        <v>11967.4355495251</v>
      </c>
      <c r="M1081">
        <f t="shared" si="84"/>
        <v>1.1967435549525101E-2</v>
      </c>
      <c r="N1081" t="s">
        <v>33</v>
      </c>
      <c r="O1081" t="s">
        <v>34</v>
      </c>
      <c r="P1081" t="s">
        <v>35</v>
      </c>
      <c r="Q1081" t="s">
        <v>35</v>
      </c>
      <c r="R1081" t="s">
        <v>65</v>
      </c>
      <c r="S1081" t="str">
        <f>VLOOKUP(C1081,[1]Sheet1!$B:$J,9,0)</f>
        <v>2021_10</v>
      </c>
      <c r="T1081">
        <v>0</v>
      </c>
      <c r="U1081">
        <v>1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1</v>
      </c>
      <c r="AB1081">
        <v>0</v>
      </c>
      <c r="AC1081">
        <v>0</v>
      </c>
      <c r="AD1081">
        <v>0</v>
      </c>
      <c r="AE1081">
        <v>0</v>
      </c>
      <c r="AF1081">
        <v>0</v>
      </c>
    </row>
    <row r="1082" spans="1:32">
      <c r="A1082" s="1" t="s">
        <v>28</v>
      </c>
      <c r="B1082" t="s">
        <v>1118</v>
      </c>
      <c r="C1082" s="4" t="s">
        <v>1181</v>
      </c>
      <c r="D1082" s="4" t="str">
        <f t="shared" si="80"/>
        <v>ViewSonic VX2758-2KP-MHD</v>
      </c>
      <c r="E1082" s="5">
        <v>11</v>
      </c>
      <c r="F1082">
        <f t="shared" si="81"/>
        <v>1.0999999999999999E-2</v>
      </c>
      <c r="G1082">
        <v>364.09373437500005</v>
      </c>
      <c r="H1082">
        <f t="shared" si="82"/>
        <v>28035.217546875003</v>
      </c>
      <c r="I1082" t="s">
        <v>50</v>
      </c>
      <c r="J1082" t="s">
        <v>50</v>
      </c>
      <c r="K1082" t="s">
        <v>61</v>
      </c>
      <c r="L1082">
        <f t="shared" si="83"/>
        <v>4005.0310781250005</v>
      </c>
      <c r="M1082">
        <f t="shared" si="84"/>
        <v>4.0050310781250004E-3</v>
      </c>
      <c r="N1082" t="s">
        <v>26</v>
      </c>
      <c r="O1082" t="s">
        <v>25</v>
      </c>
      <c r="P1082" t="s">
        <v>35</v>
      </c>
      <c r="Q1082" t="s">
        <v>40</v>
      </c>
      <c r="R1082" t="s">
        <v>422</v>
      </c>
      <c r="S1082" t="str">
        <f>VLOOKUP(C1082,[1]Sheet1!$B:$J,9,0)</f>
        <v>2020_12</v>
      </c>
      <c r="T1082">
        <v>0</v>
      </c>
      <c r="U1082">
        <v>0</v>
      </c>
      <c r="V1082">
        <v>0</v>
      </c>
      <c r="W1082">
        <v>1</v>
      </c>
      <c r="X1082">
        <v>0</v>
      </c>
      <c r="Y1082">
        <v>0</v>
      </c>
      <c r="Z1082">
        <v>0</v>
      </c>
      <c r="AA1082">
        <v>1</v>
      </c>
      <c r="AB1082">
        <v>0</v>
      </c>
      <c r="AC1082">
        <v>1</v>
      </c>
      <c r="AD1082">
        <v>0</v>
      </c>
      <c r="AE1082">
        <v>1</v>
      </c>
      <c r="AF1082">
        <v>0</v>
      </c>
    </row>
    <row r="1083" spans="1:32">
      <c r="A1083" s="1" t="s">
        <v>28</v>
      </c>
      <c r="B1083" t="s">
        <v>1118</v>
      </c>
      <c r="C1083" s="4" t="s">
        <v>1182</v>
      </c>
      <c r="D1083" s="4" t="str">
        <f t="shared" si="80"/>
        <v>ViewSonic VX2758-PC-MH</v>
      </c>
      <c r="E1083" s="5">
        <v>88</v>
      </c>
      <c r="F1083">
        <f t="shared" si="81"/>
        <v>8.7999999999999995E-2</v>
      </c>
      <c r="G1083">
        <v>279.69046874999998</v>
      </c>
      <c r="H1083">
        <f t="shared" si="82"/>
        <v>21536.166093749998</v>
      </c>
      <c r="I1083" t="s">
        <v>50</v>
      </c>
      <c r="J1083" t="s">
        <v>50</v>
      </c>
      <c r="K1083" t="s">
        <v>32</v>
      </c>
      <c r="L1083">
        <f t="shared" si="83"/>
        <v>24612.76125</v>
      </c>
      <c r="M1083">
        <f t="shared" si="84"/>
        <v>2.461276125E-2</v>
      </c>
      <c r="N1083" t="s">
        <v>33</v>
      </c>
      <c r="O1083" t="s">
        <v>34</v>
      </c>
      <c r="P1083" t="s">
        <v>35</v>
      </c>
      <c r="Q1083" t="s">
        <v>40</v>
      </c>
      <c r="R1083" t="s">
        <v>65</v>
      </c>
      <c r="S1083" t="str">
        <f>VLOOKUP(C1083,[1]Sheet1!$B:$J,9,0)</f>
        <v>2020_12</v>
      </c>
      <c r="T1083">
        <v>0</v>
      </c>
      <c r="U1083">
        <v>0</v>
      </c>
      <c r="V1083">
        <v>0</v>
      </c>
      <c r="W1083">
        <v>1</v>
      </c>
      <c r="X1083">
        <v>0</v>
      </c>
      <c r="Y1083">
        <v>0</v>
      </c>
      <c r="Z1083">
        <v>0</v>
      </c>
      <c r="AA1083">
        <v>1</v>
      </c>
      <c r="AB1083">
        <v>0</v>
      </c>
      <c r="AC1083">
        <v>0</v>
      </c>
      <c r="AD1083">
        <v>0</v>
      </c>
      <c r="AE1083">
        <v>0</v>
      </c>
      <c r="AF1083">
        <v>0</v>
      </c>
    </row>
    <row r="1084" spans="1:32">
      <c r="A1084" s="1" t="s">
        <v>28</v>
      </c>
      <c r="B1084" t="s">
        <v>1118</v>
      </c>
      <c r="C1084" s="4" t="s">
        <v>1183</v>
      </c>
      <c r="D1084" s="4" t="str">
        <f t="shared" si="80"/>
        <v>ViewSonic VX2768-PC-MHD</v>
      </c>
      <c r="E1084" s="5">
        <v>8</v>
      </c>
      <c r="F1084">
        <f t="shared" si="81"/>
        <v>8.0000000000000002E-3</v>
      </c>
      <c r="G1084">
        <v>261.98156250000005</v>
      </c>
      <c r="H1084">
        <f t="shared" si="82"/>
        <v>20172.580312500006</v>
      </c>
      <c r="I1084" t="s">
        <v>50</v>
      </c>
      <c r="J1084" t="s">
        <v>50</v>
      </c>
      <c r="K1084" t="s">
        <v>32</v>
      </c>
      <c r="L1084">
        <f t="shared" si="83"/>
        <v>2095.8525000000004</v>
      </c>
      <c r="M1084">
        <f t="shared" si="84"/>
        <v>2.0958525000000002E-3</v>
      </c>
      <c r="N1084" t="s">
        <v>33</v>
      </c>
      <c r="O1084" t="s">
        <v>34</v>
      </c>
      <c r="P1084" t="s">
        <v>40</v>
      </c>
      <c r="Q1084" t="s">
        <v>40</v>
      </c>
      <c r="R1084" t="s">
        <v>41</v>
      </c>
      <c r="S1084" t="str">
        <f>VLOOKUP(C1084,[1]Sheet1!$B:$J,9,0)</f>
        <v>2022_02</v>
      </c>
      <c r="T1084">
        <v>0</v>
      </c>
      <c r="U1084">
        <v>0</v>
      </c>
      <c r="V1084">
        <v>0</v>
      </c>
      <c r="W1084">
        <v>1</v>
      </c>
      <c r="X1084">
        <v>0</v>
      </c>
      <c r="Y1084">
        <v>0</v>
      </c>
      <c r="Z1084">
        <v>0</v>
      </c>
      <c r="AA1084">
        <v>1</v>
      </c>
      <c r="AB1084">
        <v>0</v>
      </c>
      <c r="AC1084">
        <v>0</v>
      </c>
      <c r="AD1084">
        <v>1</v>
      </c>
      <c r="AE1084">
        <v>0</v>
      </c>
      <c r="AF1084">
        <v>0</v>
      </c>
    </row>
    <row r="1085" spans="1:32">
      <c r="A1085" s="1" t="s">
        <v>28</v>
      </c>
      <c r="B1085" t="s">
        <v>1118</v>
      </c>
      <c r="C1085" s="4" t="s">
        <v>1184</v>
      </c>
      <c r="D1085" s="4" t="str">
        <f t="shared" si="80"/>
        <v>ViewSonic VX2776-4K-MHD</v>
      </c>
      <c r="E1085" s="5">
        <v>2</v>
      </c>
      <c r="F1085">
        <f t="shared" si="81"/>
        <v>2E-3</v>
      </c>
      <c r="G1085">
        <v>512.80756578947376</v>
      </c>
      <c r="H1085">
        <f t="shared" si="82"/>
        <v>39486.182565789481</v>
      </c>
      <c r="I1085" t="s">
        <v>50</v>
      </c>
      <c r="J1085" t="s">
        <v>50</v>
      </c>
      <c r="K1085" t="s">
        <v>80</v>
      </c>
      <c r="L1085">
        <f t="shared" si="83"/>
        <v>1025.6151315789475</v>
      </c>
      <c r="M1085">
        <f t="shared" si="84"/>
        <v>1.0256151315789475E-3</v>
      </c>
      <c r="N1085" t="s">
        <v>27</v>
      </c>
      <c r="O1085" t="s">
        <v>25</v>
      </c>
      <c r="P1085" t="s">
        <v>35</v>
      </c>
      <c r="Q1085" t="s">
        <v>35</v>
      </c>
      <c r="R1085" t="s">
        <v>65</v>
      </c>
      <c r="S1085" t="str">
        <f>VLOOKUP(C1085,[1]Sheet1!$B:$J,9,0)</f>
        <v>2020_12</v>
      </c>
      <c r="T1085">
        <v>0</v>
      </c>
      <c r="U1085">
        <v>1</v>
      </c>
      <c r="V1085">
        <v>0</v>
      </c>
      <c r="W1085">
        <v>0</v>
      </c>
      <c r="X1085">
        <v>0</v>
      </c>
      <c r="Y1085">
        <v>1</v>
      </c>
      <c r="Z1085">
        <v>0</v>
      </c>
      <c r="AA1085">
        <v>1</v>
      </c>
      <c r="AB1085">
        <v>0</v>
      </c>
      <c r="AC1085">
        <v>1</v>
      </c>
      <c r="AD1085">
        <v>0</v>
      </c>
      <c r="AE1085">
        <v>0</v>
      </c>
      <c r="AF1085">
        <v>1</v>
      </c>
    </row>
    <row r="1086" spans="1:32">
      <c r="A1086" s="1" t="s">
        <v>28</v>
      </c>
      <c r="B1086" t="s">
        <v>1118</v>
      </c>
      <c r="C1086" s="4" t="s">
        <v>1185</v>
      </c>
      <c r="D1086" s="4" t="str">
        <f t="shared" si="80"/>
        <v>ViewSonic VX2776-SMH</v>
      </c>
      <c r="E1086" s="5">
        <v>37</v>
      </c>
      <c r="F1086">
        <f t="shared" si="81"/>
        <v>3.6999999999999998E-2</v>
      </c>
      <c r="G1086">
        <v>268.99621875000008</v>
      </c>
      <c r="H1086">
        <f t="shared" si="82"/>
        <v>20712.708843750006</v>
      </c>
      <c r="I1086" t="s">
        <v>50</v>
      </c>
      <c r="J1086" t="s">
        <v>50</v>
      </c>
      <c r="K1086" t="s">
        <v>32</v>
      </c>
      <c r="L1086">
        <f t="shared" si="83"/>
        <v>9952.8600937500032</v>
      </c>
      <c r="M1086">
        <f t="shared" si="84"/>
        <v>9.9528600937500034E-3</v>
      </c>
      <c r="N1086" t="s">
        <v>33</v>
      </c>
      <c r="O1086" t="s">
        <v>25</v>
      </c>
      <c r="P1086" t="s">
        <v>35</v>
      </c>
      <c r="Q1086" t="s">
        <v>35</v>
      </c>
      <c r="R1086" t="s">
        <v>65</v>
      </c>
      <c r="S1086" t="str">
        <f>VLOOKUP(C1086,[1]Sheet1!$B:$J,9,0)</f>
        <v>2020_12</v>
      </c>
      <c r="T1086">
        <v>0</v>
      </c>
      <c r="U1086">
        <v>1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1</v>
      </c>
      <c r="AB1086">
        <v>0</v>
      </c>
      <c r="AC1086">
        <v>1</v>
      </c>
      <c r="AD1086">
        <v>0</v>
      </c>
      <c r="AE1086">
        <v>0</v>
      </c>
      <c r="AF1086">
        <v>0</v>
      </c>
    </row>
    <row r="1087" spans="1:32">
      <c r="A1087" s="1" t="s">
        <v>28</v>
      </c>
      <c r="B1087" t="s">
        <v>1118</v>
      </c>
      <c r="C1087" s="4" t="s">
        <v>1186</v>
      </c>
      <c r="D1087" s="4" t="str">
        <f t="shared" si="80"/>
        <v>ViewSonic VX2776-SMHD</v>
      </c>
      <c r="E1087" s="5">
        <v>24</v>
      </c>
      <c r="F1087">
        <f t="shared" si="81"/>
        <v>2.4E-2</v>
      </c>
      <c r="G1087">
        <v>259.70765625000001</v>
      </c>
      <c r="H1087">
        <f t="shared" si="82"/>
        <v>19997.489531250001</v>
      </c>
      <c r="I1087" t="s">
        <v>50</v>
      </c>
      <c r="J1087" t="s">
        <v>50</v>
      </c>
      <c r="K1087" t="s">
        <v>32</v>
      </c>
      <c r="L1087">
        <f t="shared" si="83"/>
        <v>6232.9837500000003</v>
      </c>
      <c r="M1087">
        <f t="shared" si="84"/>
        <v>6.2329837500000006E-3</v>
      </c>
      <c r="N1087" t="s">
        <v>33</v>
      </c>
      <c r="O1087" t="s">
        <v>25</v>
      </c>
      <c r="P1087" t="s">
        <v>35</v>
      </c>
      <c r="Q1087" t="s">
        <v>35</v>
      </c>
      <c r="R1087" t="s">
        <v>65</v>
      </c>
      <c r="S1087" t="str">
        <f>VLOOKUP(C1087,[1]Sheet1!$B:$J,9,0)</f>
        <v>2021_07</v>
      </c>
      <c r="T1087">
        <v>0</v>
      </c>
      <c r="U1087">
        <v>1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1</v>
      </c>
      <c r="AB1087">
        <v>0</v>
      </c>
      <c r="AC1087">
        <v>1</v>
      </c>
      <c r="AD1087">
        <v>0</v>
      </c>
      <c r="AE1087">
        <v>0</v>
      </c>
      <c r="AF1087">
        <v>0</v>
      </c>
    </row>
    <row r="1088" spans="1:32">
      <c r="A1088" s="1" t="s">
        <v>28</v>
      </c>
      <c r="B1088" t="s">
        <v>1118</v>
      </c>
      <c r="C1088" s="4" t="s">
        <v>1187</v>
      </c>
      <c r="D1088" s="4" t="str">
        <f t="shared" si="80"/>
        <v>ViewSonic VX2785-2K-MHDU</v>
      </c>
      <c r="E1088" s="5">
        <v>8</v>
      </c>
      <c r="F1088">
        <f t="shared" si="81"/>
        <v>8.0000000000000002E-3</v>
      </c>
      <c r="G1088">
        <v>419.29912500000006</v>
      </c>
      <c r="H1088">
        <f t="shared" si="82"/>
        <v>32286.032625000003</v>
      </c>
      <c r="I1088" t="s">
        <v>50</v>
      </c>
      <c r="J1088" t="s">
        <v>50</v>
      </c>
      <c r="K1088" t="s">
        <v>61</v>
      </c>
      <c r="L1088">
        <f t="shared" si="83"/>
        <v>3354.3930000000005</v>
      </c>
      <c r="M1088">
        <f t="shared" si="84"/>
        <v>3.3543930000000007E-3</v>
      </c>
      <c r="N1088" t="s">
        <v>26</v>
      </c>
      <c r="O1088" t="s">
        <v>25</v>
      </c>
      <c r="P1088" t="s">
        <v>35</v>
      </c>
      <c r="Q1088" t="s">
        <v>40</v>
      </c>
      <c r="R1088" t="s">
        <v>36</v>
      </c>
      <c r="S1088" t="str">
        <f>VLOOKUP(C1088,[1]Sheet1!$B:$J,9,0)</f>
        <v>2020_12</v>
      </c>
      <c r="T1088">
        <v>0</v>
      </c>
      <c r="U1088">
        <v>0</v>
      </c>
      <c r="V1088">
        <v>0</v>
      </c>
      <c r="W1088">
        <v>1</v>
      </c>
      <c r="X1088">
        <v>0</v>
      </c>
      <c r="Y1088">
        <v>0</v>
      </c>
      <c r="Z1088">
        <v>0</v>
      </c>
      <c r="AA1088">
        <v>1</v>
      </c>
      <c r="AB1088">
        <v>0</v>
      </c>
      <c r="AC1088">
        <v>1</v>
      </c>
      <c r="AD1088">
        <v>0</v>
      </c>
      <c r="AE1088">
        <v>1</v>
      </c>
      <c r="AF1088">
        <v>0</v>
      </c>
    </row>
    <row r="1089" spans="1:32">
      <c r="A1089" s="1" t="s">
        <v>28</v>
      </c>
      <c r="B1089" t="s">
        <v>1118</v>
      </c>
      <c r="C1089" s="4" t="s">
        <v>1188</v>
      </c>
      <c r="D1089" s="4" t="str">
        <f t="shared" si="80"/>
        <v>ViewSonic VX3211-2K-MHD</v>
      </c>
      <c r="E1089" s="5">
        <v>52</v>
      </c>
      <c r="F1089">
        <f t="shared" si="81"/>
        <v>5.1999999999999998E-2</v>
      </c>
      <c r="G1089">
        <v>380.10065625000004</v>
      </c>
      <c r="H1089">
        <f t="shared" si="82"/>
        <v>29267.750531250003</v>
      </c>
      <c r="I1089" t="s">
        <v>63</v>
      </c>
      <c r="J1089" t="s">
        <v>60</v>
      </c>
      <c r="K1089" t="s">
        <v>61</v>
      </c>
      <c r="L1089">
        <f t="shared" si="83"/>
        <v>19765.234125000003</v>
      </c>
      <c r="M1089">
        <f t="shared" si="84"/>
        <v>1.9765234125000003E-2</v>
      </c>
      <c r="N1089" t="s">
        <v>26</v>
      </c>
      <c r="O1089" t="s">
        <v>25</v>
      </c>
      <c r="P1089" t="s">
        <v>35</v>
      </c>
      <c r="Q1089" t="s">
        <v>35</v>
      </c>
      <c r="R1089" t="s">
        <v>422</v>
      </c>
      <c r="S1089" t="str">
        <f>VLOOKUP(C1089,[1]Sheet1!$B:$J,9,0)</f>
        <v>2020_12</v>
      </c>
      <c r="T1089">
        <v>0</v>
      </c>
      <c r="U1089">
        <v>1</v>
      </c>
      <c r="V1089">
        <v>0</v>
      </c>
      <c r="W1089">
        <v>0</v>
      </c>
      <c r="X1089">
        <v>0</v>
      </c>
      <c r="Y1089">
        <v>1</v>
      </c>
      <c r="Z1089">
        <v>0</v>
      </c>
      <c r="AA1089">
        <v>1</v>
      </c>
      <c r="AB1089">
        <v>1</v>
      </c>
      <c r="AC1089">
        <v>1</v>
      </c>
      <c r="AD1089">
        <v>0</v>
      </c>
      <c r="AE1089">
        <v>1</v>
      </c>
      <c r="AF1089">
        <v>0</v>
      </c>
    </row>
    <row r="1090" spans="1:32">
      <c r="A1090" s="1" t="s">
        <v>28</v>
      </c>
      <c r="B1090" t="s">
        <v>1118</v>
      </c>
      <c r="C1090" s="4" t="s">
        <v>1189</v>
      </c>
      <c r="D1090" s="4" t="str">
        <f t="shared" ref="D1090:D1108" si="85">CONCATENATE(B1090," ",C1090)</f>
        <v>ViewSonic VX3211-4K-MHD</v>
      </c>
      <c r="E1090" s="5">
        <v>42</v>
      </c>
      <c r="F1090">
        <f t="shared" ref="F1090:F1108" si="86">E1090/1000</f>
        <v>4.2000000000000003E-2</v>
      </c>
      <c r="G1090">
        <v>421.56843750000007</v>
      </c>
      <c r="H1090">
        <f t="shared" si="82"/>
        <v>32460.769687500004</v>
      </c>
      <c r="I1090" t="s">
        <v>63</v>
      </c>
      <c r="J1090" t="s">
        <v>60</v>
      </c>
      <c r="K1090" t="s">
        <v>80</v>
      </c>
      <c r="L1090">
        <f t="shared" si="83"/>
        <v>17705.874375000003</v>
      </c>
      <c r="M1090">
        <f t="shared" si="84"/>
        <v>1.7705874375000003E-2</v>
      </c>
      <c r="N1090" t="s">
        <v>27</v>
      </c>
      <c r="O1090" t="s">
        <v>25</v>
      </c>
      <c r="P1090" t="s">
        <v>35</v>
      </c>
      <c r="Q1090" t="s">
        <v>35</v>
      </c>
      <c r="R1090" t="s">
        <v>422</v>
      </c>
      <c r="S1090" t="str">
        <f>VLOOKUP(C1090,[1]Sheet1!$B:$J,9,0)</f>
        <v>2020_12</v>
      </c>
      <c r="T1090">
        <v>0</v>
      </c>
      <c r="U1090">
        <v>1</v>
      </c>
      <c r="V1090">
        <v>0</v>
      </c>
      <c r="W1090">
        <v>0</v>
      </c>
      <c r="X1090">
        <v>0</v>
      </c>
      <c r="Y1090">
        <v>1</v>
      </c>
      <c r="Z1090">
        <v>0</v>
      </c>
      <c r="AA1090">
        <v>1</v>
      </c>
      <c r="AB1090">
        <v>1</v>
      </c>
      <c r="AC1090">
        <v>1</v>
      </c>
      <c r="AD1090">
        <v>0</v>
      </c>
      <c r="AE1090">
        <v>0</v>
      </c>
      <c r="AF1090">
        <v>1</v>
      </c>
    </row>
    <row r="1091" spans="1:32">
      <c r="A1091" s="1" t="s">
        <v>28</v>
      </c>
      <c r="B1091" t="s">
        <v>1118</v>
      </c>
      <c r="C1091" s="4" t="s">
        <v>1190</v>
      </c>
      <c r="D1091" s="4" t="str">
        <f t="shared" si="85"/>
        <v>ViewSonic VX3211-MH</v>
      </c>
      <c r="E1091" s="5">
        <v>37</v>
      </c>
      <c r="F1091">
        <f t="shared" si="86"/>
        <v>3.6999999999999998E-2</v>
      </c>
      <c r="G1091">
        <v>344.39343750000006</v>
      </c>
      <c r="H1091">
        <f t="shared" ref="H1091:H1108" si="87">G1091*77</f>
        <v>26518.294687500005</v>
      </c>
      <c r="I1091" t="s">
        <v>63</v>
      </c>
      <c r="J1091" t="s">
        <v>60</v>
      </c>
      <c r="K1091" t="s">
        <v>32</v>
      </c>
      <c r="L1091">
        <f t="shared" ref="L1091:L1108" si="88">E1091*G1091</f>
        <v>12742.557187500002</v>
      </c>
      <c r="M1091">
        <f t="shared" ref="M1091:M1108" si="89">L1091/1000000</f>
        <v>1.2742557187500001E-2</v>
      </c>
      <c r="N1091" t="s">
        <v>33</v>
      </c>
      <c r="O1091" t="s">
        <v>25</v>
      </c>
      <c r="P1091" t="s">
        <v>35</v>
      </c>
      <c r="Q1091" t="s">
        <v>35</v>
      </c>
      <c r="R1091" t="s">
        <v>422</v>
      </c>
      <c r="S1091" t="str">
        <f>VLOOKUP(C1091,[1]Sheet1!$B:$J,9,0)</f>
        <v>2020_12</v>
      </c>
      <c r="T1091">
        <v>0</v>
      </c>
      <c r="U1091">
        <v>1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1</v>
      </c>
      <c r="AB1091">
        <v>1</v>
      </c>
      <c r="AC1091">
        <v>1</v>
      </c>
      <c r="AD1091">
        <v>0</v>
      </c>
      <c r="AE1091">
        <v>0</v>
      </c>
      <c r="AF1091">
        <v>0</v>
      </c>
    </row>
    <row r="1092" spans="1:32">
      <c r="A1092" s="1" t="s">
        <v>28</v>
      </c>
      <c r="B1092" t="s">
        <v>1118</v>
      </c>
      <c r="C1092" s="4" t="s">
        <v>1191</v>
      </c>
      <c r="D1092" s="4" t="str">
        <f t="shared" si="85"/>
        <v>ViewSonic VX3218-PC-MHD</v>
      </c>
      <c r="E1092" s="5">
        <v>9</v>
      </c>
      <c r="F1092">
        <f t="shared" si="86"/>
        <v>8.9999999999999993E-3</v>
      </c>
      <c r="G1092">
        <v>335.02218750000003</v>
      </c>
      <c r="H1092">
        <f t="shared" si="87"/>
        <v>25796.708437500001</v>
      </c>
      <c r="I1092" t="s">
        <v>63</v>
      </c>
      <c r="J1092" t="s">
        <v>60</v>
      </c>
      <c r="K1092" t="s">
        <v>32</v>
      </c>
      <c r="L1092">
        <f t="shared" si="88"/>
        <v>3015.1996875000004</v>
      </c>
      <c r="M1092">
        <f t="shared" si="89"/>
        <v>3.0151996875000006E-3</v>
      </c>
      <c r="N1092" t="s">
        <v>33</v>
      </c>
      <c r="O1092" t="s">
        <v>34</v>
      </c>
      <c r="P1092" t="s">
        <v>40</v>
      </c>
      <c r="Q1092" t="s">
        <v>40</v>
      </c>
      <c r="R1092" t="s">
        <v>41</v>
      </c>
      <c r="S1092" t="str">
        <f>VLOOKUP(C1092,[1]Sheet1!$B:$J,9,0)</f>
        <v>2021_04</v>
      </c>
      <c r="T1092">
        <v>0</v>
      </c>
      <c r="U1092">
        <v>0</v>
      </c>
      <c r="V1092">
        <v>0</v>
      </c>
      <c r="W1092">
        <v>1</v>
      </c>
      <c r="X1092">
        <v>0</v>
      </c>
      <c r="Y1092">
        <v>0</v>
      </c>
      <c r="Z1092">
        <v>0</v>
      </c>
      <c r="AA1092">
        <v>0</v>
      </c>
      <c r="AB1092">
        <v>1</v>
      </c>
      <c r="AC1092">
        <v>0</v>
      </c>
      <c r="AD1092">
        <v>1</v>
      </c>
      <c r="AE1092">
        <v>0</v>
      </c>
      <c r="AF1092">
        <v>0</v>
      </c>
    </row>
    <row r="1093" spans="1:32">
      <c r="A1093" s="1" t="s">
        <v>28</v>
      </c>
      <c r="B1093" t="s">
        <v>1118</v>
      </c>
      <c r="C1093" s="4" t="s">
        <v>1192</v>
      </c>
      <c r="D1093" s="4" t="str">
        <f t="shared" si="85"/>
        <v>ViewSonic VX3219-PC-MHD</v>
      </c>
      <c r="E1093" s="5">
        <v>19</v>
      </c>
      <c r="F1093">
        <f t="shared" si="86"/>
        <v>1.9E-2</v>
      </c>
      <c r="G1093">
        <v>411.35346875000005</v>
      </c>
      <c r="H1093">
        <f t="shared" si="87"/>
        <v>31674.217093750005</v>
      </c>
      <c r="I1093" t="s">
        <v>63</v>
      </c>
      <c r="J1093" t="s">
        <v>60</v>
      </c>
      <c r="K1093" t="s">
        <v>32</v>
      </c>
      <c r="L1093">
        <f t="shared" si="88"/>
        <v>7815.7159062500014</v>
      </c>
      <c r="M1093">
        <f t="shared" si="89"/>
        <v>7.8157159062500012E-3</v>
      </c>
      <c r="N1093" t="s">
        <v>33</v>
      </c>
      <c r="O1093" t="s">
        <v>34</v>
      </c>
      <c r="P1093" t="s">
        <v>40</v>
      </c>
      <c r="Q1093" t="s">
        <v>40</v>
      </c>
      <c r="R1093" t="s">
        <v>36</v>
      </c>
      <c r="S1093" t="str">
        <f>VLOOKUP(C1093,[1]Sheet1!$B:$J,9,0)</f>
        <v>2021_10</v>
      </c>
      <c r="T1093">
        <v>0</v>
      </c>
      <c r="U1093">
        <v>0</v>
      </c>
      <c r="V1093">
        <v>0</v>
      </c>
      <c r="W1093">
        <v>1</v>
      </c>
      <c r="X1093">
        <v>0</v>
      </c>
      <c r="Y1093">
        <v>0</v>
      </c>
      <c r="Z1093">
        <v>0</v>
      </c>
      <c r="AA1093">
        <v>0</v>
      </c>
      <c r="AB1093">
        <v>1</v>
      </c>
      <c r="AC1093">
        <v>0</v>
      </c>
      <c r="AD1093">
        <v>1</v>
      </c>
      <c r="AE1093">
        <v>0</v>
      </c>
      <c r="AF1093">
        <v>0</v>
      </c>
    </row>
    <row r="1094" spans="1:32">
      <c r="A1094" s="1" t="s">
        <v>28</v>
      </c>
      <c r="B1094" t="s">
        <v>1118</v>
      </c>
      <c r="C1094" s="4" t="s">
        <v>1193</v>
      </c>
      <c r="D1094" s="4" t="str">
        <f t="shared" si="85"/>
        <v>ViewSonic VX3258-2KPC-MHD</v>
      </c>
      <c r="E1094" s="5">
        <v>2</v>
      </c>
      <c r="F1094">
        <f t="shared" si="86"/>
        <v>2E-3</v>
      </c>
      <c r="G1094">
        <v>457.80623437500003</v>
      </c>
      <c r="H1094">
        <f t="shared" si="87"/>
        <v>35251.080046875002</v>
      </c>
      <c r="I1094" t="s">
        <v>63</v>
      </c>
      <c r="J1094" t="s">
        <v>60</v>
      </c>
      <c r="K1094" t="s">
        <v>61</v>
      </c>
      <c r="L1094">
        <f t="shared" si="88"/>
        <v>915.61246875000006</v>
      </c>
      <c r="M1094">
        <f t="shared" si="89"/>
        <v>9.1561246875000008E-4</v>
      </c>
      <c r="N1094" t="s">
        <v>26</v>
      </c>
      <c r="O1094" t="s">
        <v>34</v>
      </c>
      <c r="P1094" t="s">
        <v>40</v>
      </c>
      <c r="Q1094" t="s">
        <v>40</v>
      </c>
      <c r="R1094" t="s">
        <v>36</v>
      </c>
      <c r="S1094" t="str">
        <f>VLOOKUP(C1094,[1]Sheet1!$B:$J,9,0)</f>
        <v>2020_12</v>
      </c>
      <c r="T1094">
        <v>0</v>
      </c>
      <c r="U1094">
        <v>0</v>
      </c>
      <c r="V1094">
        <v>0</v>
      </c>
      <c r="W1094">
        <v>1</v>
      </c>
      <c r="X1094">
        <v>0</v>
      </c>
      <c r="Y1094">
        <v>0</v>
      </c>
      <c r="Z1094">
        <v>0</v>
      </c>
      <c r="AA1094">
        <v>0</v>
      </c>
      <c r="AB1094">
        <v>1</v>
      </c>
      <c r="AC1094">
        <v>0</v>
      </c>
      <c r="AD1094">
        <v>1</v>
      </c>
      <c r="AE1094">
        <v>1</v>
      </c>
      <c r="AF1094">
        <v>0</v>
      </c>
    </row>
    <row r="1095" spans="1:32">
      <c r="A1095" s="1" t="s">
        <v>28</v>
      </c>
      <c r="B1095" t="s">
        <v>1118</v>
      </c>
      <c r="C1095" s="4" t="s">
        <v>1194</v>
      </c>
      <c r="D1095" s="4" t="str">
        <f t="shared" si="85"/>
        <v>ViewSonic VX3268-2KPC-MHD</v>
      </c>
      <c r="E1095" s="5">
        <v>19</v>
      </c>
      <c r="F1095">
        <f t="shared" si="86"/>
        <v>1.9E-2</v>
      </c>
      <c r="G1095">
        <v>423.32062500000006</v>
      </c>
      <c r="H1095">
        <f t="shared" si="87"/>
        <v>32595.688125000004</v>
      </c>
      <c r="I1095" t="s">
        <v>63</v>
      </c>
      <c r="J1095" t="s">
        <v>60</v>
      </c>
      <c r="K1095" t="s">
        <v>61</v>
      </c>
      <c r="L1095">
        <f t="shared" si="88"/>
        <v>8043.091875000001</v>
      </c>
      <c r="M1095">
        <f t="shared" si="89"/>
        <v>8.0430918750000018E-3</v>
      </c>
      <c r="N1095" t="s">
        <v>26</v>
      </c>
      <c r="O1095" t="s">
        <v>34</v>
      </c>
      <c r="P1095" t="s">
        <v>40</v>
      </c>
      <c r="Q1095" t="s">
        <v>40</v>
      </c>
      <c r="R1095" t="s">
        <v>422</v>
      </c>
      <c r="S1095" t="str">
        <f>VLOOKUP(C1095,[1]Sheet1!$B:$J,9,0)</f>
        <v>2021_11</v>
      </c>
      <c r="T1095">
        <v>0</v>
      </c>
      <c r="U1095">
        <v>0</v>
      </c>
      <c r="V1095">
        <v>0</v>
      </c>
      <c r="W1095">
        <v>1</v>
      </c>
      <c r="X1095">
        <v>0</v>
      </c>
      <c r="Y1095">
        <v>0</v>
      </c>
      <c r="Z1095">
        <v>0</v>
      </c>
      <c r="AA1095">
        <v>0</v>
      </c>
      <c r="AB1095">
        <v>1</v>
      </c>
      <c r="AC1095">
        <v>0</v>
      </c>
      <c r="AD1095">
        <v>1</v>
      </c>
      <c r="AE1095">
        <v>1</v>
      </c>
      <c r="AF1095">
        <v>0</v>
      </c>
    </row>
    <row r="1096" spans="1:32">
      <c r="A1096" s="1" t="s">
        <v>28</v>
      </c>
      <c r="B1096" t="s">
        <v>1118</v>
      </c>
      <c r="C1096" s="4" t="s">
        <v>1195</v>
      </c>
      <c r="D1096" s="4" t="str">
        <f t="shared" si="85"/>
        <v>ViewSonic VX3276-2K-MHD</v>
      </c>
      <c r="E1096" s="5">
        <v>19</v>
      </c>
      <c r="F1096">
        <f t="shared" si="86"/>
        <v>1.9E-2</v>
      </c>
      <c r="G1096">
        <v>386.57784375</v>
      </c>
      <c r="H1096">
        <f t="shared" si="87"/>
        <v>29766.493968750001</v>
      </c>
      <c r="I1096" t="s">
        <v>63</v>
      </c>
      <c r="J1096" t="s">
        <v>60</v>
      </c>
      <c r="K1096" t="s">
        <v>61</v>
      </c>
      <c r="L1096">
        <f t="shared" si="88"/>
        <v>7344.9790312499999</v>
      </c>
      <c r="M1096">
        <f t="shared" si="89"/>
        <v>7.3449790312499997E-3</v>
      </c>
      <c r="N1096" t="s">
        <v>26</v>
      </c>
      <c r="O1096" t="s">
        <v>25</v>
      </c>
      <c r="P1096" t="s">
        <v>35</v>
      </c>
      <c r="Q1096" t="s">
        <v>35</v>
      </c>
      <c r="R1096" t="s">
        <v>65</v>
      </c>
      <c r="S1096" t="str">
        <f>VLOOKUP(C1096,[1]Sheet1!$B:$J,9,0)</f>
        <v>2020_12</v>
      </c>
      <c r="T1096">
        <v>0</v>
      </c>
      <c r="U1096">
        <v>1</v>
      </c>
      <c r="V1096">
        <v>0</v>
      </c>
      <c r="W1096">
        <v>0</v>
      </c>
      <c r="X1096">
        <v>0</v>
      </c>
      <c r="Y1096">
        <v>1</v>
      </c>
      <c r="Z1096">
        <v>0</v>
      </c>
      <c r="AA1096">
        <v>1</v>
      </c>
      <c r="AB1096">
        <v>1</v>
      </c>
      <c r="AC1096">
        <v>1</v>
      </c>
      <c r="AD1096">
        <v>0</v>
      </c>
      <c r="AE1096">
        <v>1</v>
      </c>
      <c r="AF1096">
        <v>0</v>
      </c>
    </row>
    <row r="1097" spans="1:32">
      <c r="A1097" s="1" t="s">
        <v>28</v>
      </c>
      <c r="B1097" t="s">
        <v>1118</v>
      </c>
      <c r="C1097" s="4" t="s">
        <v>1196</v>
      </c>
      <c r="D1097" s="4" t="str">
        <f t="shared" si="85"/>
        <v>ViewSonic VX3276-4K-MHD</v>
      </c>
      <c r="E1097" s="5">
        <v>24</v>
      </c>
      <c r="F1097">
        <f t="shared" si="86"/>
        <v>2.4E-2</v>
      </c>
      <c r="G1097">
        <v>537.21379687500007</v>
      </c>
      <c r="H1097">
        <f t="shared" si="87"/>
        <v>41365.462359375008</v>
      </c>
      <c r="I1097" t="s">
        <v>63</v>
      </c>
      <c r="J1097" t="s">
        <v>60</v>
      </c>
      <c r="K1097" t="s">
        <v>80</v>
      </c>
      <c r="L1097">
        <f t="shared" si="88"/>
        <v>12893.131125000002</v>
      </c>
      <c r="M1097">
        <f t="shared" si="89"/>
        <v>1.2893131125000002E-2</v>
      </c>
      <c r="N1097" t="s">
        <v>27</v>
      </c>
      <c r="O1097" t="s">
        <v>25</v>
      </c>
      <c r="P1097" t="s">
        <v>35</v>
      </c>
      <c r="Q1097" t="s">
        <v>35</v>
      </c>
      <c r="R1097" t="s">
        <v>65</v>
      </c>
      <c r="S1097" t="str">
        <f>VLOOKUP(C1097,[1]Sheet1!$B:$J,9,0)</f>
        <v>2020_12</v>
      </c>
      <c r="T1097">
        <v>0</v>
      </c>
      <c r="U1097">
        <v>1</v>
      </c>
      <c r="V1097">
        <v>0</v>
      </c>
      <c r="W1097">
        <v>0</v>
      </c>
      <c r="X1097">
        <v>0</v>
      </c>
      <c r="Y1097">
        <v>1</v>
      </c>
      <c r="Z1097">
        <v>0</v>
      </c>
      <c r="AA1097">
        <v>1</v>
      </c>
      <c r="AB1097">
        <v>1</v>
      </c>
      <c r="AC1097">
        <v>1</v>
      </c>
      <c r="AD1097">
        <v>0</v>
      </c>
      <c r="AE1097">
        <v>0</v>
      </c>
      <c r="AF1097">
        <v>1</v>
      </c>
    </row>
    <row r="1098" spans="1:32">
      <c r="A1098" s="1" t="s">
        <v>28</v>
      </c>
      <c r="B1098" t="s">
        <v>1118</v>
      </c>
      <c r="C1098" s="4" t="s">
        <v>1197</v>
      </c>
      <c r="D1098" s="4" t="str">
        <f t="shared" si="85"/>
        <v>ViewSonic VX3276-MHD-2</v>
      </c>
      <c r="E1098" s="5">
        <v>50</v>
      </c>
      <c r="F1098">
        <f t="shared" si="86"/>
        <v>0.05</v>
      </c>
      <c r="G1098">
        <v>367.24275000000006</v>
      </c>
      <c r="H1098">
        <f t="shared" si="87"/>
        <v>28277.691750000005</v>
      </c>
      <c r="I1098" t="s">
        <v>63</v>
      </c>
      <c r="J1098" t="s">
        <v>60</v>
      </c>
      <c r="K1098" t="s">
        <v>32</v>
      </c>
      <c r="L1098">
        <f t="shared" si="88"/>
        <v>18362.137500000004</v>
      </c>
      <c r="M1098">
        <f t="shared" si="89"/>
        <v>1.8362137500000004E-2</v>
      </c>
      <c r="N1098" t="s">
        <v>33</v>
      </c>
      <c r="O1098" t="s">
        <v>25</v>
      </c>
      <c r="P1098" t="s">
        <v>35</v>
      </c>
      <c r="Q1098" t="s">
        <v>35</v>
      </c>
      <c r="R1098" t="s">
        <v>344</v>
      </c>
      <c r="S1098" t="str">
        <f>VLOOKUP(C1098,[1]Sheet1!$B:$J,9,0)</f>
        <v>2020_12</v>
      </c>
      <c r="T1098">
        <v>0</v>
      </c>
      <c r="U1098">
        <v>1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1</v>
      </c>
      <c r="AB1098">
        <v>1</v>
      </c>
      <c r="AC1098">
        <v>1</v>
      </c>
      <c r="AD1098">
        <v>0</v>
      </c>
      <c r="AE1098">
        <v>0</v>
      </c>
      <c r="AF1098">
        <v>0</v>
      </c>
    </row>
    <row r="1099" spans="1:32">
      <c r="A1099" s="1" t="s">
        <v>28</v>
      </c>
      <c r="B1099" t="s">
        <v>1118</v>
      </c>
      <c r="C1099" s="4" t="s">
        <v>1198</v>
      </c>
      <c r="D1099" s="4" t="str">
        <f t="shared" si="85"/>
        <v>ViewSonic VX3276-MHD-3</v>
      </c>
      <c r="E1099" s="5">
        <v>14</v>
      </c>
      <c r="F1099">
        <f t="shared" si="86"/>
        <v>1.4E-2</v>
      </c>
      <c r="G1099">
        <v>351.421875</v>
      </c>
      <c r="H1099">
        <f t="shared" si="87"/>
        <v>27059.484375</v>
      </c>
      <c r="I1099" t="s">
        <v>63</v>
      </c>
      <c r="J1099" t="s">
        <v>60</v>
      </c>
      <c r="K1099" t="s">
        <v>32</v>
      </c>
      <c r="L1099">
        <f t="shared" si="88"/>
        <v>4919.90625</v>
      </c>
      <c r="M1099">
        <f t="shared" si="89"/>
        <v>4.9199062499999998E-3</v>
      </c>
      <c r="N1099" t="s">
        <v>33</v>
      </c>
      <c r="O1099" t="s">
        <v>25</v>
      </c>
      <c r="P1099" t="s">
        <v>35</v>
      </c>
      <c r="Q1099" t="s">
        <v>35</v>
      </c>
      <c r="R1099" t="s">
        <v>344</v>
      </c>
      <c r="S1099" t="str">
        <f>VLOOKUP(C1099,[1]Sheet1!$B:$J,9,0)</f>
        <v>2021_07</v>
      </c>
      <c r="T1099">
        <v>0</v>
      </c>
      <c r="U1099">
        <v>1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1</v>
      </c>
      <c r="AB1099">
        <v>1</v>
      </c>
      <c r="AC1099">
        <v>1</v>
      </c>
      <c r="AD1099">
        <v>0</v>
      </c>
      <c r="AE1099">
        <v>0</v>
      </c>
      <c r="AF1099">
        <v>0</v>
      </c>
    </row>
    <row r="1100" spans="1:32">
      <c r="A1100" s="1" t="s">
        <v>28</v>
      </c>
      <c r="B1100" t="s">
        <v>1118</v>
      </c>
      <c r="C1100" s="4" t="s">
        <v>1199</v>
      </c>
      <c r="D1100" s="4" t="str">
        <f t="shared" si="85"/>
        <v>ViewSonic VX3418-2KPC</v>
      </c>
      <c r="E1100" s="5">
        <v>1</v>
      </c>
      <c r="F1100">
        <f t="shared" si="86"/>
        <v>1E-3</v>
      </c>
      <c r="G1100">
        <v>546.82621875000007</v>
      </c>
      <c r="H1100">
        <f t="shared" si="87"/>
        <v>42105.618843750002</v>
      </c>
      <c r="I1100" t="s">
        <v>93</v>
      </c>
      <c r="J1100" t="s">
        <v>60</v>
      </c>
      <c r="K1100" t="s">
        <v>94</v>
      </c>
      <c r="L1100">
        <f t="shared" si="88"/>
        <v>546.82621875000007</v>
      </c>
      <c r="M1100">
        <f t="shared" si="89"/>
        <v>5.4682621875000003E-4</v>
      </c>
      <c r="N1100" t="s">
        <v>27</v>
      </c>
      <c r="O1100" t="s">
        <v>34</v>
      </c>
      <c r="P1100" t="s">
        <v>40</v>
      </c>
      <c r="Q1100" t="s">
        <v>40</v>
      </c>
      <c r="R1100" t="s">
        <v>65</v>
      </c>
      <c r="S1100" t="str">
        <f>VLOOKUP(C1100,[1]Sheet1!$B:$J,9,0)</f>
        <v>2021_10</v>
      </c>
      <c r="T1100">
        <v>0</v>
      </c>
      <c r="U1100">
        <v>0</v>
      </c>
      <c r="V1100">
        <v>0</v>
      </c>
      <c r="W1100">
        <v>1</v>
      </c>
      <c r="X1100">
        <v>0</v>
      </c>
      <c r="Y1100">
        <v>0</v>
      </c>
      <c r="Z1100">
        <v>0</v>
      </c>
      <c r="AA1100">
        <v>0</v>
      </c>
      <c r="AB1100">
        <v>1</v>
      </c>
      <c r="AC1100">
        <v>0</v>
      </c>
      <c r="AD1100">
        <v>1</v>
      </c>
      <c r="AE1100">
        <v>0</v>
      </c>
      <c r="AF1100">
        <v>1</v>
      </c>
    </row>
    <row r="1101" spans="1:32">
      <c r="A1101" s="1" t="s">
        <v>28</v>
      </c>
      <c r="B1101" t="s">
        <v>1118</v>
      </c>
      <c r="C1101" s="4" t="s">
        <v>1200</v>
      </c>
      <c r="D1101" s="4" t="str">
        <f t="shared" si="85"/>
        <v>ViewSonic XG2405-2</v>
      </c>
      <c r="E1101" s="5">
        <v>5</v>
      </c>
      <c r="F1101">
        <f t="shared" si="86"/>
        <v>5.0000000000000001E-3</v>
      </c>
      <c r="G1101">
        <v>275.47993421052632</v>
      </c>
      <c r="H1101">
        <f t="shared" si="87"/>
        <v>21211.954934210527</v>
      </c>
      <c r="I1101" t="s">
        <v>43</v>
      </c>
      <c r="J1101" t="s">
        <v>44</v>
      </c>
      <c r="K1101" t="s">
        <v>32</v>
      </c>
      <c r="L1101">
        <f t="shared" si="88"/>
        <v>1377.3996710526317</v>
      </c>
      <c r="M1101">
        <f t="shared" si="89"/>
        <v>1.3773996710526317E-3</v>
      </c>
      <c r="N1101" t="s">
        <v>33</v>
      </c>
      <c r="O1101" t="s">
        <v>25</v>
      </c>
      <c r="P1101" t="s">
        <v>35</v>
      </c>
      <c r="Q1101" t="s">
        <v>40</v>
      </c>
      <c r="R1101" t="s">
        <v>41</v>
      </c>
      <c r="S1101" t="str">
        <f>VLOOKUP(C1101,[1]Sheet1!$B:$J,9,0)</f>
        <v>2021_07</v>
      </c>
      <c r="T1101">
        <v>0</v>
      </c>
      <c r="U1101">
        <v>0</v>
      </c>
      <c r="V1101">
        <v>0</v>
      </c>
      <c r="W1101">
        <v>1</v>
      </c>
      <c r="X1101">
        <v>0</v>
      </c>
      <c r="Y1101">
        <v>0</v>
      </c>
      <c r="Z1101">
        <v>0</v>
      </c>
      <c r="AA1101">
        <v>1</v>
      </c>
      <c r="AB1101">
        <v>0</v>
      </c>
      <c r="AC1101">
        <v>1</v>
      </c>
      <c r="AD1101">
        <v>0</v>
      </c>
      <c r="AE1101">
        <v>0</v>
      </c>
      <c r="AF1101">
        <v>0</v>
      </c>
    </row>
    <row r="1102" spans="1:32">
      <c r="A1102" s="1" t="s">
        <v>28</v>
      </c>
      <c r="B1102" t="s">
        <v>1118</v>
      </c>
      <c r="C1102" s="4" t="s">
        <v>1201</v>
      </c>
      <c r="D1102" s="4" t="str">
        <f t="shared" si="85"/>
        <v>ViewSonic XG270</v>
      </c>
      <c r="E1102" s="5">
        <v>22</v>
      </c>
      <c r="F1102">
        <f t="shared" si="86"/>
        <v>2.1999999999999999E-2</v>
      </c>
      <c r="G1102">
        <v>529.81326562499999</v>
      </c>
      <c r="H1102">
        <f t="shared" si="87"/>
        <v>40795.621453125001</v>
      </c>
      <c r="I1102" t="s">
        <v>50</v>
      </c>
      <c r="J1102" t="s">
        <v>50</v>
      </c>
      <c r="K1102" t="s">
        <v>32</v>
      </c>
      <c r="L1102">
        <f t="shared" si="88"/>
        <v>11655.89184375</v>
      </c>
      <c r="M1102">
        <f t="shared" si="89"/>
        <v>1.165589184375E-2</v>
      </c>
      <c r="N1102" t="s">
        <v>33</v>
      </c>
      <c r="O1102" t="s">
        <v>25</v>
      </c>
      <c r="P1102" t="s">
        <v>35</v>
      </c>
      <c r="Q1102" t="s">
        <v>40</v>
      </c>
      <c r="R1102" t="s">
        <v>41</v>
      </c>
      <c r="S1102" t="str">
        <f>VLOOKUP(C1102,[1]Sheet1!$B:$J,9,0)</f>
        <v>2020_09</v>
      </c>
      <c r="T1102">
        <v>0</v>
      </c>
      <c r="U1102">
        <v>0</v>
      </c>
      <c r="V1102">
        <v>0</v>
      </c>
      <c r="W1102">
        <v>1</v>
      </c>
      <c r="X1102">
        <v>0</v>
      </c>
      <c r="Y1102">
        <v>0</v>
      </c>
      <c r="Z1102">
        <v>0</v>
      </c>
      <c r="AA1102">
        <v>1</v>
      </c>
      <c r="AB1102">
        <v>0</v>
      </c>
      <c r="AC1102">
        <v>1</v>
      </c>
      <c r="AD1102">
        <v>0</v>
      </c>
      <c r="AE1102">
        <v>0</v>
      </c>
      <c r="AF1102">
        <v>0</v>
      </c>
    </row>
    <row r="1103" spans="1:32">
      <c r="A1103" s="1" t="s">
        <v>28</v>
      </c>
      <c r="B1103" t="s">
        <v>1118</v>
      </c>
      <c r="C1103" s="4" t="s">
        <v>1202</v>
      </c>
      <c r="D1103" s="4" t="str">
        <f t="shared" si="85"/>
        <v>ViewSonic XG2705-2</v>
      </c>
      <c r="E1103" s="5">
        <v>6</v>
      </c>
      <c r="F1103">
        <f t="shared" si="86"/>
        <v>6.0000000000000001E-3</v>
      </c>
      <c r="G1103">
        <v>390.0819078947369</v>
      </c>
      <c r="H1103">
        <f t="shared" si="87"/>
        <v>30036.306907894741</v>
      </c>
      <c r="I1103" t="s">
        <v>50</v>
      </c>
      <c r="J1103" t="s">
        <v>50</v>
      </c>
      <c r="K1103" t="s">
        <v>61</v>
      </c>
      <c r="L1103">
        <f t="shared" si="88"/>
        <v>2340.4914473684212</v>
      </c>
      <c r="M1103">
        <f t="shared" si="89"/>
        <v>2.3404914473684211E-3</v>
      </c>
      <c r="N1103" t="s">
        <v>26</v>
      </c>
      <c r="O1103" t="s">
        <v>25</v>
      </c>
      <c r="P1103" t="s">
        <v>35</v>
      </c>
      <c r="Q1103" t="s">
        <v>40</v>
      </c>
      <c r="R1103" t="s">
        <v>41</v>
      </c>
      <c r="S1103" t="str">
        <f>VLOOKUP(C1103,[1]Sheet1!$B:$J,9,0)</f>
        <v>2021_06</v>
      </c>
      <c r="T1103">
        <v>0</v>
      </c>
      <c r="U1103">
        <v>0</v>
      </c>
      <c r="V1103">
        <v>0</v>
      </c>
      <c r="W1103">
        <v>1</v>
      </c>
      <c r="X1103">
        <v>0</v>
      </c>
      <c r="Y1103">
        <v>0</v>
      </c>
      <c r="Z1103">
        <v>0</v>
      </c>
      <c r="AA1103">
        <v>1</v>
      </c>
      <c r="AB1103">
        <v>0</v>
      </c>
      <c r="AC1103">
        <v>1</v>
      </c>
      <c r="AD1103">
        <v>0</v>
      </c>
      <c r="AE1103">
        <v>1</v>
      </c>
      <c r="AF1103">
        <v>0</v>
      </c>
    </row>
    <row r="1104" spans="1:32">
      <c r="A1104" s="1" t="s">
        <v>28</v>
      </c>
      <c r="B1104" t="s">
        <v>1118</v>
      </c>
      <c r="C1104" s="4" t="s">
        <v>1203</v>
      </c>
      <c r="D1104" s="4" t="str">
        <f t="shared" si="85"/>
        <v>ViewSonic XG2705-2K</v>
      </c>
      <c r="E1104" s="5">
        <v>5</v>
      </c>
      <c r="F1104">
        <f t="shared" si="86"/>
        <v>5.0000000000000001E-3</v>
      </c>
      <c r="G1104">
        <v>348.65184375000001</v>
      </c>
      <c r="H1104">
        <f t="shared" si="87"/>
        <v>26846.191968750001</v>
      </c>
      <c r="I1104" t="s">
        <v>50</v>
      </c>
      <c r="J1104" t="s">
        <v>50</v>
      </c>
      <c r="K1104" t="s">
        <v>61</v>
      </c>
      <c r="L1104">
        <f t="shared" si="88"/>
        <v>1743.2592187499999</v>
      </c>
      <c r="M1104">
        <f t="shared" si="89"/>
        <v>1.7432592187499999E-3</v>
      </c>
      <c r="N1104" t="s">
        <v>26</v>
      </c>
      <c r="O1104" t="s">
        <v>25</v>
      </c>
      <c r="P1104" t="s">
        <v>35</v>
      </c>
      <c r="Q1104" t="s">
        <v>40</v>
      </c>
      <c r="R1104" t="s">
        <v>41</v>
      </c>
      <c r="S1104" t="str">
        <f>VLOOKUP(C1104,[1]Sheet1!$B:$J,9,0)</f>
        <v>2021_05</v>
      </c>
      <c r="T1104">
        <v>0</v>
      </c>
      <c r="U1104">
        <v>0</v>
      </c>
      <c r="V1104">
        <v>0</v>
      </c>
      <c r="W1104">
        <v>1</v>
      </c>
      <c r="X1104">
        <v>0</v>
      </c>
      <c r="Y1104">
        <v>0</v>
      </c>
      <c r="Z1104">
        <v>0</v>
      </c>
      <c r="AA1104">
        <v>1</v>
      </c>
      <c r="AB1104">
        <v>0</v>
      </c>
      <c r="AC1104">
        <v>1</v>
      </c>
      <c r="AD1104">
        <v>0</v>
      </c>
      <c r="AE1104">
        <v>1</v>
      </c>
      <c r="AF1104">
        <v>0</v>
      </c>
    </row>
    <row r="1105" spans="1:32">
      <c r="A1105" s="1" t="s">
        <v>28</v>
      </c>
      <c r="B1105" t="s">
        <v>1118</v>
      </c>
      <c r="C1105" s="4" t="s">
        <v>1204</v>
      </c>
      <c r="D1105" s="4" t="str">
        <f t="shared" si="85"/>
        <v>ViewSonic XG270QC</v>
      </c>
      <c r="E1105" s="5">
        <v>6</v>
      </c>
      <c r="F1105">
        <f t="shared" si="86"/>
        <v>6.0000000000000001E-3</v>
      </c>
      <c r="G1105">
        <v>511.20857812500003</v>
      </c>
      <c r="H1105">
        <f t="shared" si="87"/>
        <v>39363.060515625002</v>
      </c>
      <c r="I1105" t="s">
        <v>50</v>
      </c>
      <c r="J1105" t="s">
        <v>50</v>
      </c>
      <c r="K1105" t="s">
        <v>61</v>
      </c>
      <c r="L1105">
        <f t="shared" si="88"/>
        <v>3067.2514687500002</v>
      </c>
      <c r="M1105">
        <f t="shared" si="89"/>
        <v>3.0672514687500002E-3</v>
      </c>
      <c r="N1105" t="s">
        <v>26</v>
      </c>
      <c r="O1105" t="s">
        <v>25</v>
      </c>
      <c r="P1105" t="s">
        <v>35</v>
      </c>
      <c r="Q1105" t="s">
        <v>40</v>
      </c>
      <c r="R1105" t="s">
        <v>41</v>
      </c>
      <c r="S1105" t="str">
        <f>VLOOKUP(C1105,[1]Sheet1!$B:$J,9,0)</f>
        <v>2020_11</v>
      </c>
      <c r="T1105">
        <v>0</v>
      </c>
      <c r="U1105">
        <v>0</v>
      </c>
      <c r="V1105">
        <v>0</v>
      </c>
      <c r="W1105">
        <v>1</v>
      </c>
      <c r="X1105">
        <v>0</v>
      </c>
      <c r="Y1105">
        <v>0</v>
      </c>
      <c r="Z1105">
        <v>0</v>
      </c>
      <c r="AA1105">
        <v>1</v>
      </c>
      <c r="AB1105">
        <v>0</v>
      </c>
      <c r="AC1105">
        <v>1</v>
      </c>
      <c r="AD1105">
        <v>0</v>
      </c>
      <c r="AE1105">
        <v>1</v>
      </c>
      <c r="AF1105">
        <v>0</v>
      </c>
    </row>
    <row r="1106" spans="1:32">
      <c r="A1106" s="1" t="s">
        <v>28</v>
      </c>
      <c r="B1106" t="s">
        <v>1118</v>
      </c>
      <c r="C1106" s="4" t="s">
        <v>1205</v>
      </c>
      <c r="D1106" s="4" t="str">
        <f t="shared" si="85"/>
        <v>ViewSonic XG270QG</v>
      </c>
      <c r="E1106" s="5">
        <v>12</v>
      </c>
      <c r="F1106">
        <f t="shared" si="86"/>
        <v>1.2E-2</v>
      </c>
      <c r="G1106">
        <v>1044.9862500000002</v>
      </c>
      <c r="H1106">
        <f t="shared" si="87"/>
        <v>80463.941250000018</v>
      </c>
      <c r="I1106" t="s">
        <v>50</v>
      </c>
      <c r="J1106" t="s">
        <v>50</v>
      </c>
      <c r="K1106" t="s">
        <v>61</v>
      </c>
      <c r="L1106">
        <f t="shared" si="88"/>
        <v>12539.835000000003</v>
      </c>
      <c r="M1106">
        <f t="shared" si="89"/>
        <v>1.2539835000000003E-2</v>
      </c>
      <c r="N1106" t="s">
        <v>26</v>
      </c>
      <c r="O1106" t="s">
        <v>25</v>
      </c>
      <c r="P1106" t="s">
        <v>35</v>
      </c>
      <c r="Q1106" t="s">
        <v>40</v>
      </c>
      <c r="R1106" t="s">
        <v>41</v>
      </c>
      <c r="S1106" t="str">
        <f>VLOOKUP(C1106,[1]Sheet1!$B:$J,9,0)</f>
        <v>2020_09</v>
      </c>
      <c r="T1106">
        <v>0</v>
      </c>
      <c r="U1106">
        <v>0</v>
      </c>
      <c r="V1106">
        <v>0</v>
      </c>
      <c r="W1106">
        <v>1</v>
      </c>
      <c r="X1106">
        <v>0</v>
      </c>
      <c r="Y1106">
        <v>0</v>
      </c>
      <c r="Z1106">
        <v>0</v>
      </c>
      <c r="AA1106">
        <v>1</v>
      </c>
      <c r="AB1106">
        <v>0</v>
      </c>
      <c r="AC1106">
        <v>1</v>
      </c>
      <c r="AD1106">
        <v>0</v>
      </c>
      <c r="AE1106">
        <v>1</v>
      </c>
      <c r="AF1106">
        <v>0</v>
      </c>
    </row>
    <row r="1107" spans="1:32">
      <c r="A1107" s="1" t="s">
        <v>28</v>
      </c>
      <c r="B1107" t="s">
        <v>1118</v>
      </c>
      <c r="C1107" s="4" t="s">
        <v>1206</v>
      </c>
      <c r="D1107" s="4" t="str">
        <f t="shared" si="85"/>
        <v>ViewSonic XG271QG</v>
      </c>
      <c r="E1107" s="5">
        <v>3</v>
      </c>
      <c r="F1107">
        <f t="shared" si="86"/>
        <v>3.0000000000000001E-3</v>
      </c>
      <c r="G1107">
        <v>1044.9862500000002</v>
      </c>
      <c r="H1107">
        <f t="shared" si="87"/>
        <v>80463.941250000018</v>
      </c>
      <c r="I1107" t="s">
        <v>50</v>
      </c>
      <c r="J1107" t="s">
        <v>50</v>
      </c>
      <c r="K1107" t="s">
        <v>61</v>
      </c>
      <c r="L1107">
        <f t="shared" si="88"/>
        <v>3134.9587500000007</v>
      </c>
      <c r="M1107">
        <f t="shared" si="89"/>
        <v>3.1349587500000007E-3</v>
      </c>
      <c r="N1107" t="s">
        <v>26</v>
      </c>
      <c r="O1107" t="s">
        <v>25</v>
      </c>
      <c r="P1107" t="s">
        <v>35</v>
      </c>
      <c r="Q1107" t="s">
        <v>40</v>
      </c>
      <c r="R1107" t="s">
        <v>41</v>
      </c>
      <c r="S1107" t="s">
        <v>28</v>
      </c>
      <c r="T1107">
        <v>0</v>
      </c>
      <c r="U1107">
        <v>0</v>
      </c>
      <c r="V1107">
        <v>0</v>
      </c>
      <c r="W1107">
        <v>1</v>
      </c>
      <c r="X1107">
        <v>0</v>
      </c>
      <c r="Y1107">
        <v>0</v>
      </c>
      <c r="Z1107">
        <v>0</v>
      </c>
      <c r="AA1107">
        <v>1</v>
      </c>
      <c r="AB1107">
        <v>0</v>
      </c>
      <c r="AC1107">
        <v>1</v>
      </c>
      <c r="AD1107">
        <v>0</v>
      </c>
      <c r="AE1107">
        <v>1</v>
      </c>
      <c r="AF1107">
        <v>0</v>
      </c>
    </row>
    <row r="1108" spans="1:32">
      <c r="A1108" s="1" t="s">
        <v>28</v>
      </c>
      <c r="B1108" t="s">
        <v>1118</v>
      </c>
      <c r="C1108" s="4" t="s">
        <v>1207</v>
      </c>
      <c r="D1108" s="4" t="str">
        <f t="shared" si="85"/>
        <v>ViewSonic XG320Q</v>
      </c>
      <c r="E1108" s="5">
        <v>3</v>
      </c>
      <c r="F1108">
        <f t="shared" si="86"/>
        <v>3.0000000000000001E-3</v>
      </c>
      <c r="G1108">
        <v>942.43554952510181</v>
      </c>
      <c r="H1108">
        <f t="shared" si="87"/>
        <v>72567.53731343284</v>
      </c>
      <c r="I1108" t="s">
        <v>63</v>
      </c>
      <c r="J1108" t="s">
        <v>60</v>
      </c>
      <c r="K1108" t="s">
        <v>61</v>
      </c>
      <c r="L1108">
        <f t="shared" si="88"/>
        <v>2827.3066485753052</v>
      </c>
      <c r="M1108">
        <f t="shared" si="89"/>
        <v>2.8273066485753054E-3</v>
      </c>
      <c r="N1108" t="s">
        <v>26</v>
      </c>
      <c r="O1108" t="s">
        <v>25</v>
      </c>
      <c r="P1108" t="s">
        <v>35</v>
      </c>
      <c r="Q1108" t="s">
        <v>40</v>
      </c>
      <c r="R1108" t="s">
        <v>41</v>
      </c>
      <c r="S1108" t="str">
        <f>VLOOKUP(C1108,[1]Sheet1!$B:$J,9,0)</f>
        <v>2021_12</v>
      </c>
      <c r="T1108">
        <v>0</v>
      </c>
      <c r="U1108">
        <v>0</v>
      </c>
      <c r="V1108">
        <v>0</v>
      </c>
      <c r="W1108">
        <v>1</v>
      </c>
      <c r="X1108">
        <v>0</v>
      </c>
      <c r="Y1108">
        <v>0</v>
      </c>
      <c r="Z1108">
        <v>0</v>
      </c>
      <c r="AA1108">
        <v>1</v>
      </c>
      <c r="AB1108">
        <v>1</v>
      </c>
      <c r="AC1108">
        <v>1</v>
      </c>
      <c r="AD1108">
        <v>0</v>
      </c>
      <c r="AE1108">
        <v>1</v>
      </c>
      <c r="AF1108">
        <v>0</v>
      </c>
    </row>
  </sheetData>
  <autoFilter ref="A1:AV110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Vasiliy Mochar</dc:creator>
  <cp:lastModifiedBy>User</cp:lastModifiedBy>
  <dcterms:created xsi:type="dcterms:W3CDTF">2022-05-31T15:53:40Z</dcterms:created>
  <dcterms:modified xsi:type="dcterms:W3CDTF">2022-06-08T12:02:52Z</dcterms:modified>
</cp:coreProperties>
</file>