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ACA991BF-04B9-394D-8207-5F268F6E1D5F}" xr6:coauthVersionLast="45" xr6:coauthVersionMax="45" xr10:uidLastSave="{00000000-0000-0000-0000-000000000000}"/>
  <bookViews>
    <workbookView xWindow="0" yWindow="0" windowWidth="28800" windowHeight="18000" activeTab="3" xr2:uid="{8361B6EA-F0E8-A041-9156-594A64BB57C8}"/>
  </bookViews>
  <sheets>
    <sheet name="0.2" sheetId="1" r:id="rId1"/>
    <sheet name="0.4" sheetId="2" r:id="rId2"/>
    <sheet name="0.6" sheetId="3" r:id="rId3"/>
    <sheet name="0.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4" l="1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Q19" i="2"/>
  <c r="Q17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V18" i="2"/>
  <c r="U18" i="2"/>
  <c r="T18" i="2"/>
  <c r="S18" i="2"/>
  <c r="R18" i="2"/>
  <c r="Q18" i="2"/>
  <c r="V17" i="2"/>
  <c r="U17" i="2"/>
  <c r="T17" i="2"/>
  <c r="S17" i="2"/>
  <c r="R17" i="2"/>
  <c r="J64" i="1"/>
  <c r="J34" i="1"/>
  <c r="V17" i="1"/>
  <c r="V18" i="1"/>
  <c r="V19" i="1"/>
  <c r="V20" i="1"/>
  <c r="V21" i="1"/>
  <c r="V22" i="1"/>
  <c r="U17" i="1"/>
  <c r="Q17" i="1"/>
  <c r="J41" i="3"/>
  <c r="O64" i="4" l="1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4" i="4"/>
  <c r="V24" i="4" s="1"/>
  <c r="N24" i="4"/>
  <c r="U24" i="4" s="1"/>
  <c r="M24" i="4"/>
  <c r="T24" i="4" s="1"/>
  <c r="L24" i="4"/>
  <c r="K24" i="4"/>
  <c r="R24" i="4" s="1"/>
  <c r="J24" i="4"/>
  <c r="Q24" i="4" s="1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64" i="3"/>
  <c r="V24" i="3" s="1"/>
  <c r="N64" i="3"/>
  <c r="U24" i="3" s="1"/>
  <c r="M64" i="3"/>
  <c r="T24" i="3" s="1"/>
  <c r="L64" i="3"/>
  <c r="S24" i="3" s="1"/>
  <c r="K64" i="3"/>
  <c r="R24" i="3" s="1"/>
  <c r="J64" i="3"/>
  <c r="Q24" i="3" s="1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64" i="1"/>
  <c r="N64" i="1"/>
  <c r="M64" i="1"/>
  <c r="L64" i="1"/>
  <c r="K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4" i="1"/>
  <c r="N34" i="1"/>
  <c r="M34" i="1"/>
  <c r="L34" i="1"/>
  <c r="K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K17" i="1"/>
  <c r="L17" i="1"/>
  <c r="S17" i="1" s="1"/>
  <c r="M17" i="1"/>
  <c r="N17" i="1"/>
  <c r="O17" i="1"/>
  <c r="K18" i="1"/>
  <c r="L18" i="1"/>
  <c r="M18" i="1"/>
  <c r="T18" i="1" s="1"/>
  <c r="N18" i="1"/>
  <c r="U18" i="1" s="1"/>
  <c r="O18" i="1"/>
  <c r="K19" i="1"/>
  <c r="L19" i="1"/>
  <c r="S19" i="1" s="1"/>
  <c r="M19" i="1"/>
  <c r="T19" i="1" s="1"/>
  <c r="N19" i="1"/>
  <c r="U19" i="1" s="1"/>
  <c r="O19" i="1"/>
  <c r="K20" i="1"/>
  <c r="L20" i="1"/>
  <c r="S20" i="1" s="1"/>
  <c r="M20" i="1"/>
  <c r="T20" i="1" s="1"/>
  <c r="N20" i="1"/>
  <c r="U20" i="1" s="1"/>
  <c r="O20" i="1"/>
  <c r="K21" i="1"/>
  <c r="L21" i="1"/>
  <c r="S21" i="1" s="1"/>
  <c r="M21" i="1"/>
  <c r="N21" i="1"/>
  <c r="U21" i="1" s="1"/>
  <c r="O21" i="1"/>
  <c r="K22" i="1"/>
  <c r="L22" i="1"/>
  <c r="S22" i="1" s="1"/>
  <c r="M22" i="1"/>
  <c r="N22" i="1"/>
  <c r="U22" i="1" s="1"/>
  <c r="O22" i="1"/>
  <c r="K23" i="1"/>
  <c r="L23" i="1"/>
  <c r="S23" i="1" s="1"/>
  <c r="M23" i="1"/>
  <c r="T23" i="1" s="1"/>
  <c r="N23" i="1"/>
  <c r="O23" i="1"/>
  <c r="V23" i="1" s="1"/>
  <c r="K24" i="1"/>
  <c r="L24" i="1"/>
  <c r="S24" i="1" s="1"/>
  <c r="M24" i="1"/>
  <c r="N24" i="1"/>
  <c r="U24" i="1" s="1"/>
  <c r="O24" i="1"/>
  <c r="J18" i="1"/>
  <c r="J19" i="1"/>
  <c r="J20" i="1"/>
  <c r="J21" i="1"/>
  <c r="J22" i="1"/>
  <c r="Q22" i="1" s="1"/>
  <c r="J23" i="1"/>
  <c r="J24" i="1"/>
  <c r="J17" i="1"/>
  <c r="S24" i="4" l="1"/>
  <c r="V24" i="1"/>
  <c r="T24" i="1"/>
  <c r="U23" i="1"/>
  <c r="Q19" i="1"/>
  <c r="Q21" i="1"/>
  <c r="Q23" i="1"/>
  <c r="R24" i="1"/>
  <c r="R20" i="1"/>
  <c r="R23" i="1"/>
  <c r="T21" i="1"/>
  <c r="R19" i="1"/>
  <c r="S18" i="1"/>
  <c r="T17" i="1"/>
  <c r="R21" i="1"/>
  <c r="R17" i="1"/>
  <c r="R18" i="1"/>
  <c r="Q18" i="1"/>
  <c r="Q20" i="1"/>
  <c r="Q24" i="1"/>
  <c r="T22" i="1"/>
  <c r="R22" i="1"/>
</calcChain>
</file>

<file path=xl/sharedStrings.xml><?xml version="1.0" encoding="utf-8"?>
<sst xmlns="http://schemas.openxmlformats.org/spreadsheetml/2006/main" count="64" uniqueCount="12">
  <si>
    <t>隠れ層ニューロン数</t>
  </si>
  <si>
    <t>想起成功パターン数</t>
  </si>
  <si>
    <t>cor=0.2</t>
  </si>
  <si>
    <t>cor=0.4</t>
  </si>
  <si>
    <t>cor=0.6</t>
  </si>
  <si>
    <t>cor=0.8</t>
  </si>
  <si>
    <t>ノイズ率</t>
  </si>
  <si>
    <t>1回目</t>
    <rPh sb="1" eb="3">
      <t>カイ</t>
    </rPh>
    <phoneticPr fontId="2"/>
  </si>
  <si>
    <t>2回目</t>
    <rPh sb="1" eb="3">
      <t>カイ</t>
    </rPh>
    <phoneticPr fontId="2"/>
  </si>
  <si>
    <t>3回目</t>
    <rPh sb="1" eb="3">
      <t>カイ</t>
    </rPh>
    <phoneticPr fontId="2"/>
  </si>
  <si>
    <t>4回目</t>
    <rPh sb="1" eb="3">
      <t>カイ</t>
    </rPh>
    <phoneticPr fontId="2"/>
  </si>
  <si>
    <t>5回目</t>
    <rPh sb="1" eb="3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</si>
</sst>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2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176" fontId="3" fillId="0" borderId="2" xfId="1" applyNumberFormat="1" applyFont="1" applyBorder="1">
      <alignment vertical="center"/>
    </xf>
    <xf numFmtId="176" fontId="3" fillId="0" borderId="3" xfId="1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1" applyNumberFormat="1" applyFont="1" applyBorder="1">
      <alignment vertical="center"/>
    </xf>
    <xf numFmtId="176" fontId="3" fillId="0" borderId="7" xfId="1" applyNumberFormat="1" applyFont="1" applyBorder="1">
      <alignment vertical="center"/>
    </xf>
    <xf numFmtId="176" fontId="3" fillId="0" borderId="0" xfId="1" applyNumberFormat="1" applyFont="1" applyBorder="1">
      <alignment vertical="center"/>
    </xf>
    <xf numFmtId="176" fontId="3" fillId="0" borderId="8" xfId="1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5" xfId="1" applyNumberFormat="1" applyFont="1" applyBorder="1">
      <alignment vertical="center"/>
    </xf>
    <xf numFmtId="176" fontId="3" fillId="0" borderId="4" xfId="1" applyNumberFormat="1" applyFont="1" applyBorder="1">
      <alignment vertical="center"/>
    </xf>
    <xf numFmtId="176" fontId="3" fillId="0" borderId="5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'0.2'!$Q$17:$V$17</c:f>
              <c:numCache>
                <c:formatCode>0.0%</c:formatCode>
                <c:ptCount val="6"/>
                <c:pt idx="0">
                  <c:v>0.76</c:v>
                </c:pt>
                <c:pt idx="1">
                  <c:v>0.38800000000000001</c:v>
                </c:pt>
                <c:pt idx="2">
                  <c:v>0.252</c:v>
                </c:pt>
                <c:pt idx="3">
                  <c:v>0.15199999999999997</c:v>
                </c:pt>
                <c:pt idx="4">
                  <c:v>0.16400000000000001</c:v>
                </c:pt>
                <c:pt idx="5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AC49-890B-B879D4375AB9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'0.2'!$Q$18:$V$18</c:f>
              <c:numCache>
                <c:formatCode>0.0%</c:formatCode>
                <c:ptCount val="6"/>
                <c:pt idx="0">
                  <c:v>0.24399999999999999</c:v>
                </c:pt>
                <c:pt idx="1">
                  <c:v>0.09</c:v>
                </c:pt>
                <c:pt idx="2">
                  <c:v>4.8000000000000001E-2</c:v>
                </c:pt>
                <c:pt idx="3">
                  <c:v>3.4000000000000002E-2</c:v>
                </c:pt>
                <c:pt idx="4">
                  <c:v>0.02</c:v>
                </c:pt>
                <c:pt idx="5">
                  <c:v>1.3999999999999999E-2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A-AC49-890B-B879D4375AB9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'0.2'!$Q$19:$V$19</c:f>
              <c:numCache>
                <c:formatCode>0.0%</c:formatCode>
                <c:ptCount val="6"/>
                <c:pt idx="0">
                  <c:v>0.36068376068376062</c:v>
                </c:pt>
                <c:pt idx="1">
                  <c:v>8.5470085470085472E-2</c:v>
                </c:pt>
                <c:pt idx="2">
                  <c:v>4.786324786324786E-2</c:v>
                </c:pt>
                <c:pt idx="3">
                  <c:v>3.0769230769230771E-2</c:v>
                </c:pt>
                <c:pt idx="4">
                  <c:v>1.7094017094017096E-2</c:v>
                </c:pt>
                <c:pt idx="5">
                  <c:v>8.5470085470085479E-3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A-AC49-890B-B879D4375AB9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'0.2'!$Q$20:$V$20</c:f>
              <c:numCache>
                <c:formatCode>0.0%</c:formatCode>
                <c:ptCount val="6"/>
                <c:pt idx="0">
                  <c:v>0.10354609929078014</c:v>
                </c:pt>
                <c:pt idx="1">
                  <c:v>5.1063829787234047E-2</c:v>
                </c:pt>
                <c:pt idx="2">
                  <c:v>2.8368794326241138E-2</c:v>
                </c:pt>
                <c:pt idx="3">
                  <c:v>1.5602836879432624E-2</c:v>
                </c:pt>
                <c:pt idx="4">
                  <c:v>8.5106382978723388E-3</c:v>
                </c:pt>
                <c:pt idx="5">
                  <c:v>4.2553191489361703E-3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A-AC49-890B-B879D4375AB9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'0.2'!$Q$21:$V$21</c:f>
              <c:numCache>
                <c:formatCode>0.0%</c:formatCode>
                <c:ptCount val="6"/>
                <c:pt idx="0">
                  <c:v>0.14451612903225808</c:v>
                </c:pt>
                <c:pt idx="1">
                  <c:v>5.0322580645161284E-2</c:v>
                </c:pt>
                <c:pt idx="2">
                  <c:v>2.5806451612903226E-2</c:v>
                </c:pt>
                <c:pt idx="3">
                  <c:v>1.2903225806451613E-2</c:v>
                </c:pt>
                <c:pt idx="4">
                  <c:v>7.7419354838709677E-3</c:v>
                </c:pt>
                <c:pt idx="5">
                  <c:v>3.8709677419354839E-3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A-AC49-890B-B879D4375AB9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'0.2'!$Q$22:$V$22</c:f>
              <c:numCache>
                <c:formatCode>0.0%</c:formatCode>
                <c:ptCount val="6"/>
                <c:pt idx="0">
                  <c:v>0.11358024691358024</c:v>
                </c:pt>
                <c:pt idx="1">
                  <c:v>4.8148148148148148E-2</c:v>
                </c:pt>
                <c:pt idx="2">
                  <c:v>2.8395061728395059E-2</c:v>
                </c:pt>
                <c:pt idx="3">
                  <c:v>8.6419753086419745E-3</c:v>
                </c:pt>
                <c:pt idx="4">
                  <c:v>7.4074074074074068E-3</c:v>
                </c:pt>
                <c:pt idx="5">
                  <c:v>3.7037037037037034E-3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A-AC49-890B-B879D4375AB9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'0.2'!$Q$23:$V$23</c:f>
              <c:numCache>
                <c:formatCode>0.0%</c:formatCode>
                <c:ptCount val="6"/>
                <c:pt idx="0">
                  <c:v>0.1134502923976608</c:v>
                </c:pt>
                <c:pt idx="1">
                  <c:v>4.0935672514619881E-2</c:v>
                </c:pt>
                <c:pt idx="2">
                  <c:v>2.222222222222222E-2</c:v>
                </c:pt>
                <c:pt idx="3">
                  <c:v>8.1871345029239755E-3</c:v>
                </c:pt>
                <c:pt idx="4">
                  <c:v>5.8479532163742687E-3</c:v>
                </c:pt>
                <c:pt idx="5">
                  <c:v>2.3391812865497076E-3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EA-AC49-890B-B879D4375AB9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'0.2'!$Q$24:$V$24</c:f>
              <c:numCache>
                <c:formatCode>0.0%</c:formatCode>
                <c:ptCount val="6"/>
                <c:pt idx="0">
                  <c:v>8.5875706214689262E-2</c:v>
                </c:pt>
                <c:pt idx="1">
                  <c:v>3.6158192090395481E-2</c:v>
                </c:pt>
                <c:pt idx="2">
                  <c:v>1.8079096045197741E-2</c:v>
                </c:pt>
                <c:pt idx="3">
                  <c:v>9.0395480225988704E-3</c:v>
                </c:pt>
                <c:pt idx="4">
                  <c:v>5.6497175141242938E-3</c:v>
                </c:pt>
                <c:pt idx="5">
                  <c:v>3.3898305084745762E-3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EA-AC49-890B-B879D437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31664"/>
        <c:axId val="2125270976"/>
      </c:lineChart>
      <c:catAx>
        <c:axId val="21248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270976"/>
        <c:crosses val="autoZero"/>
        <c:auto val="1"/>
        <c:lblAlgn val="ctr"/>
        <c:lblOffset val="100"/>
        <c:noMultiLvlLbl val="0"/>
      </c:catAx>
      <c:valAx>
        <c:axId val="212527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3166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layout>
        <c:manualLayout>
          <c:xMode val="edge"/>
          <c:yMode val="edge"/>
          <c:x val="0.77520964360586997"/>
          <c:y val="4.7043010752688172E-2"/>
          <c:w val="0.18941299790356395"/>
          <c:h val="0.3231422685067592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'0.4'!$Q$17:$V$17</c:f>
              <c:numCache>
                <c:formatCode>0.0%</c:formatCode>
                <c:ptCount val="6"/>
                <c:pt idx="0">
                  <c:v>1</c:v>
                </c:pt>
                <c:pt idx="1">
                  <c:v>0.78400000000000003</c:v>
                </c:pt>
                <c:pt idx="2">
                  <c:v>0.36799999999999999</c:v>
                </c:pt>
                <c:pt idx="3">
                  <c:v>0.192</c:v>
                </c:pt>
                <c:pt idx="4">
                  <c:v>0.188</c:v>
                </c:pt>
                <c:pt idx="5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A-9C43-95A7-352354E2EA3C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'0.4'!$Q$18:$V$18</c:f>
              <c:numCache>
                <c:formatCode>0.0%</c:formatCode>
                <c:ptCount val="6"/>
                <c:pt idx="0">
                  <c:v>0.32400000000000001</c:v>
                </c:pt>
                <c:pt idx="1">
                  <c:v>0.14599999999999999</c:v>
                </c:pt>
                <c:pt idx="2">
                  <c:v>5.4000000000000006E-2</c:v>
                </c:pt>
                <c:pt idx="3">
                  <c:v>0.04</c:v>
                </c:pt>
                <c:pt idx="4">
                  <c:v>0.02</c:v>
                </c:pt>
                <c:pt idx="5">
                  <c:v>1.3999999999999999E-2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A-9C43-95A7-352354E2EA3C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'0.4'!$Q$19:$V$19</c:f>
              <c:numCache>
                <c:formatCode>0.0%</c:formatCode>
                <c:ptCount val="6"/>
                <c:pt idx="0">
                  <c:v>0.22521008403361345</c:v>
                </c:pt>
                <c:pt idx="1">
                  <c:v>8.9075630252100857E-2</c:v>
                </c:pt>
                <c:pt idx="2">
                  <c:v>5.0420168067226892E-2</c:v>
                </c:pt>
                <c:pt idx="3">
                  <c:v>2.5210084033613446E-2</c:v>
                </c:pt>
                <c:pt idx="4">
                  <c:v>1.3445378151260503E-2</c:v>
                </c:pt>
                <c:pt idx="5">
                  <c:v>8.4033613445378148E-3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A-9C43-95A7-352354E2EA3C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'0.4'!$Q$20:$V$20</c:f>
              <c:numCache>
                <c:formatCode>0.0%</c:formatCode>
                <c:ptCount val="6"/>
                <c:pt idx="0">
                  <c:v>0.15942028985507245</c:v>
                </c:pt>
                <c:pt idx="1">
                  <c:v>5.9420289855072458E-2</c:v>
                </c:pt>
                <c:pt idx="2">
                  <c:v>2.3188405797101446E-2</c:v>
                </c:pt>
                <c:pt idx="3">
                  <c:v>1.3043478260869565E-2</c:v>
                </c:pt>
                <c:pt idx="4">
                  <c:v>7.246376811594203E-3</c:v>
                </c:pt>
                <c:pt idx="5">
                  <c:v>4.3478260869565218E-3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A-9C43-95A7-352354E2EA3C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'0.4'!$Q$21:$V$21</c:f>
              <c:numCache>
                <c:formatCode>0.0%</c:formatCode>
                <c:ptCount val="6"/>
                <c:pt idx="0">
                  <c:v>0.17278911564625851</c:v>
                </c:pt>
                <c:pt idx="1">
                  <c:v>4.7619047619047616E-2</c:v>
                </c:pt>
                <c:pt idx="2">
                  <c:v>2.7210884353741492E-2</c:v>
                </c:pt>
                <c:pt idx="3">
                  <c:v>1.3605442176870746E-2</c:v>
                </c:pt>
                <c:pt idx="4">
                  <c:v>8.163265306122448E-3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A-9C43-95A7-352354E2EA3C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'0.4'!$Q$22:$V$22</c:f>
              <c:numCache>
                <c:formatCode>0.0%</c:formatCode>
                <c:ptCount val="6"/>
                <c:pt idx="0">
                  <c:v>0.14777070063694267</c:v>
                </c:pt>
                <c:pt idx="1">
                  <c:v>4.4585987261146494E-2</c:v>
                </c:pt>
                <c:pt idx="2">
                  <c:v>2.038216560509554E-2</c:v>
                </c:pt>
                <c:pt idx="3">
                  <c:v>6.369426751592357E-3</c:v>
                </c:pt>
                <c:pt idx="4">
                  <c:v>6.369426751592357E-3</c:v>
                </c:pt>
                <c:pt idx="5">
                  <c:v>3.8216560509554145E-3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EA-9C43-95A7-352354E2EA3C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'0.4'!$Q$23:$V$23</c:f>
              <c:numCache>
                <c:formatCode>0.0%</c:formatCode>
                <c:ptCount val="6"/>
                <c:pt idx="0">
                  <c:v>0.1515527950310559</c:v>
                </c:pt>
                <c:pt idx="1">
                  <c:v>4.5962732919254658E-2</c:v>
                </c:pt>
                <c:pt idx="2">
                  <c:v>2.3602484472049691E-2</c:v>
                </c:pt>
                <c:pt idx="3">
                  <c:v>1.1180124223602483E-2</c:v>
                </c:pt>
                <c:pt idx="4">
                  <c:v>4.9689440993788813E-3</c:v>
                </c:pt>
                <c:pt idx="5">
                  <c:v>4.9689440993788813E-3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A-9C43-95A7-352354E2EA3C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'0.4'!$Q$24:$V$24</c:f>
              <c:numCache>
                <c:formatCode>0.0%</c:formatCode>
                <c:ptCount val="6"/>
                <c:pt idx="0">
                  <c:v>0.13411764705882354</c:v>
                </c:pt>
                <c:pt idx="1">
                  <c:v>3.9999999999999994E-2</c:v>
                </c:pt>
                <c:pt idx="2">
                  <c:v>1.6470588235294115E-2</c:v>
                </c:pt>
                <c:pt idx="3">
                  <c:v>7.058823529411765E-3</c:v>
                </c:pt>
                <c:pt idx="4">
                  <c:v>5.8823529411764705E-3</c:v>
                </c:pt>
                <c:pt idx="5">
                  <c:v>1.176470588235294E-3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EA-9C43-95A7-352354E2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31664"/>
        <c:axId val="2125270976"/>
      </c:lineChart>
      <c:catAx>
        <c:axId val="21248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270976"/>
        <c:crosses val="autoZero"/>
        <c:auto val="1"/>
        <c:lblAlgn val="ctr"/>
        <c:lblOffset val="100"/>
        <c:noMultiLvlLbl val="0"/>
      </c:catAx>
      <c:valAx>
        <c:axId val="212527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3166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layout>
        <c:manualLayout>
          <c:xMode val="edge"/>
          <c:yMode val="edge"/>
          <c:x val="0.78045073375262053"/>
          <c:y val="5.3763440860215055E-2"/>
          <c:w val="0.18810272536687631"/>
          <c:h val="0.31810247509383904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'0.6'!$Q$17:$V$17</c:f>
              <c:numCache>
                <c:formatCode>0.0%</c:formatCode>
                <c:ptCount val="6"/>
                <c:pt idx="0">
                  <c:v>0.97599999999999998</c:v>
                </c:pt>
                <c:pt idx="1">
                  <c:v>0.78</c:v>
                </c:pt>
                <c:pt idx="2">
                  <c:v>0.35199999999999998</c:v>
                </c:pt>
                <c:pt idx="3">
                  <c:v>0.22000000000000003</c:v>
                </c:pt>
                <c:pt idx="4">
                  <c:v>0.14399999999999999</c:v>
                </c:pt>
                <c:pt idx="5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D-E247-A3AE-745E203181D0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'0.6'!$Q$18:$V$18</c:f>
              <c:numCache>
                <c:formatCode>0.0%</c:formatCode>
                <c:ptCount val="6"/>
                <c:pt idx="0">
                  <c:v>0.36799999999999999</c:v>
                </c:pt>
                <c:pt idx="1">
                  <c:v>0.17399999999999999</c:v>
                </c:pt>
                <c:pt idx="2">
                  <c:v>6.0000000000000012E-2</c:v>
                </c:pt>
                <c:pt idx="3">
                  <c:v>3.2000000000000001E-2</c:v>
                </c:pt>
                <c:pt idx="4">
                  <c:v>2.2000000000000002E-2</c:v>
                </c:pt>
                <c:pt idx="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D-E247-A3AE-745E203181D0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'0.6'!$Q$19:$V$19</c:f>
              <c:numCache>
                <c:formatCode>0.0%</c:formatCode>
                <c:ptCount val="6"/>
                <c:pt idx="0">
                  <c:v>0.20166666666666666</c:v>
                </c:pt>
                <c:pt idx="1">
                  <c:v>8.5000000000000006E-2</c:v>
                </c:pt>
                <c:pt idx="2">
                  <c:v>3.6666666666666667E-2</c:v>
                </c:pt>
                <c:pt idx="3">
                  <c:v>0.02</c:v>
                </c:pt>
                <c:pt idx="4">
                  <c:v>9.9999999999999985E-3</c:v>
                </c:pt>
                <c:pt idx="5">
                  <c:v>6.6666666666666662E-3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D-E247-A3AE-745E203181D0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'0.6'!$Q$20:$V$20</c:f>
              <c:numCache>
                <c:formatCode>0.0%</c:formatCode>
                <c:ptCount val="6"/>
                <c:pt idx="0">
                  <c:v>0.1681159420289855</c:v>
                </c:pt>
                <c:pt idx="1">
                  <c:v>4.6376811594202899E-2</c:v>
                </c:pt>
                <c:pt idx="2">
                  <c:v>2.1739130434782608E-2</c:v>
                </c:pt>
                <c:pt idx="3">
                  <c:v>1.4492753623188406E-2</c:v>
                </c:pt>
                <c:pt idx="4">
                  <c:v>7.246376811594203E-3</c:v>
                </c:pt>
                <c:pt idx="5">
                  <c:v>7.246376811594203E-3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D-E247-A3AE-745E203181D0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'0.6'!$Q$21:$V$21</c:f>
              <c:numCache>
                <c:formatCode>0.0%</c:formatCode>
                <c:ptCount val="6"/>
                <c:pt idx="0">
                  <c:v>0.15862068965517243</c:v>
                </c:pt>
                <c:pt idx="1">
                  <c:v>5.5172413793103448E-2</c:v>
                </c:pt>
                <c:pt idx="2">
                  <c:v>2.7586206896551724E-2</c:v>
                </c:pt>
                <c:pt idx="3">
                  <c:v>1.2413793103448275E-2</c:v>
                </c:pt>
                <c:pt idx="4">
                  <c:v>6.8965517241379309E-3</c:v>
                </c:pt>
                <c:pt idx="5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D-E247-A3AE-745E203181D0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'0.6'!$Q$22:$V$22</c:f>
              <c:numCache>
                <c:formatCode>0.0%</c:formatCode>
                <c:ptCount val="6"/>
                <c:pt idx="0">
                  <c:v>0.14868421052631581</c:v>
                </c:pt>
                <c:pt idx="1">
                  <c:v>4.2105263157894743E-2</c:v>
                </c:pt>
                <c:pt idx="2">
                  <c:v>2.2368421052631576E-2</c:v>
                </c:pt>
                <c:pt idx="3">
                  <c:v>1.1842105263157893E-2</c:v>
                </c:pt>
                <c:pt idx="4">
                  <c:v>6.5789473684210523E-3</c:v>
                </c:pt>
                <c:pt idx="5">
                  <c:v>2.631578947368421E-3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D-E247-A3AE-745E203181D0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'0.6'!$Q$23:$V$23</c:f>
              <c:numCache>
                <c:formatCode>0.0%</c:formatCode>
                <c:ptCount val="6"/>
                <c:pt idx="0">
                  <c:v>0.16710526315789473</c:v>
                </c:pt>
                <c:pt idx="1">
                  <c:v>5.3947368421052633E-2</c:v>
                </c:pt>
                <c:pt idx="2">
                  <c:v>2.368421052631579E-2</c:v>
                </c:pt>
                <c:pt idx="3">
                  <c:v>1.1842105263157893E-2</c:v>
                </c:pt>
                <c:pt idx="4">
                  <c:v>6.5789473684210523E-3</c:v>
                </c:pt>
                <c:pt idx="5">
                  <c:v>1.3157894736842105E-3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6D-E247-A3AE-745E203181D0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'0.6'!$Q$24:$V$24</c:f>
              <c:numCache>
                <c:formatCode>0.0%</c:formatCode>
                <c:ptCount val="6"/>
                <c:pt idx="0">
                  <c:v>2.2499999999999999E-2</c:v>
                </c:pt>
                <c:pt idx="1">
                  <c:v>8.7499999999999991E-3</c:v>
                </c:pt>
                <c:pt idx="2">
                  <c:v>3.7499999999999999E-3</c:v>
                </c:pt>
                <c:pt idx="3">
                  <c:v>1.25E-3</c:v>
                </c:pt>
                <c:pt idx="4">
                  <c:v>1.25E-3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D-E247-A3AE-745E2031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31664"/>
        <c:axId val="2125270976"/>
      </c:lineChart>
      <c:catAx>
        <c:axId val="21248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270976"/>
        <c:crosses val="autoZero"/>
        <c:auto val="1"/>
        <c:lblAlgn val="ctr"/>
        <c:lblOffset val="100"/>
        <c:noMultiLvlLbl val="0"/>
      </c:catAx>
      <c:valAx>
        <c:axId val="212527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3166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layout>
        <c:manualLayout>
          <c:xMode val="edge"/>
          <c:yMode val="edge"/>
          <c:x val="0.77520964360586997"/>
          <c:y val="4.7043010752688172E-2"/>
          <c:w val="0.18941299790356395"/>
          <c:h val="0.3231422685067592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'0.8'!$Q$17:$V$17</c:f>
              <c:numCache>
                <c:formatCode>0.0%</c:formatCode>
                <c:ptCount val="6"/>
                <c:pt idx="0">
                  <c:v>1</c:v>
                </c:pt>
                <c:pt idx="1">
                  <c:v>0.66799999999999993</c:v>
                </c:pt>
                <c:pt idx="2">
                  <c:v>0.31999999999999995</c:v>
                </c:pt>
                <c:pt idx="3">
                  <c:v>0.21199999999999997</c:v>
                </c:pt>
                <c:pt idx="4">
                  <c:v>0.14799999999999999</c:v>
                </c:pt>
                <c:pt idx="5">
                  <c:v>9.2000000000000012E-2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B-524D-AC86-6462F5392971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'0.8'!$Q$18:$V$18</c:f>
              <c:numCache>
                <c:formatCode>0.0%</c:formatCode>
                <c:ptCount val="6"/>
                <c:pt idx="0">
                  <c:v>0.42400000000000004</c:v>
                </c:pt>
                <c:pt idx="1">
                  <c:v>0.11199999999999999</c:v>
                </c:pt>
                <c:pt idx="2">
                  <c:v>6.6000000000000003E-2</c:v>
                </c:pt>
                <c:pt idx="3">
                  <c:v>0.04</c:v>
                </c:pt>
                <c:pt idx="4">
                  <c:v>2.7999999999999997E-2</c:v>
                </c:pt>
                <c:pt idx="5">
                  <c:v>1.4000000000000002E-2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B-524D-AC86-6462F5392971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'0.8'!$Q$19:$V$19</c:f>
              <c:numCache>
                <c:formatCode>0.0%</c:formatCode>
                <c:ptCount val="6"/>
                <c:pt idx="0">
                  <c:v>0.23050847457627119</c:v>
                </c:pt>
                <c:pt idx="1">
                  <c:v>7.7966101694915246E-2</c:v>
                </c:pt>
                <c:pt idx="2">
                  <c:v>3.8983050847457623E-2</c:v>
                </c:pt>
                <c:pt idx="3">
                  <c:v>2.3728813559322035E-2</c:v>
                </c:pt>
                <c:pt idx="4">
                  <c:v>1.3559322033898305E-2</c:v>
                </c:pt>
                <c:pt idx="5">
                  <c:v>8.4745762711864406E-3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B-524D-AC86-6462F5392971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'0.8'!$Q$20:$V$20</c:f>
              <c:numCache>
                <c:formatCode>0.0%</c:formatCode>
                <c:ptCount val="6"/>
                <c:pt idx="0">
                  <c:v>0.1699248120300752</c:v>
                </c:pt>
                <c:pt idx="1">
                  <c:v>6.3157894736842107E-2</c:v>
                </c:pt>
                <c:pt idx="2">
                  <c:v>3.1578947368421054E-2</c:v>
                </c:pt>
                <c:pt idx="3">
                  <c:v>1.0526315789473684E-2</c:v>
                </c:pt>
                <c:pt idx="4">
                  <c:v>7.5187969924812026E-3</c:v>
                </c:pt>
                <c:pt idx="5">
                  <c:v>1.5037593984962405E-3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B-524D-AC86-6462F5392971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'0.8'!$Q$21:$V$21</c:f>
              <c:numCache>
                <c:formatCode>0.0%</c:formatCode>
                <c:ptCount val="6"/>
                <c:pt idx="0">
                  <c:v>0.17313432835820897</c:v>
                </c:pt>
                <c:pt idx="1">
                  <c:v>7.0149253731343272E-2</c:v>
                </c:pt>
                <c:pt idx="2">
                  <c:v>3.5820895522388055E-2</c:v>
                </c:pt>
                <c:pt idx="3">
                  <c:v>1.6417910447761194E-2</c:v>
                </c:pt>
                <c:pt idx="4">
                  <c:v>7.4626865671641781E-3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B-524D-AC86-6462F5392971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'0.8'!$Q$22:$V$22</c:f>
              <c:numCache>
                <c:formatCode>0.0%</c:formatCode>
                <c:ptCount val="6"/>
                <c:pt idx="0">
                  <c:v>0.14782608695652175</c:v>
                </c:pt>
                <c:pt idx="1">
                  <c:v>7.2463768115942032E-2</c:v>
                </c:pt>
                <c:pt idx="2">
                  <c:v>3.0434782608695653E-2</c:v>
                </c:pt>
                <c:pt idx="3">
                  <c:v>1.1594202898550723E-2</c:v>
                </c:pt>
                <c:pt idx="4">
                  <c:v>2.8985507246376812E-3</c:v>
                </c:pt>
                <c:pt idx="5">
                  <c:v>1.4492753623188406E-3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B-524D-AC86-6462F5392971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'0.8'!$Q$23:$V$23</c:f>
              <c:numCache>
                <c:formatCode>0.0%</c:formatCode>
                <c:ptCount val="6"/>
                <c:pt idx="0">
                  <c:v>0.15068493150684931</c:v>
                </c:pt>
                <c:pt idx="1">
                  <c:v>5.6164383561643841E-2</c:v>
                </c:pt>
                <c:pt idx="2">
                  <c:v>1.7808219178082191E-2</c:v>
                </c:pt>
                <c:pt idx="3">
                  <c:v>8.21917808219178E-3</c:v>
                </c:pt>
                <c:pt idx="4">
                  <c:v>5.4794520547945206E-3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B-524D-AC86-6462F5392971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'0.8'!$Q$24:$V$24</c:f>
              <c:numCache>
                <c:formatCode>0.0%</c:formatCode>
                <c:ptCount val="6"/>
                <c:pt idx="0">
                  <c:v>0.15205479452054793</c:v>
                </c:pt>
                <c:pt idx="1">
                  <c:v>5.205479452054794E-2</c:v>
                </c:pt>
                <c:pt idx="2">
                  <c:v>2.0547945205479451E-2</c:v>
                </c:pt>
                <c:pt idx="3">
                  <c:v>1.2328767123287671E-2</c:v>
                </c:pt>
                <c:pt idx="4">
                  <c:v>2.7397260273972603E-3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B-524D-AC86-6462F539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31664"/>
        <c:axId val="2125270976"/>
      </c:lineChart>
      <c:catAx>
        <c:axId val="21248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5270976"/>
        <c:crosses val="autoZero"/>
        <c:auto val="1"/>
        <c:lblAlgn val="ctr"/>
        <c:lblOffset val="100"/>
        <c:noMultiLvlLbl val="0"/>
      </c:catAx>
      <c:valAx>
        <c:axId val="212527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3166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layout>
        <c:manualLayout>
          <c:xMode val="edge"/>
          <c:yMode val="edge"/>
          <c:x val="0.77389937106918238"/>
          <c:y val="4.9283154121863799E-2"/>
          <c:w val="0.18941299790356395"/>
          <c:h val="0.3231422685067592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26</xdr:row>
      <xdr:rowOff>0</xdr:rowOff>
    </xdr:from>
    <xdr:to>
      <xdr:col>26</xdr:col>
      <xdr:colOff>167640</xdr:colOff>
      <xdr:row>48</xdr:row>
      <xdr:rowOff>181065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5853B-1C20-9543-9DA9-2F14AC3A4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26</xdr:col>
      <xdr:colOff>40640</xdr:colOff>
      <xdr:row>49</xdr:row>
      <xdr:rowOff>81280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67B3EA-9786-EF47-B152-5D0157205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26</xdr:row>
      <xdr:rowOff>0</xdr:rowOff>
    </xdr:from>
    <xdr:to>
      <xdr:col>26</xdr:col>
      <xdr:colOff>118794</xdr:colOff>
      <xdr:row>48</xdr:row>
      <xdr:rowOff>81280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B2DBFD-C50D-A64A-BB29-3FD69EDC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31193</xdr:colOff>
      <xdr:row>26</xdr:row>
      <xdr:rowOff>20944</xdr:rowOff>
    </xdr:from>
    <xdr:to>
      <xdr:col>26</xdr:col>
      <xdr:colOff>143131</xdr:colOff>
      <xdr:row>49</xdr:row>
      <xdr:rowOff>53207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66228B-02FA-9946-87FA-1B844574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DDC-B245-324B-9177-777DFD5D9156}">
  <dimension ref="B4:V64"/>
  <sheetViews>
    <sheetView topLeftCell="H12" zoomScale="56" workbookViewId="0">
      <selection activeCell="Q27" sqref="Q27"/>
    </sheetView>
  </sheetViews>
  <sheetFormatPr baseColWidth="10" defaultRowHeight="20"/>
  <cols>
    <col min="2" max="2" width="17.5703125" bestFit="1" customWidth="1"/>
  </cols>
  <sheetData>
    <row r="4" spans="2:22">
      <c r="B4" s="1" t="s">
        <v>0</v>
      </c>
      <c r="C4" s="28" t="s">
        <v>1</v>
      </c>
      <c r="D4" s="29"/>
      <c r="E4" s="29"/>
      <c r="F4" s="30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5">
        <v>50</v>
      </c>
      <c r="D17" s="14">
        <v>13</v>
      </c>
      <c r="E17" s="14">
        <v>17</v>
      </c>
      <c r="F17" s="14">
        <v>7</v>
      </c>
      <c r="G17" s="14">
        <v>12</v>
      </c>
      <c r="H17" s="14">
        <v>5</v>
      </c>
      <c r="I17" s="14">
        <v>6</v>
      </c>
      <c r="J17" s="15">
        <f>D17/$C17</f>
        <v>0.26</v>
      </c>
      <c r="K17" s="16">
        <f t="shared" ref="K17:O24" si="0">E17/$C17</f>
        <v>0.34</v>
      </c>
      <c r="L17" s="16">
        <f t="shared" si="0"/>
        <v>0.14000000000000001</v>
      </c>
      <c r="M17" s="16">
        <f t="shared" si="0"/>
        <v>0.24</v>
      </c>
      <c r="N17" s="16">
        <f t="shared" si="0"/>
        <v>0.1</v>
      </c>
      <c r="O17" s="17">
        <f t="shared" si="0"/>
        <v>0.12</v>
      </c>
      <c r="Q17" s="15">
        <f t="shared" ref="Q17:V24" si="1">AVERAGE(J17,J27,J37,J47,J57)</f>
        <v>0.76</v>
      </c>
      <c r="R17" s="16">
        <f t="shared" si="1"/>
        <v>0.38800000000000001</v>
      </c>
      <c r="S17" s="16">
        <f t="shared" si="1"/>
        <v>0.252</v>
      </c>
      <c r="T17" s="16">
        <f t="shared" si="1"/>
        <v>0.15199999999999997</v>
      </c>
      <c r="U17" s="16">
        <f t="shared" si="1"/>
        <v>0.16400000000000001</v>
      </c>
      <c r="V17" s="17">
        <f t="shared" si="1"/>
        <v>9.6000000000000002E-2</v>
      </c>
    </row>
    <row r="18" spans="2:22">
      <c r="B18" s="18">
        <v>100</v>
      </c>
      <c r="C18" s="5">
        <v>100</v>
      </c>
      <c r="D18" s="19">
        <v>20</v>
      </c>
      <c r="E18" s="19">
        <v>7</v>
      </c>
      <c r="F18" s="19">
        <v>3</v>
      </c>
      <c r="G18" s="19">
        <v>2</v>
      </c>
      <c r="H18" s="19">
        <v>2</v>
      </c>
      <c r="I18" s="19">
        <v>1</v>
      </c>
      <c r="J18" s="20">
        <f>D18/$C18</f>
        <v>0.2</v>
      </c>
      <c r="K18" s="21">
        <f>E18/$C18</f>
        <v>7.0000000000000007E-2</v>
      </c>
      <c r="L18" s="21">
        <f>F18/$C18</f>
        <v>0.03</v>
      </c>
      <c r="M18" s="21">
        <f>G18/$C18</f>
        <v>0.02</v>
      </c>
      <c r="N18" s="21">
        <f>H18/$C18</f>
        <v>0.02</v>
      </c>
      <c r="O18" s="22">
        <f>I18/$C18</f>
        <v>0.01</v>
      </c>
      <c r="Q18" s="20">
        <f t="shared" si="1"/>
        <v>0.24399999999999999</v>
      </c>
      <c r="R18" s="21">
        <f t="shared" si="1"/>
        <v>0.09</v>
      </c>
      <c r="S18" s="21">
        <f t="shared" si="1"/>
        <v>4.8000000000000001E-2</v>
      </c>
      <c r="T18" s="21">
        <f t="shared" si="1"/>
        <v>3.4000000000000002E-2</v>
      </c>
      <c r="U18" s="21">
        <f t="shared" si="1"/>
        <v>0.02</v>
      </c>
      <c r="V18" s="22">
        <f t="shared" si="1"/>
        <v>1.3999999999999999E-2</v>
      </c>
    </row>
    <row r="19" spans="2:22">
      <c r="B19" s="18">
        <v>120</v>
      </c>
      <c r="C19" s="5">
        <v>117</v>
      </c>
      <c r="D19" s="19">
        <v>52</v>
      </c>
      <c r="E19" s="19">
        <v>15</v>
      </c>
      <c r="F19" s="19">
        <v>7</v>
      </c>
      <c r="G19" s="19">
        <v>3</v>
      </c>
      <c r="H19" s="19">
        <v>2</v>
      </c>
      <c r="I19" s="19">
        <v>1</v>
      </c>
      <c r="J19" s="20">
        <f t="shared" ref="J19:J24" si="2">D19/$C19</f>
        <v>0.44444444444444442</v>
      </c>
      <c r="K19" s="21">
        <f t="shared" si="0"/>
        <v>0.12820512820512819</v>
      </c>
      <c r="L19" s="21">
        <f t="shared" si="0"/>
        <v>5.9829059829059832E-2</v>
      </c>
      <c r="M19" s="21">
        <f t="shared" si="0"/>
        <v>2.564102564102564E-2</v>
      </c>
      <c r="N19" s="21">
        <f t="shared" si="0"/>
        <v>1.7094017094017096E-2</v>
      </c>
      <c r="O19" s="22">
        <f t="shared" si="0"/>
        <v>8.5470085470085479E-3</v>
      </c>
      <c r="Q19" s="20">
        <f t="shared" si="1"/>
        <v>0.36068376068376062</v>
      </c>
      <c r="R19" s="21">
        <f t="shared" si="1"/>
        <v>8.5470085470085472E-2</v>
      </c>
      <c r="S19" s="21">
        <f t="shared" si="1"/>
        <v>4.786324786324786E-2</v>
      </c>
      <c r="T19" s="21">
        <f t="shared" si="1"/>
        <v>3.0769230769230771E-2</v>
      </c>
      <c r="U19" s="21">
        <f t="shared" si="1"/>
        <v>1.7094017094017096E-2</v>
      </c>
      <c r="V19" s="22">
        <f t="shared" si="1"/>
        <v>8.5470085470085479E-3</v>
      </c>
    </row>
    <row r="20" spans="2:22">
      <c r="B20" s="18">
        <v>150</v>
      </c>
      <c r="C20" s="5">
        <v>141</v>
      </c>
      <c r="D20" s="19">
        <v>12</v>
      </c>
      <c r="E20" s="19">
        <v>7</v>
      </c>
      <c r="F20" s="19">
        <v>4</v>
      </c>
      <c r="G20" s="19">
        <v>2</v>
      </c>
      <c r="H20" s="19">
        <v>1</v>
      </c>
      <c r="I20" s="19">
        <v>0</v>
      </c>
      <c r="J20" s="20">
        <f t="shared" si="2"/>
        <v>8.5106382978723402E-2</v>
      </c>
      <c r="K20" s="21">
        <f t="shared" si="0"/>
        <v>4.9645390070921988E-2</v>
      </c>
      <c r="L20" s="21">
        <f t="shared" si="0"/>
        <v>2.8368794326241134E-2</v>
      </c>
      <c r="M20" s="21">
        <f t="shared" si="0"/>
        <v>1.4184397163120567E-2</v>
      </c>
      <c r="N20" s="21">
        <f t="shared" si="0"/>
        <v>7.0921985815602835E-3</v>
      </c>
      <c r="O20" s="22">
        <f t="shared" si="0"/>
        <v>0</v>
      </c>
      <c r="Q20" s="20">
        <f t="shared" si="1"/>
        <v>0.10354609929078014</v>
      </c>
      <c r="R20" s="21">
        <f t="shared" si="1"/>
        <v>5.1063829787234047E-2</v>
      </c>
      <c r="S20" s="21">
        <f t="shared" si="1"/>
        <v>2.8368794326241138E-2</v>
      </c>
      <c r="T20" s="21">
        <f t="shared" si="1"/>
        <v>1.5602836879432624E-2</v>
      </c>
      <c r="U20" s="21">
        <f t="shared" si="1"/>
        <v>8.5106382978723388E-3</v>
      </c>
      <c r="V20" s="22">
        <f t="shared" si="1"/>
        <v>4.2553191489361703E-3</v>
      </c>
    </row>
    <row r="21" spans="2:22">
      <c r="B21" s="18">
        <v>180</v>
      </c>
      <c r="C21" s="5">
        <v>155</v>
      </c>
      <c r="D21" s="19">
        <v>30</v>
      </c>
      <c r="E21" s="19">
        <v>7</v>
      </c>
      <c r="F21" s="19">
        <v>3</v>
      </c>
      <c r="G21" s="19">
        <v>2</v>
      </c>
      <c r="H21" s="19">
        <v>1</v>
      </c>
      <c r="I21" s="19">
        <v>1</v>
      </c>
      <c r="J21" s="20">
        <f t="shared" si="2"/>
        <v>0.19354838709677419</v>
      </c>
      <c r="K21" s="21">
        <f t="shared" si="0"/>
        <v>4.5161290322580643E-2</v>
      </c>
      <c r="L21" s="21">
        <f t="shared" si="0"/>
        <v>1.935483870967742E-2</v>
      </c>
      <c r="M21" s="21">
        <f t="shared" si="0"/>
        <v>1.2903225806451613E-2</v>
      </c>
      <c r="N21" s="21">
        <f t="shared" si="0"/>
        <v>6.4516129032258064E-3</v>
      </c>
      <c r="O21" s="22">
        <f t="shared" si="0"/>
        <v>6.4516129032258064E-3</v>
      </c>
      <c r="Q21" s="20">
        <f t="shared" si="1"/>
        <v>0.14451612903225808</v>
      </c>
      <c r="R21" s="21">
        <f t="shared" si="1"/>
        <v>5.0322580645161284E-2</v>
      </c>
      <c r="S21" s="21">
        <f t="shared" si="1"/>
        <v>2.5806451612903226E-2</v>
      </c>
      <c r="T21" s="21">
        <f t="shared" si="1"/>
        <v>1.2903225806451613E-2</v>
      </c>
      <c r="U21" s="21">
        <f t="shared" si="1"/>
        <v>7.7419354838709677E-3</v>
      </c>
      <c r="V21" s="22">
        <f t="shared" si="1"/>
        <v>3.8709677419354839E-3</v>
      </c>
    </row>
    <row r="22" spans="2:22">
      <c r="B22" s="18">
        <v>200</v>
      </c>
      <c r="C22" s="5">
        <v>162</v>
      </c>
      <c r="D22" s="19">
        <v>19</v>
      </c>
      <c r="E22" s="19">
        <v>9</v>
      </c>
      <c r="F22" s="19">
        <v>5</v>
      </c>
      <c r="G22" s="19">
        <v>1</v>
      </c>
      <c r="H22" s="19">
        <v>1</v>
      </c>
      <c r="I22" s="19">
        <v>1</v>
      </c>
      <c r="J22" s="20">
        <f t="shared" si="2"/>
        <v>0.11728395061728394</v>
      </c>
      <c r="K22" s="21">
        <f t="shared" si="0"/>
        <v>5.5555555555555552E-2</v>
      </c>
      <c r="L22" s="21">
        <f t="shared" si="0"/>
        <v>3.0864197530864196E-2</v>
      </c>
      <c r="M22" s="21">
        <f t="shared" si="0"/>
        <v>6.1728395061728392E-3</v>
      </c>
      <c r="N22" s="21">
        <f t="shared" si="0"/>
        <v>6.1728395061728392E-3</v>
      </c>
      <c r="O22" s="22">
        <f t="shared" si="0"/>
        <v>6.1728395061728392E-3</v>
      </c>
      <c r="Q22" s="20">
        <f t="shared" si="1"/>
        <v>0.11358024691358024</v>
      </c>
      <c r="R22" s="21">
        <f t="shared" si="1"/>
        <v>4.8148148148148148E-2</v>
      </c>
      <c r="S22" s="21">
        <f t="shared" si="1"/>
        <v>2.8395061728395059E-2</v>
      </c>
      <c r="T22" s="21">
        <f t="shared" si="1"/>
        <v>8.6419753086419745E-3</v>
      </c>
      <c r="U22" s="21">
        <f t="shared" si="1"/>
        <v>7.4074074074074068E-3</v>
      </c>
      <c r="V22" s="22">
        <f t="shared" si="1"/>
        <v>3.7037037037037034E-3</v>
      </c>
    </row>
    <row r="23" spans="2:22">
      <c r="B23" s="18">
        <v>220</v>
      </c>
      <c r="C23" s="5">
        <v>171</v>
      </c>
      <c r="D23" s="19">
        <v>13</v>
      </c>
      <c r="E23" s="19">
        <v>9</v>
      </c>
      <c r="F23" s="19">
        <v>5</v>
      </c>
      <c r="G23" s="19">
        <v>1</v>
      </c>
      <c r="H23" s="19">
        <v>1</v>
      </c>
      <c r="I23" s="19">
        <v>0</v>
      </c>
      <c r="J23" s="20">
        <f t="shared" si="2"/>
        <v>7.6023391812865493E-2</v>
      </c>
      <c r="K23" s="21">
        <f t="shared" si="0"/>
        <v>5.2631578947368418E-2</v>
      </c>
      <c r="L23" s="21">
        <f t="shared" si="0"/>
        <v>2.9239766081871343E-2</v>
      </c>
      <c r="M23" s="21">
        <f t="shared" si="0"/>
        <v>5.8479532163742687E-3</v>
      </c>
      <c r="N23" s="21">
        <f t="shared" si="0"/>
        <v>5.8479532163742687E-3</v>
      </c>
      <c r="O23" s="22">
        <f t="shared" si="0"/>
        <v>0</v>
      </c>
      <c r="Q23" s="20">
        <f t="shared" si="1"/>
        <v>0.1134502923976608</v>
      </c>
      <c r="R23" s="21">
        <f t="shared" si="1"/>
        <v>4.0935672514619881E-2</v>
      </c>
      <c r="S23" s="21">
        <f t="shared" si="1"/>
        <v>2.222222222222222E-2</v>
      </c>
      <c r="T23" s="21">
        <f t="shared" si="1"/>
        <v>8.1871345029239755E-3</v>
      </c>
      <c r="U23" s="21">
        <f t="shared" si="1"/>
        <v>5.8479532163742687E-3</v>
      </c>
      <c r="V23" s="22">
        <f t="shared" si="1"/>
        <v>2.3391812865497076E-3</v>
      </c>
    </row>
    <row r="24" spans="2:22">
      <c r="B24" s="23">
        <v>250</v>
      </c>
      <c r="C24" s="2">
        <v>177</v>
      </c>
      <c r="D24" s="24">
        <v>19</v>
      </c>
      <c r="E24" s="24">
        <v>6</v>
      </c>
      <c r="F24" s="24">
        <v>3</v>
      </c>
      <c r="G24" s="24">
        <v>1</v>
      </c>
      <c r="H24" s="24">
        <v>1</v>
      </c>
      <c r="I24" s="24">
        <v>1</v>
      </c>
      <c r="J24" s="25">
        <f t="shared" si="2"/>
        <v>0.10734463276836158</v>
      </c>
      <c r="K24" s="26">
        <f t="shared" si="0"/>
        <v>3.3898305084745763E-2</v>
      </c>
      <c r="L24" s="26">
        <f t="shared" si="0"/>
        <v>1.6949152542372881E-2</v>
      </c>
      <c r="M24" s="26">
        <f t="shared" si="0"/>
        <v>5.6497175141242938E-3</v>
      </c>
      <c r="N24" s="26">
        <f t="shared" si="0"/>
        <v>5.6497175141242938E-3</v>
      </c>
      <c r="O24" s="27">
        <f t="shared" si="0"/>
        <v>5.6497175141242938E-3</v>
      </c>
      <c r="Q24" s="25">
        <f t="shared" si="1"/>
        <v>8.5875706214689262E-2</v>
      </c>
      <c r="R24" s="26">
        <f t="shared" si="1"/>
        <v>3.6158192090395481E-2</v>
      </c>
      <c r="S24" s="26">
        <f t="shared" si="1"/>
        <v>1.8079096045197741E-2</v>
      </c>
      <c r="T24" s="26">
        <f t="shared" si="1"/>
        <v>9.0395480225988704E-3</v>
      </c>
      <c r="U24" s="26">
        <f t="shared" si="1"/>
        <v>5.6497175141242938E-3</v>
      </c>
      <c r="V24" s="27">
        <f t="shared" si="1"/>
        <v>3.3898305084745762E-3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5">
        <v>50</v>
      </c>
      <c r="D27" s="14">
        <v>50</v>
      </c>
      <c r="E27" s="14">
        <v>13</v>
      </c>
      <c r="F27" s="14">
        <v>15</v>
      </c>
      <c r="G27" s="14">
        <v>6</v>
      </c>
      <c r="H27" s="14">
        <v>5</v>
      </c>
      <c r="I27" s="14">
        <v>5</v>
      </c>
      <c r="J27" s="15">
        <f>D27/$C27</f>
        <v>1</v>
      </c>
      <c r="K27" s="16">
        <f t="shared" ref="K27:K34" si="3">E27/$C27</f>
        <v>0.26</v>
      </c>
      <c r="L27" s="16">
        <f t="shared" ref="L27:L34" si="4">F27/$C27</f>
        <v>0.3</v>
      </c>
      <c r="M27" s="16">
        <f t="shared" ref="M27:M34" si="5">G27/$C27</f>
        <v>0.12</v>
      </c>
      <c r="N27" s="16">
        <f t="shared" ref="N27:N34" si="6">H27/$C27</f>
        <v>0.1</v>
      </c>
      <c r="O27" s="17">
        <f t="shared" ref="O27:O34" si="7">I27/$C27</f>
        <v>0.1</v>
      </c>
    </row>
    <row r="28" spans="2:22">
      <c r="B28" s="18">
        <v>100</v>
      </c>
      <c r="C28" s="5">
        <v>100</v>
      </c>
      <c r="D28" s="19">
        <v>44</v>
      </c>
      <c r="E28" s="19">
        <v>12</v>
      </c>
      <c r="F28" s="19">
        <v>6</v>
      </c>
      <c r="G28" s="19">
        <v>4</v>
      </c>
      <c r="H28" s="19">
        <v>2</v>
      </c>
      <c r="I28" s="19">
        <v>1</v>
      </c>
      <c r="J28" s="20">
        <f>D28/$C28</f>
        <v>0.44</v>
      </c>
      <c r="K28" s="21">
        <f>E28/$C28</f>
        <v>0.12</v>
      </c>
      <c r="L28" s="21">
        <f>F28/$C28</f>
        <v>0.06</v>
      </c>
      <c r="M28" s="21">
        <f>G28/$C28</f>
        <v>0.04</v>
      </c>
      <c r="N28" s="21">
        <f>H28/$C28</f>
        <v>0.02</v>
      </c>
      <c r="O28" s="22">
        <f>I28/$C28</f>
        <v>0.01</v>
      </c>
    </row>
    <row r="29" spans="2:22">
      <c r="B29" s="18">
        <v>120</v>
      </c>
      <c r="C29" s="5">
        <v>117</v>
      </c>
      <c r="D29" s="19">
        <v>42</v>
      </c>
      <c r="E29" s="19">
        <v>8</v>
      </c>
      <c r="F29" s="19">
        <v>5</v>
      </c>
      <c r="G29" s="19">
        <v>5</v>
      </c>
      <c r="H29" s="19">
        <v>2</v>
      </c>
      <c r="I29" s="19">
        <v>1</v>
      </c>
      <c r="J29" s="20">
        <f t="shared" ref="J29:J34" si="8">D29/$C29</f>
        <v>0.35897435897435898</v>
      </c>
      <c r="K29" s="21">
        <f t="shared" si="3"/>
        <v>6.8376068376068383E-2</v>
      </c>
      <c r="L29" s="21">
        <f t="shared" si="4"/>
        <v>4.2735042735042736E-2</v>
      </c>
      <c r="M29" s="21">
        <f t="shared" si="5"/>
        <v>4.2735042735042736E-2</v>
      </c>
      <c r="N29" s="21">
        <f t="shared" si="6"/>
        <v>1.7094017094017096E-2</v>
      </c>
      <c r="O29" s="22">
        <f t="shared" si="7"/>
        <v>8.5470085470085479E-3</v>
      </c>
    </row>
    <row r="30" spans="2:22">
      <c r="B30" s="18">
        <v>150</v>
      </c>
      <c r="C30" s="5">
        <v>141</v>
      </c>
      <c r="D30" s="19">
        <v>10</v>
      </c>
      <c r="E30" s="19">
        <v>7</v>
      </c>
      <c r="F30" s="19">
        <v>3</v>
      </c>
      <c r="G30" s="19">
        <v>2</v>
      </c>
      <c r="H30" s="19">
        <v>1</v>
      </c>
      <c r="I30" s="19">
        <v>1</v>
      </c>
      <c r="J30" s="20">
        <f t="shared" si="8"/>
        <v>7.0921985815602842E-2</v>
      </c>
      <c r="K30" s="21">
        <f t="shared" si="3"/>
        <v>4.9645390070921988E-2</v>
      </c>
      <c r="L30" s="21">
        <f t="shared" si="4"/>
        <v>2.1276595744680851E-2</v>
      </c>
      <c r="M30" s="21">
        <f t="shared" si="5"/>
        <v>1.4184397163120567E-2</v>
      </c>
      <c r="N30" s="21">
        <f t="shared" si="6"/>
        <v>7.0921985815602835E-3</v>
      </c>
      <c r="O30" s="22">
        <f t="shared" si="7"/>
        <v>7.0921985815602835E-3</v>
      </c>
    </row>
    <row r="31" spans="2:22">
      <c r="B31" s="18">
        <v>180</v>
      </c>
      <c r="C31" s="5">
        <v>155</v>
      </c>
      <c r="D31" s="19">
        <v>21</v>
      </c>
      <c r="E31" s="19">
        <v>11</v>
      </c>
      <c r="F31" s="19">
        <v>3</v>
      </c>
      <c r="G31" s="19">
        <v>2</v>
      </c>
      <c r="H31" s="19">
        <v>1</v>
      </c>
      <c r="I31" s="19">
        <v>1</v>
      </c>
      <c r="J31" s="20">
        <f t="shared" si="8"/>
        <v>0.13548387096774195</v>
      </c>
      <c r="K31" s="21">
        <f t="shared" si="3"/>
        <v>7.0967741935483872E-2</v>
      </c>
      <c r="L31" s="21">
        <f t="shared" si="4"/>
        <v>1.935483870967742E-2</v>
      </c>
      <c r="M31" s="21">
        <f t="shared" si="5"/>
        <v>1.2903225806451613E-2</v>
      </c>
      <c r="N31" s="21">
        <f t="shared" si="6"/>
        <v>6.4516129032258064E-3</v>
      </c>
      <c r="O31" s="22">
        <f t="shared" si="7"/>
        <v>6.4516129032258064E-3</v>
      </c>
    </row>
    <row r="32" spans="2:22">
      <c r="B32" s="18">
        <v>200</v>
      </c>
      <c r="C32" s="5">
        <v>162</v>
      </c>
      <c r="D32" s="19">
        <v>18</v>
      </c>
      <c r="E32" s="19">
        <v>9</v>
      </c>
      <c r="F32" s="19">
        <v>3</v>
      </c>
      <c r="G32" s="19">
        <v>1</v>
      </c>
      <c r="H32" s="19">
        <v>2</v>
      </c>
      <c r="I32" s="19">
        <v>1</v>
      </c>
      <c r="J32" s="20">
        <f t="shared" si="8"/>
        <v>0.1111111111111111</v>
      </c>
      <c r="K32" s="21">
        <f t="shared" si="3"/>
        <v>5.5555555555555552E-2</v>
      </c>
      <c r="L32" s="21">
        <f t="shared" si="4"/>
        <v>1.8518518518518517E-2</v>
      </c>
      <c r="M32" s="21">
        <f t="shared" si="5"/>
        <v>6.1728395061728392E-3</v>
      </c>
      <c r="N32" s="21">
        <f t="shared" si="6"/>
        <v>1.2345679012345678E-2</v>
      </c>
      <c r="O32" s="22">
        <f t="shared" si="7"/>
        <v>6.1728395061728392E-3</v>
      </c>
    </row>
    <row r="33" spans="2:15">
      <c r="B33" s="18">
        <v>220</v>
      </c>
      <c r="C33" s="5">
        <v>171</v>
      </c>
      <c r="D33" s="19">
        <v>13</v>
      </c>
      <c r="E33" s="19">
        <v>5</v>
      </c>
      <c r="F33" s="19">
        <v>4</v>
      </c>
      <c r="G33" s="19">
        <v>1</v>
      </c>
      <c r="H33" s="19">
        <v>1</v>
      </c>
      <c r="I33" s="19">
        <v>1</v>
      </c>
      <c r="J33" s="20">
        <f t="shared" si="8"/>
        <v>7.6023391812865493E-2</v>
      </c>
      <c r="K33" s="21">
        <f t="shared" si="3"/>
        <v>2.9239766081871343E-2</v>
      </c>
      <c r="L33" s="21">
        <f t="shared" si="4"/>
        <v>2.3391812865497075E-2</v>
      </c>
      <c r="M33" s="21">
        <f t="shared" si="5"/>
        <v>5.8479532163742687E-3</v>
      </c>
      <c r="N33" s="21">
        <f t="shared" si="6"/>
        <v>5.8479532163742687E-3</v>
      </c>
      <c r="O33" s="22">
        <f t="shared" si="7"/>
        <v>5.8479532163742687E-3</v>
      </c>
    </row>
    <row r="34" spans="2:15">
      <c r="B34" s="23">
        <v>250</v>
      </c>
      <c r="C34" s="2">
        <v>177</v>
      </c>
      <c r="D34" s="24">
        <v>11</v>
      </c>
      <c r="E34" s="24">
        <v>7</v>
      </c>
      <c r="F34" s="24">
        <v>2</v>
      </c>
      <c r="G34" s="24">
        <v>2</v>
      </c>
      <c r="H34" s="24">
        <v>1</v>
      </c>
      <c r="I34" s="24">
        <v>1</v>
      </c>
      <c r="J34" s="25">
        <f t="shared" si="8"/>
        <v>6.2146892655367235E-2</v>
      </c>
      <c r="K34" s="26">
        <f t="shared" si="3"/>
        <v>3.954802259887006E-2</v>
      </c>
      <c r="L34" s="26">
        <f t="shared" si="4"/>
        <v>1.1299435028248588E-2</v>
      </c>
      <c r="M34" s="26">
        <f t="shared" si="5"/>
        <v>1.1299435028248588E-2</v>
      </c>
      <c r="N34" s="26">
        <f t="shared" si="6"/>
        <v>5.6497175141242938E-3</v>
      </c>
      <c r="O34" s="27">
        <f t="shared" si="7"/>
        <v>5.6497175141242938E-3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5">
        <v>50</v>
      </c>
      <c r="D37" s="14">
        <v>50</v>
      </c>
      <c r="E37" s="14">
        <v>25</v>
      </c>
      <c r="F37" s="14">
        <v>13</v>
      </c>
      <c r="G37" s="14">
        <v>6</v>
      </c>
      <c r="H37" s="14">
        <v>13</v>
      </c>
      <c r="I37" s="14">
        <v>5</v>
      </c>
      <c r="J37" s="15">
        <f>D37/$C37</f>
        <v>1</v>
      </c>
      <c r="K37" s="16">
        <f t="shared" ref="K37:K44" si="9">E37/$C37</f>
        <v>0.5</v>
      </c>
      <c r="L37" s="16">
        <f t="shared" ref="L37:L44" si="10">F37/$C37</f>
        <v>0.26</v>
      </c>
      <c r="M37" s="16">
        <f t="shared" ref="M37:M44" si="11">G37/$C37</f>
        <v>0.12</v>
      </c>
      <c r="N37" s="16">
        <f t="shared" ref="N37:N44" si="12">H37/$C37</f>
        <v>0.26</v>
      </c>
      <c r="O37" s="17">
        <f t="shared" ref="O37:O44" si="13">I37/$C37</f>
        <v>0.1</v>
      </c>
    </row>
    <row r="38" spans="2:15">
      <c r="B38" s="18">
        <v>100</v>
      </c>
      <c r="C38" s="5">
        <v>100</v>
      </c>
      <c r="D38" s="19">
        <v>18</v>
      </c>
      <c r="E38" s="19">
        <v>6</v>
      </c>
      <c r="F38" s="19">
        <v>5</v>
      </c>
      <c r="G38" s="19">
        <v>3</v>
      </c>
      <c r="H38" s="19">
        <v>1</v>
      </c>
      <c r="I38" s="19">
        <v>2</v>
      </c>
      <c r="J38" s="20">
        <f t="shared" ref="J38:J44" si="14">D38/$C38</f>
        <v>0.18</v>
      </c>
      <c r="K38" s="21">
        <f t="shared" si="9"/>
        <v>0.06</v>
      </c>
      <c r="L38" s="21">
        <f t="shared" si="10"/>
        <v>0.05</v>
      </c>
      <c r="M38" s="21">
        <f t="shared" si="11"/>
        <v>0.03</v>
      </c>
      <c r="N38" s="21">
        <f t="shared" si="12"/>
        <v>0.01</v>
      </c>
      <c r="O38" s="22">
        <f t="shared" si="13"/>
        <v>0.02</v>
      </c>
    </row>
    <row r="39" spans="2:15">
      <c r="B39" s="18">
        <v>120</v>
      </c>
      <c r="C39" s="5">
        <v>117</v>
      </c>
      <c r="D39" s="19">
        <v>53</v>
      </c>
      <c r="E39" s="19">
        <v>9</v>
      </c>
      <c r="F39" s="19">
        <v>5</v>
      </c>
      <c r="G39" s="19">
        <v>3</v>
      </c>
      <c r="H39" s="19">
        <v>3</v>
      </c>
      <c r="I39" s="19">
        <v>1</v>
      </c>
      <c r="J39" s="20">
        <f t="shared" si="14"/>
        <v>0.45299145299145299</v>
      </c>
      <c r="K39" s="21">
        <f t="shared" si="9"/>
        <v>7.6923076923076927E-2</v>
      </c>
      <c r="L39" s="21">
        <f t="shared" si="10"/>
        <v>4.2735042735042736E-2</v>
      </c>
      <c r="M39" s="21">
        <f t="shared" si="11"/>
        <v>2.564102564102564E-2</v>
      </c>
      <c r="N39" s="21">
        <f t="shared" si="12"/>
        <v>2.564102564102564E-2</v>
      </c>
      <c r="O39" s="22">
        <f t="shared" si="13"/>
        <v>8.5470085470085479E-3</v>
      </c>
    </row>
    <row r="40" spans="2:15">
      <c r="B40" s="18">
        <v>150</v>
      </c>
      <c r="C40" s="5">
        <v>141</v>
      </c>
      <c r="D40" s="19">
        <v>17</v>
      </c>
      <c r="E40" s="19">
        <v>8</v>
      </c>
      <c r="F40" s="19">
        <v>4</v>
      </c>
      <c r="G40" s="19">
        <v>3</v>
      </c>
      <c r="H40" s="19">
        <v>1</v>
      </c>
      <c r="I40" s="19">
        <v>0</v>
      </c>
      <c r="J40" s="20">
        <f t="shared" si="14"/>
        <v>0.12056737588652482</v>
      </c>
      <c r="K40" s="21">
        <f t="shared" si="9"/>
        <v>5.6737588652482268E-2</v>
      </c>
      <c r="L40" s="21">
        <f t="shared" si="10"/>
        <v>2.8368794326241134E-2</v>
      </c>
      <c r="M40" s="21">
        <f t="shared" si="11"/>
        <v>2.1276595744680851E-2</v>
      </c>
      <c r="N40" s="21">
        <f t="shared" si="12"/>
        <v>7.0921985815602835E-3</v>
      </c>
      <c r="O40" s="22">
        <f t="shared" si="13"/>
        <v>0</v>
      </c>
    </row>
    <row r="41" spans="2:15">
      <c r="B41" s="18">
        <v>180</v>
      </c>
      <c r="C41" s="5">
        <v>155</v>
      </c>
      <c r="D41" s="19">
        <v>25</v>
      </c>
      <c r="E41" s="19">
        <v>5</v>
      </c>
      <c r="F41" s="19">
        <v>4</v>
      </c>
      <c r="G41" s="19">
        <v>2</v>
      </c>
      <c r="H41" s="19">
        <v>1</v>
      </c>
      <c r="I41" s="19">
        <v>0</v>
      </c>
      <c r="J41" s="20">
        <f t="shared" si="14"/>
        <v>0.16129032258064516</v>
      </c>
      <c r="K41" s="21">
        <f t="shared" si="9"/>
        <v>3.2258064516129031E-2</v>
      </c>
      <c r="L41" s="21">
        <f t="shared" si="10"/>
        <v>2.5806451612903226E-2</v>
      </c>
      <c r="M41" s="21">
        <f t="shared" si="11"/>
        <v>1.2903225806451613E-2</v>
      </c>
      <c r="N41" s="21">
        <f t="shared" si="12"/>
        <v>6.4516129032258064E-3</v>
      </c>
      <c r="O41" s="22">
        <f t="shared" si="13"/>
        <v>0</v>
      </c>
    </row>
    <row r="42" spans="2:15">
      <c r="B42" s="18">
        <v>200</v>
      </c>
      <c r="C42" s="5">
        <v>162</v>
      </c>
      <c r="D42" s="19">
        <v>18</v>
      </c>
      <c r="E42" s="19">
        <v>7</v>
      </c>
      <c r="F42" s="19">
        <v>6</v>
      </c>
      <c r="G42" s="19">
        <v>1</v>
      </c>
      <c r="H42" s="19">
        <v>1</v>
      </c>
      <c r="I42" s="19">
        <v>1</v>
      </c>
      <c r="J42" s="20">
        <f t="shared" si="14"/>
        <v>0.1111111111111111</v>
      </c>
      <c r="K42" s="21">
        <f t="shared" si="9"/>
        <v>4.3209876543209874E-2</v>
      </c>
      <c r="L42" s="21">
        <f t="shared" si="10"/>
        <v>3.7037037037037035E-2</v>
      </c>
      <c r="M42" s="21">
        <f t="shared" si="11"/>
        <v>6.1728395061728392E-3</v>
      </c>
      <c r="N42" s="21">
        <f t="shared" si="12"/>
        <v>6.1728395061728392E-3</v>
      </c>
      <c r="O42" s="22">
        <f t="shared" si="13"/>
        <v>6.1728395061728392E-3</v>
      </c>
    </row>
    <row r="43" spans="2:15">
      <c r="B43" s="18">
        <v>220</v>
      </c>
      <c r="C43" s="5">
        <v>171</v>
      </c>
      <c r="D43" s="19">
        <v>19</v>
      </c>
      <c r="E43" s="19">
        <v>7</v>
      </c>
      <c r="F43" s="19">
        <v>4</v>
      </c>
      <c r="G43" s="19">
        <v>2</v>
      </c>
      <c r="H43" s="19">
        <v>1</v>
      </c>
      <c r="I43" s="19">
        <v>1</v>
      </c>
      <c r="J43" s="20">
        <f t="shared" si="14"/>
        <v>0.1111111111111111</v>
      </c>
      <c r="K43" s="21">
        <f t="shared" si="9"/>
        <v>4.0935672514619881E-2</v>
      </c>
      <c r="L43" s="21">
        <f t="shared" si="10"/>
        <v>2.3391812865497075E-2</v>
      </c>
      <c r="M43" s="21">
        <f t="shared" si="11"/>
        <v>1.1695906432748537E-2</v>
      </c>
      <c r="N43" s="21">
        <f t="shared" si="12"/>
        <v>5.8479532163742687E-3</v>
      </c>
      <c r="O43" s="22">
        <f t="shared" si="13"/>
        <v>5.8479532163742687E-3</v>
      </c>
    </row>
    <row r="44" spans="2:15">
      <c r="B44" s="23">
        <v>250</v>
      </c>
      <c r="C44" s="2">
        <v>177</v>
      </c>
      <c r="D44" s="24">
        <v>13</v>
      </c>
      <c r="E44" s="24">
        <v>5</v>
      </c>
      <c r="F44" s="24">
        <v>4</v>
      </c>
      <c r="G44" s="24">
        <v>2</v>
      </c>
      <c r="H44" s="24">
        <v>1</v>
      </c>
      <c r="I44" s="24">
        <v>0</v>
      </c>
      <c r="J44" s="25">
        <f t="shared" si="14"/>
        <v>7.3446327683615822E-2</v>
      </c>
      <c r="K44" s="26">
        <f t="shared" si="9"/>
        <v>2.8248587570621469E-2</v>
      </c>
      <c r="L44" s="26">
        <f t="shared" si="10"/>
        <v>2.2598870056497175E-2</v>
      </c>
      <c r="M44" s="26">
        <f t="shared" si="11"/>
        <v>1.1299435028248588E-2</v>
      </c>
      <c r="N44" s="26">
        <f t="shared" si="12"/>
        <v>5.6497175141242938E-3</v>
      </c>
      <c r="O44" s="27">
        <f t="shared" si="13"/>
        <v>0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5">
        <v>50</v>
      </c>
      <c r="D47" s="14">
        <v>27</v>
      </c>
      <c r="E47" s="14">
        <v>15</v>
      </c>
      <c r="F47" s="14">
        <v>15</v>
      </c>
      <c r="G47" s="14">
        <v>9</v>
      </c>
      <c r="H47" s="14">
        <v>5</v>
      </c>
      <c r="I47" s="14">
        <v>3</v>
      </c>
      <c r="J47" s="15">
        <f>D47/$C47</f>
        <v>0.54</v>
      </c>
      <c r="K47" s="16">
        <f t="shared" ref="K47:K54" si="15">E47/$C47</f>
        <v>0.3</v>
      </c>
      <c r="L47" s="16">
        <f t="shared" ref="L47:L54" si="16">F47/$C47</f>
        <v>0.3</v>
      </c>
      <c r="M47" s="16">
        <f t="shared" ref="M47:M54" si="17">G47/$C47</f>
        <v>0.18</v>
      </c>
      <c r="N47" s="16">
        <f t="shared" ref="N47:N54" si="18">H47/$C47</f>
        <v>0.1</v>
      </c>
      <c r="O47" s="17">
        <f t="shared" ref="O47:O54" si="19">I47/$C47</f>
        <v>0.06</v>
      </c>
    </row>
    <row r="48" spans="2:15">
      <c r="B48" s="18">
        <v>100</v>
      </c>
      <c r="C48" s="5">
        <v>100</v>
      </c>
      <c r="D48" s="19">
        <v>25</v>
      </c>
      <c r="E48" s="19">
        <v>12</v>
      </c>
      <c r="F48" s="19">
        <v>5</v>
      </c>
      <c r="G48" s="19">
        <v>4</v>
      </c>
      <c r="H48" s="19">
        <v>2</v>
      </c>
      <c r="I48" s="19">
        <v>2</v>
      </c>
      <c r="J48" s="20">
        <f t="shared" ref="J48:J54" si="20">D48/$C48</f>
        <v>0.25</v>
      </c>
      <c r="K48" s="21">
        <f t="shared" si="15"/>
        <v>0.12</v>
      </c>
      <c r="L48" s="21">
        <f t="shared" si="16"/>
        <v>0.05</v>
      </c>
      <c r="M48" s="21">
        <f t="shared" si="17"/>
        <v>0.04</v>
      </c>
      <c r="N48" s="21">
        <f t="shared" si="18"/>
        <v>0.02</v>
      </c>
      <c r="O48" s="22">
        <f t="shared" si="19"/>
        <v>0.02</v>
      </c>
    </row>
    <row r="49" spans="2:15">
      <c r="B49" s="18">
        <v>120</v>
      </c>
      <c r="C49" s="5">
        <v>117</v>
      </c>
      <c r="D49" s="19">
        <v>33</v>
      </c>
      <c r="E49" s="19">
        <v>9</v>
      </c>
      <c r="F49" s="19">
        <v>5</v>
      </c>
      <c r="G49" s="19">
        <v>2</v>
      </c>
      <c r="H49" s="19">
        <v>2</v>
      </c>
      <c r="I49" s="19">
        <v>1</v>
      </c>
      <c r="J49" s="20">
        <f t="shared" si="20"/>
        <v>0.28205128205128205</v>
      </c>
      <c r="K49" s="21">
        <f t="shared" si="15"/>
        <v>7.6923076923076927E-2</v>
      </c>
      <c r="L49" s="21">
        <f t="shared" si="16"/>
        <v>4.2735042735042736E-2</v>
      </c>
      <c r="M49" s="21">
        <f t="shared" si="17"/>
        <v>1.7094017094017096E-2</v>
      </c>
      <c r="N49" s="21">
        <f t="shared" si="18"/>
        <v>1.7094017094017096E-2</v>
      </c>
      <c r="O49" s="22">
        <f t="shared" si="19"/>
        <v>8.5470085470085479E-3</v>
      </c>
    </row>
    <row r="50" spans="2:15">
      <c r="B50" s="18">
        <v>150</v>
      </c>
      <c r="C50" s="5">
        <v>141</v>
      </c>
      <c r="D50" s="19">
        <v>13</v>
      </c>
      <c r="E50" s="19">
        <v>7</v>
      </c>
      <c r="F50" s="19">
        <v>4</v>
      </c>
      <c r="G50" s="19">
        <v>2</v>
      </c>
      <c r="H50" s="19">
        <v>2</v>
      </c>
      <c r="I50" s="19">
        <v>1</v>
      </c>
      <c r="J50" s="20">
        <f t="shared" si="20"/>
        <v>9.2198581560283682E-2</v>
      </c>
      <c r="K50" s="21">
        <f t="shared" si="15"/>
        <v>4.9645390070921988E-2</v>
      </c>
      <c r="L50" s="21">
        <f t="shared" si="16"/>
        <v>2.8368794326241134E-2</v>
      </c>
      <c r="M50" s="21">
        <f t="shared" si="17"/>
        <v>1.4184397163120567E-2</v>
      </c>
      <c r="N50" s="21">
        <f t="shared" si="18"/>
        <v>1.4184397163120567E-2</v>
      </c>
      <c r="O50" s="22">
        <f t="shared" si="19"/>
        <v>7.0921985815602835E-3</v>
      </c>
    </row>
    <row r="51" spans="2:15">
      <c r="B51" s="18">
        <v>180</v>
      </c>
      <c r="C51" s="5">
        <v>155</v>
      </c>
      <c r="D51" s="19">
        <v>16</v>
      </c>
      <c r="E51" s="19">
        <v>8</v>
      </c>
      <c r="F51" s="19">
        <v>5</v>
      </c>
      <c r="G51" s="19">
        <v>2</v>
      </c>
      <c r="H51" s="19">
        <v>2</v>
      </c>
      <c r="I51" s="19">
        <v>0</v>
      </c>
      <c r="J51" s="20">
        <f t="shared" si="20"/>
        <v>0.1032258064516129</v>
      </c>
      <c r="K51" s="21">
        <f t="shared" si="15"/>
        <v>5.1612903225806452E-2</v>
      </c>
      <c r="L51" s="21">
        <f t="shared" si="16"/>
        <v>3.2258064516129031E-2</v>
      </c>
      <c r="M51" s="21">
        <f t="shared" si="17"/>
        <v>1.2903225806451613E-2</v>
      </c>
      <c r="N51" s="21">
        <f t="shared" si="18"/>
        <v>1.2903225806451613E-2</v>
      </c>
      <c r="O51" s="22">
        <f t="shared" si="19"/>
        <v>0</v>
      </c>
    </row>
    <row r="52" spans="2:15">
      <c r="B52" s="18">
        <v>200</v>
      </c>
      <c r="C52" s="5">
        <v>162</v>
      </c>
      <c r="D52" s="19">
        <v>17</v>
      </c>
      <c r="E52" s="19">
        <v>9</v>
      </c>
      <c r="F52" s="19">
        <v>5</v>
      </c>
      <c r="G52" s="19">
        <v>2</v>
      </c>
      <c r="H52" s="19">
        <v>1</v>
      </c>
      <c r="I52" s="19">
        <v>0</v>
      </c>
      <c r="J52" s="20">
        <f>D52/$C52</f>
        <v>0.10493827160493827</v>
      </c>
      <c r="K52" s="21">
        <f t="shared" si="15"/>
        <v>5.5555555555555552E-2</v>
      </c>
      <c r="L52" s="21">
        <f t="shared" si="16"/>
        <v>3.0864197530864196E-2</v>
      </c>
      <c r="M52" s="21">
        <f t="shared" si="17"/>
        <v>1.2345679012345678E-2</v>
      </c>
      <c r="N52" s="21">
        <f t="shared" si="18"/>
        <v>6.1728395061728392E-3</v>
      </c>
      <c r="O52" s="22">
        <f t="shared" si="19"/>
        <v>0</v>
      </c>
    </row>
    <row r="53" spans="2:15">
      <c r="B53" s="18">
        <v>220</v>
      </c>
      <c r="C53" s="5">
        <v>171</v>
      </c>
      <c r="D53" s="19">
        <v>27</v>
      </c>
      <c r="E53" s="19">
        <v>6</v>
      </c>
      <c r="F53" s="19">
        <v>3</v>
      </c>
      <c r="G53" s="19">
        <v>2</v>
      </c>
      <c r="H53" s="19">
        <v>1</v>
      </c>
      <c r="I53" s="19">
        <v>0</v>
      </c>
      <c r="J53" s="20">
        <f>D53/$C53</f>
        <v>0.15789473684210525</v>
      </c>
      <c r="K53" s="21">
        <f t="shared" si="15"/>
        <v>3.5087719298245612E-2</v>
      </c>
      <c r="L53" s="21">
        <f t="shared" si="16"/>
        <v>1.7543859649122806E-2</v>
      </c>
      <c r="M53" s="21">
        <f t="shared" si="17"/>
        <v>1.1695906432748537E-2</v>
      </c>
      <c r="N53" s="21">
        <f t="shared" si="18"/>
        <v>5.8479532163742687E-3</v>
      </c>
      <c r="O53" s="22">
        <f t="shared" si="19"/>
        <v>0</v>
      </c>
    </row>
    <row r="54" spans="2:15">
      <c r="B54" s="23">
        <v>250</v>
      </c>
      <c r="C54" s="2">
        <v>177</v>
      </c>
      <c r="D54" s="24">
        <v>14</v>
      </c>
      <c r="E54" s="24">
        <v>8</v>
      </c>
      <c r="F54" s="24">
        <v>3</v>
      </c>
      <c r="G54" s="24">
        <v>1</v>
      </c>
      <c r="H54" s="24">
        <v>1</v>
      </c>
      <c r="I54" s="24">
        <v>0</v>
      </c>
      <c r="J54" s="25">
        <f t="shared" si="20"/>
        <v>7.909604519774012E-2</v>
      </c>
      <c r="K54" s="26">
        <f t="shared" si="15"/>
        <v>4.519774011299435E-2</v>
      </c>
      <c r="L54" s="26">
        <f t="shared" si="16"/>
        <v>1.6949152542372881E-2</v>
      </c>
      <c r="M54" s="26">
        <f t="shared" si="17"/>
        <v>5.6497175141242938E-3</v>
      </c>
      <c r="N54" s="26">
        <f t="shared" si="18"/>
        <v>5.6497175141242938E-3</v>
      </c>
      <c r="O54" s="27">
        <f t="shared" si="19"/>
        <v>0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5">
        <v>50</v>
      </c>
      <c r="D57" s="14">
        <v>50</v>
      </c>
      <c r="E57" s="14">
        <v>27</v>
      </c>
      <c r="F57" s="14">
        <v>13</v>
      </c>
      <c r="G57" s="14">
        <v>5</v>
      </c>
      <c r="H57" s="14">
        <v>13</v>
      </c>
      <c r="I57" s="14">
        <v>5</v>
      </c>
      <c r="J57" s="15">
        <f>D57/$C57</f>
        <v>1</v>
      </c>
      <c r="K57" s="16">
        <f t="shared" ref="K57:K64" si="21">E57/$C57</f>
        <v>0.54</v>
      </c>
      <c r="L57" s="16">
        <f t="shared" ref="L57:L64" si="22">F57/$C57</f>
        <v>0.26</v>
      </c>
      <c r="M57" s="16">
        <f t="shared" ref="M57:M64" si="23">G57/$C57</f>
        <v>0.1</v>
      </c>
      <c r="N57" s="16">
        <f t="shared" ref="N57:N64" si="24">H57/$C57</f>
        <v>0.26</v>
      </c>
      <c r="O57" s="17">
        <f t="shared" ref="O57:O64" si="25">I57/$C57</f>
        <v>0.1</v>
      </c>
    </row>
    <row r="58" spans="2:15">
      <c r="B58" s="18">
        <v>100</v>
      </c>
      <c r="C58" s="5">
        <v>100</v>
      </c>
      <c r="D58" s="19">
        <v>15</v>
      </c>
      <c r="E58" s="19">
        <v>8</v>
      </c>
      <c r="F58" s="19">
        <v>5</v>
      </c>
      <c r="G58" s="19">
        <v>4</v>
      </c>
      <c r="H58" s="19">
        <v>3</v>
      </c>
      <c r="I58" s="19">
        <v>1</v>
      </c>
      <c r="J58" s="20">
        <f t="shared" ref="J58:J64" si="26">D58/$C58</f>
        <v>0.15</v>
      </c>
      <c r="K58" s="21">
        <f t="shared" si="21"/>
        <v>0.08</v>
      </c>
      <c r="L58" s="21">
        <f t="shared" si="22"/>
        <v>0.05</v>
      </c>
      <c r="M58" s="21">
        <f t="shared" si="23"/>
        <v>0.04</v>
      </c>
      <c r="N58" s="21">
        <f t="shared" si="24"/>
        <v>0.03</v>
      </c>
      <c r="O58" s="22">
        <f t="shared" si="25"/>
        <v>0.01</v>
      </c>
    </row>
    <row r="59" spans="2:15">
      <c r="B59" s="18">
        <v>120</v>
      </c>
      <c r="C59" s="5">
        <v>117</v>
      </c>
      <c r="D59" s="19">
        <v>31</v>
      </c>
      <c r="E59" s="19">
        <v>9</v>
      </c>
      <c r="F59" s="19">
        <v>6</v>
      </c>
      <c r="G59" s="19">
        <v>5</v>
      </c>
      <c r="H59" s="19">
        <v>1</v>
      </c>
      <c r="I59" s="19">
        <v>1</v>
      </c>
      <c r="J59" s="20">
        <f t="shared" si="26"/>
        <v>0.26495726495726496</v>
      </c>
      <c r="K59" s="21">
        <f t="shared" si="21"/>
        <v>7.6923076923076927E-2</v>
      </c>
      <c r="L59" s="21">
        <f t="shared" si="22"/>
        <v>5.128205128205128E-2</v>
      </c>
      <c r="M59" s="21">
        <f t="shared" si="23"/>
        <v>4.2735042735042736E-2</v>
      </c>
      <c r="N59" s="21">
        <f t="shared" si="24"/>
        <v>8.5470085470085479E-3</v>
      </c>
      <c r="O59" s="22">
        <f t="shared" si="25"/>
        <v>8.5470085470085479E-3</v>
      </c>
    </row>
    <row r="60" spans="2:15">
      <c r="B60" s="18">
        <v>150</v>
      </c>
      <c r="C60" s="5">
        <v>141</v>
      </c>
      <c r="D60" s="19">
        <v>21</v>
      </c>
      <c r="E60" s="19">
        <v>7</v>
      </c>
      <c r="F60" s="19">
        <v>5</v>
      </c>
      <c r="G60" s="19">
        <v>2</v>
      </c>
      <c r="H60" s="19">
        <v>1</v>
      </c>
      <c r="I60" s="19">
        <v>1</v>
      </c>
      <c r="J60" s="20">
        <f t="shared" si="26"/>
        <v>0.14893617021276595</v>
      </c>
      <c r="K60" s="21">
        <f t="shared" si="21"/>
        <v>4.9645390070921988E-2</v>
      </c>
      <c r="L60" s="21">
        <f t="shared" si="22"/>
        <v>3.5460992907801421E-2</v>
      </c>
      <c r="M60" s="21">
        <f t="shared" si="23"/>
        <v>1.4184397163120567E-2</v>
      </c>
      <c r="N60" s="21">
        <f t="shared" si="24"/>
        <v>7.0921985815602835E-3</v>
      </c>
      <c r="O60" s="22">
        <f t="shared" si="25"/>
        <v>7.0921985815602835E-3</v>
      </c>
    </row>
    <row r="61" spans="2:15">
      <c r="B61" s="18">
        <v>180</v>
      </c>
      <c r="C61" s="5">
        <v>155</v>
      </c>
      <c r="D61" s="19">
        <v>20</v>
      </c>
      <c r="E61" s="19">
        <v>8</v>
      </c>
      <c r="F61" s="19">
        <v>5</v>
      </c>
      <c r="G61" s="19">
        <v>2</v>
      </c>
      <c r="H61" s="19">
        <v>1</v>
      </c>
      <c r="I61" s="19">
        <v>1</v>
      </c>
      <c r="J61" s="20">
        <f t="shared" si="26"/>
        <v>0.12903225806451613</v>
      </c>
      <c r="K61" s="21">
        <f t="shared" si="21"/>
        <v>5.1612903225806452E-2</v>
      </c>
      <c r="L61" s="21">
        <f t="shared" si="22"/>
        <v>3.2258064516129031E-2</v>
      </c>
      <c r="M61" s="21">
        <f t="shared" si="23"/>
        <v>1.2903225806451613E-2</v>
      </c>
      <c r="N61" s="21">
        <f t="shared" si="24"/>
        <v>6.4516129032258064E-3</v>
      </c>
      <c r="O61" s="22">
        <f t="shared" si="25"/>
        <v>6.4516129032258064E-3</v>
      </c>
    </row>
    <row r="62" spans="2:15">
      <c r="B62" s="18">
        <v>200</v>
      </c>
      <c r="C62" s="5">
        <v>162</v>
      </c>
      <c r="D62" s="19">
        <v>20</v>
      </c>
      <c r="E62" s="19">
        <v>5</v>
      </c>
      <c r="F62" s="19">
        <v>4</v>
      </c>
      <c r="G62" s="19">
        <v>2</v>
      </c>
      <c r="H62" s="19">
        <v>1</v>
      </c>
      <c r="I62" s="19">
        <v>0</v>
      </c>
      <c r="J62" s="20">
        <f t="shared" si="26"/>
        <v>0.12345679012345678</v>
      </c>
      <c r="K62" s="21">
        <f t="shared" si="21"/>
        <v>3.0864197530864196E-2</v>
      </c>
      <c r="L62" s="21">
        <f t="shared" si="22"/>
        <v>2.4691358024691357E-2</v>
      </c>
      <c r="M62" s="21">
        <f t="shared" si="23"/>
        <v>1.2345679012345678E-2</v>
      </c>
      <c r="N62" s="21">
        <f t="shared" si="24"/>
        <v>6.1728395061728392E-3</v>
      </c>
      <c r="O62" s="22">
        <f t="shared" si="25"/>
        <v>0</v>
      </c>
    </row>
    <row r="63" spans="2:15">
      <c r="B63" s="18">
        <v>220</v>
      </c>
      <c r="C63" s="5">
        <v>171</v>
      </c>
      <c r="D63" s="19">
        <v>25</v>
      </c>
      <c r="E63" s="19">
        <v>8</v>
      </c>
      <c r="F63" s="19">
        <v>3</v>
      </c>
      <c r="G63" s="19">
        <v>1</v>
      </c>
      <c r="H63" s="19">
        <v>1</v>
      </c>
      <c r="I63" s="19">
        <v>0</v>
      </c>
      <c r="J63" s="20">
        <f t="shared" si="26"/>
        <v>0.14619883040935672</v>
      </c>
      <c r="K63" s="21">
        <f t="shared" si="21"/>
        <v>4.6783625730994149E-2</v>
      </c>
      <c r="L63" s="21">
        <f t="shared" si="22"/>
        <v>1.7543859649122806E-2</v>
      </c>
      <c r="M63" s="21">
        <f t="shared" si="23"/>
        <v>5.8479532163742687E-3</v>
      </c>
      <c r="N63" s="21">
        <f t="shared" si="24"/>
        <v>5.8479532163742687E-3</v>
      </c>
      <c r="O63" s="22">
        <f t="shared" si="25"/>
        <v>0</v>
      </c>
    </row>
    <row r="64" spans="2:15">
      <c r="B64" s="23">
        <v>250</v>
      </c>
      <c r="C64" s="2">
        <v>177</v>
      </c>
      <c r="D64" s="24">
        <v>19</v>
      </c>
      <c r="E64" s="24">
        <v>6</v>
      </c>
      <c r="F64" s="24">
        <v>4</v>
      </c>
      <c r="G64" s="24">
        <v>2</v>
      </c>
      <c r="H64" s="24">
        <v>1</v>
      </c>
      <c r="I64" s="24">
        <v>1</v>
      </c>
      <c r="J64" s="25">
        <f t="shared" si="26"/>
        <v>0.10734463276836158</v>
      </c>
      <c r="K64" s="26">
        <f t="shared" si="21"/>
        <v>3.3898305084745763E-2</v>
      </c>
      <c r="L64" s="26">
        <f t="shared" si="22"/>
        <v>2.2598870056497175E-2</v>
      </c>
      <c r="M64" s="26">
        <f t="shared" si="23"/>
        <v>1.1299435028248588E-2</v>
      </c>
      <c r="N64" s="26">
        <f t="shared" si="24"/>
        <v>5.6497175141242938E-3</v>
      </c>
      <c r="O64" s="27">
        <f t="shared" si="25"/>
        <v>5.6497175141242938E-3</v>
      </c>
    </row>
  </sheetData>
  <mergeCells count="1">
    <mergeCell ref="C4:F4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5FE2-865D-A249-BA3F-4ADA9977F376}">
  <dimension ref="B4:V64"/>
  <sheetViews>
    <sheetView topLeftCell="G8" zoomScale="50" workbookViewId="0">
      <selection activeCell="Q28" sqref="Q28"/>
    </sheetView>
  </sheetViews>
  <sheetFormatPr baseColWidth="10" defaultRowHeight="20"/>
  <sheetData>
    <row r="4" spans="2:22">
      <c r="B4" s="1" t="s">
        <v>0</v>
      </c>
      <c r="C4" s="28" t="s">
        <v>1</v>
      </c>
      <c r="D4" s="29"/>
      <c r="E4" s="29"/>
      <c r="F4" s="30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6">
        <v>50</v>
      </c>
      <c r="D17" s="14">
        <v>50</v>
      </c>
      <c r="E17" s="14">
        <v>36</v>
      </c>
      <c r="F17" s="14">
        <v>23</v>
      </c>
      <c r="G17" s="14">
        <v>10</v>
      </c>
      <c r="H17" s="14">
        <v>9</v>
      </c>
      <c r="I17" s="14">
        <v>9</v>
      </c>
      <c r="J17" s="15">
        <f>D17/$C17</f>
        <v>1</v>
      </c>
      <c r="K17" s="16">
        <f t="shared" ref="K17:O24" si="0">E17/$C17</f>
        <v>0.72</v>
      </c>
      <c r="L17" s="16">
        <f t="shared" si="0"/>
        <v>0.46</v>
      </c>
      <c r="M17" s="16">
        <f t="shared" si="0"/>
        <v>0.2</v>
      </c>
      <c r="N17" s="16">
        <f t="shared" si="0"/>
        <v>0.18</v>
      </c>
      <c r="O17" s="17">
        <f t="shared" si="0"/>
        <v>0.18</v>
      </c>
      <c r="Q17" s="15">
        <f t="shared" ref="Q17:V24" si="1">AVERAGE(J17,J27,J37,J47,J57)</f>
        <v>1</v>
      </c>
      <c r="R17" s="16">
        <f t="shared" si="1"/>
        <v>0.78400000000000003</v>
      </c>
      <c r="S17" s="16">
        <f t="shared" si="1"/>
        <v>0.36799999999999999</v>
      </c>
      <c r="T17" s="16">
        <f t="shared" si="1"/>
        <v>0.192</v>
      </c>
      <c r="U17" s="16">
        <f t="shared" si="1"/>
        <v>0.188</v>
      </c>
      <c r="V17" s="17">
        <f t="shared" si="1"/>
        <v>8.7999999999999995E-2</v>
      </c>
    </row>
    <row r="18" spans="2:22">
      <c r="B18" s="18">
        <v>100</v>
      </c>
      <c r="C18" s="6">
        <v>100</v>
      </c>
      <c r="D18" s="19">
        <v>35</v>
      </c>
      <c r="E18" s="19">
        <v>22</v>
      </c>
      <c r="F18" s="19">
        <v>4</v>
      </c>
      <c r="G18" s="19">
        <v>5</v>
      </c>
      <c r="H18" s="19">
        <v>2</v>
      </c>
      <c r="I18" s="19">
        <v>1</v>
      </c>
      <c r="J18" s="20">
        <f t="shared" ref="J18:J24" si="2">D18/$C18</f>
        <v>0.35</v>
      </c>
      <c r="K18" s="21">
        <f t="shared" si="0"/>
        <v>0.22</v>
      </c>
      <c r="L18" s="21">
        <f t="shared" si="0"/>
        <v>0.04</v>
      </c>
      <c r="M18" s="21">
        <f t="shared" si="0"/>
        <v>0.05</v>
      </c>
      <c r="N18" s="21">
        <f t="shared" si="0"/>
        <v>0.02</v>
      </c>
      <c r="O18" s="22">
        <f t="shared" si="0"/>
        <v>0.01</v>
      </c>
      <c r="Q18" s="20">
        <f t="shared" si="1"/>
        <v>0.32400000000000001</v>
      </c>
      <c r="R18" s="21">
        <f t="shared" si="1"/>
        <v>0.14599999999999999</v>
      </c>
      <c r="S18" s="21">
        <f t="shared" si="1"/>
        <v>5.4000000000000006E-2</v>
      </c>
      <c r="T18" s="21">
        <f t="shared" si="1"/>
        <v>0.04</v>
      </c>
      <c r="U18" s="21">
        <f t="shared" si="1"/>
        <v>0.02</v>
      </c>
      <c r="V18" s="22">
        <f t="shared" si="1"/>
        <v>1.3999999999999999E-2</v>
      </c>
    </row>
    <row r="19" spans="2:22">
      <c r="B19" s="18">
        <v>120</v>
      </c>
      <c r="C19" s="6">
        <v>119</v>
      </c>
      <c r="D19" s="19">
        <v>22</v>
      </c>
      <c r="E19" s="19">
        <v>7</v>
      </c>
      <c r="F19" s="19">
        <v>8</v>
      </c>
      <c r="G19" s="19">
        <v>3</v>
      </c>
      <c r="H19" s="19">
        <v>2</v>
      </c>
      <c r="I19" s="19">
        <v>1</v>
      </c>
      <c r="J19" s="20">
        <f t="shared" si="2"/>
        <v>0.18487394957983194</v>
      </c>
      <c r="K19" s="21">
        <f t="shared" si="0"/>
        <v>5.8823529411764705E-2</v>
      </c>
      <c r="L19" s="21">
        <f t="shared" si="0"/>
        <v>6.7226890756302518E-2</v>
      </c>
      <c r="M19" s="21">
        <f t="shared" si="0"/>
        <v>2.5210084033613446E-2</v>
      </c>
      <c r="N19" s="21">
        <f t="shared" si="0"/>
        <v>1.680672268907563E-2</v>
      </c>
      <c r="O19" s="22">
        <f t="shared" si="0"/>
        <v>8.4033613445378148E-3</v>
      </c>
      <c r="Q19" s="20">
        <f t="shared" si="1"/>
        <v>0.22521008403361345</v>
      </c>
      <c r="R19" s="21">
        <f t="shared" si="1"/>
        <v>8.9075630252100857E-2</v>
      </c>
      <c r="S19" s="21">
        <f t="shared" si="1"/>
        <v>5.0420168067226892E-2</v>
      </c>
      <c r="T19" s="21">
        <f t="shared" si="1"/>
        <v>2.5210084033613446E-2</v>
      </c>
      <c r="U19" s="21">
        <f t="shared" si="1"/>
        <v>1.3445378151260503E-2</v>
      </c>
      <c r="V19" s="22">
        <f t="shared" si="1"/>
        <v>8.4033613445378148E-3</v>
      </c>
    </row>
    <row r="20" spans="2:22">
      <c r="B20" s="18">
        <v>150</v>
      </c>
      <c r="C20" s="6">
        <v>138</v>
      </c>
      <c r="D20" s="19">
        <v>32</v>
      </c>
      <c r="E20" s="19">
        <v>6</v>
      </c>
      <c r="F20" s="19">
        <v>5</v>
      </c>
      <c r="G20" s="19">
        <v>2</v>
      </c>
      <c r="H20" s="19">
        <v>1</v>
      </c>
      <c r="I20" s="19">
        <v>1</v>
      </c>
      <c r="J20" s="20">
        <f t="shared" si="2"/>
        <v>0.2318840579710145</v>
      </c>
      <c r="K20" s="21">
        <f t="shared" si="0"/>
        <v>4.3478260869565216E-2</v>
      </c>
      <c r="L20" s="21">
        <f t="shared" si="0"/>
        <v>3.6231884057971016E-2</v>
      </c>
      <c r="M20" s="21">
        <f t="shared" si="0"/>
        <v>1.4492753623188406E-2</v>
      </c>
      <c r="N20" s="21">
        <f t="shared" si="0"/>
        <v>7.246376811594203E-3</v>
      </c>
      <c r="O20" s="22">
        <f t="shared" si="0"/>
        <v>7.246376811594203E-3</v>
      </c>
      <c r="Q20" s="20">
        <f t="shared" si="1"/>
        <v>0.15942028985507245</v>
      </c>
      <c r="R20" s="21">
        <f t="shared" si="1"/>
        <v>5.9420289855072458E-2</v>
      </c>
      <c r="S20" s="21">
        <f t="shared" si="1"/>
        <v>2.3188405797101446E-2</v>
      </c>
      <c r="T20" s="21">
        <f t="shared" si="1"/>
        <v>1.3043478260869565E-2</v>
      </c>
      <c r="U20" s="21">
        <f t="shared" si="1"/>
        <v>7.246376811594203E-3</v>
      </c>
      <c r="V20" s="22">
        <f t="shared" si="1"/>
        <v>4.3478260869565218E-3</v>
      </c>
    </row>
    <row r="21" spans="2:22">
      <c r="B21" s="18">
        <v>180</v>
      </c>
      <c r="C21" s="6">
        <v>147</v>
      </c>
      <c r="D21" s="19">
        <v>22</v>
      </c>
      <c r="E21" s="19">
        <v>7</v>
      </c>
      <c r="F21" s="19">
        <v>6</v>
      </c>
      <c r="G21" s="19">
        <v>3</v>
      </c>
      <c r="H21" s="19">
        <v>1</v>
      </c>
      <c r="I21" s="19">
        <v>0</v>
      </c>
      <c r="J21" s="20">
        <f t="shared" si="2"/>
        <v>0.14965986394557823</v>
      </c>
      <c r="K21" s="21">
        <f t="shared" si="0"/>
        <v>4.7619047619047616E-2</v>
      </c>
      <c r="L21" s="21">
        <f t="shared" si="0"/>
        <v>4.0816326530612242E-2</v>
      </c>
      <c r="M21" s="21">
        <f t="shared" si="0"/>
        <v>2.0408163265306121E-2</v>
      </c>
      <c r="N21" s="21">
        <f t="shared" si="0"/>
        <v>6.8027210884353739E-3</v>
      </c>
      <c r="O21" s="22">
        <f t="shared" si="0"/>
        <v>0</v>
      </c>
      <c r="Q21" s="20">
        <f t="shared" si="1"/>
        <v>0.17278911564625851</v>
      </c>
      <c r="R21" s="21">
        <f t="shared" si="1"/>
        <v>4.7619047619047616E-2</v>
      </c>
      <c r="S21" s="21">
        <f t="shared" si="1"/>
        <v>2.7210884353741492E-2</v>
      </c>
      <c r="T21" s="21">
        <f t="shared" si="1"/>
        <v>1.3605442176870746E-2</v>
      </c>
      <c r="U21" s="21">
        <f t="shared" si="1"/>
        <v>8.163265306122448E-3</v>
      </c>
      <c r="V21" s="22">
        <f t="shared" si="1"/>
        <v>2.7210884353741495E-3</v>
      </c>
    </row>
    <row r="22" spans="2:22">
      <c r="B22" s="18">
        <v>200</v>
      </c>
      <c r="C22" s="6">
        <v>157</v>
      </c>
      <c r="D22" s="19">
        <v>26</v>
      </c>
      <c r="E22" s="19">
        <v>9</v>
      </c>
      <c r="F22" s="19">
        <v>3</v>
      </c>
      <c r="G22" s="19">
        <v>1</v>
      </c>
      <c r="H22" s="19">
        <v>1</v>
      </c>
      <c r="I22" s="19">
        <v>1</v>
      </c>
      <c r="J22" s="20">
        <f t="shared" si="2"/>
        <v>0.16560509554140126</v>
      </c>
      <c r="K22" s="21">
        <f t="shared" si="0"/>
        <v>5.7324840764331211E-2</v>
      </c>
      <c r="L22" s="21">
        <f t="shared" si="0"/>
        <v>1.9108280254777069E-2</v>
      </c>
      <c r="M22" s="21">
        <f t="shared" si="0"/>
        <v>6.369426751592357E-3</v>
      </c>
      <c r="N22" s="21">
        <f t="shared" si="0"/>
        <v>6.369426751592357E-3</v>
      </c>
      <c r="O22" s="22">
        <f t="shared" si="0"/>
        <v>6.369426751592357E-3</v>
      </c>
      <c r="Q22" s="20">
        <f t="shared" si="1"/>
        <v>0.14777070063694267</v>
      </c>
      <c r="R22" s="21">
        <f t="shared" si="1"/>
        <v>4.4585987261146494E-2</v>
      </c>
      <c r="S22" s="21">
        <f t="shared" si="1"/>
        <v>2.038216560509554E-2</v>
      </c>
      <c r="T22" s="21">
        <f t="shared" si="1"/>
        <v>6.369426751592357E-3</v>
      </c>
      <c r="U22" s="21">
        <f t="shared" si="1"/>
        <v>6.369426751592357E-3</v>
      </c>
      <c r="V22" s="22">
        <f t="shared" si="1"/>
        <v>3.8216560509554145E-3</v>
      </c>
    </row>
    <row r="23" spans="2:22">
      <c r="B23" s="18">
        <v>220</v>
      </c>
      <c r="C23" s="6">
        <v>161</v>
      </c>
      <c r="D23" s="19">
        <v>30</v>
      </c>
      <c r="E23" s="19">
        <v>6</v>
      </c>
      <c r="F23" s="19">
        <v>5</v>
      </c>
      <c r="G23" s="19">
        <v>1</v>
      </c>
      <c r="H23" s="19">
        <v>1</v>
      </c>
      <c r="I23" s="19">
        <v>1</v>
      </c>
      <c r="J23" s="20">
        <f t="shared" si="2"/>
        <v>0.18633540372670807</v>
      </c>
      <c r="K23" s="21">
        <f t="shared" si="0"/>
        <v>3.7267080745341616E-2</v>
      </c>
      <c r="L23" s="21">
        <f t="shared" si="0"/>
        <v>3.1055900621118012E-2</v>
      </c>
      <c r="M23" s="21">
        <f t="shared" si="0"/>
        <v>6.2111801242236021E-3</v>
      </c>
      <c r="N23" s="21">
        <f t="shared" si="0"/>
        <v>6.2111801242236021E-3</v>
      </c>
      <c r="O23" s="22">
        <f t="shared" si="0"/>
        <v>6.2111801242236021E-3</v>
      </c>
      <c r="Q23" s="20">
        <f t="shared" si="1"/>
        <v>0.1515527950310559</v>
      </c>
      <c r="R23" s="21">
        <f t="shared" si="1"/>
        <v>4.5962732919254658E-2</v>
      </c>
      <c r="S23" s="21">
        <f t="shared" si="1"/>
        <v>2.3602484472049691E-2</v>
      </c>
      <c r="T23" s="21">
        <f t="shared" si="1"/>
        <v>1.1180124223602483E-2</v>
      </c>
      <c r="U23" s="21">
        <f t="shared" si="1"/>
        <v>4.9689440993788813E-3</v>
      </c>
      <c r="V23" s="22">
        <f t="shared" si="1"/>
        <v>4.9689440993788813E-3</v>
      </c>
    </row>
    <row r="24" spans="2:22">
      <c r="B24" s="23">
        <v>250</v>
      </c>
      <c r="C24" s="3">
        <v>170</v>
      </c>
      <c r="D24" s="24">
        <v>22</v>
      </c>
      <c r="E24" s="24">
        <v>6</v>
      </c>
      <c r="F24" s="24">
        <v>3</v>
      </c>
      <c r="G24" s="24">
        <v>1</v>
      </c>
      <c r="H24" s="24">
        <v>1</v>
      </c>
      <c r="I24" s="24">
        <v>0</v>
      </c>
      <c r="J24" s="25">
        <f t="shared" si="2"/>
        <v>0.12941176470588237</v>
      </c>
      <c r="K24" s="26">
        <f t="shared" si="0"/>
        <v>3.5294117647058823E-2</v>
      </c>
      <c r="L24" s="26">
        <f t="shared" si="0"/>
        <v>1.7647058823529412E-2</v>
      </c>
      <c r="M24" s="26">
        <f t="shared" si="0"/>
        <v>5.8823529411764705E-3</v>
      </c>
      <c r="N24" s="26">
        <f t="shared" si="0"/>
        <v>5.8823529411764705E-3</v>
      </c>
      <c r="O24" s="27">
        <f t="shared" si="0"/>
        <v>0</v>
      </c>
      <c r="Q24" s="25">
        <f t="shared" si="1"/>
        <v>0.13411764705882354</v>
      </c>
      <c r="R24" s="26">
        <f t="shared" si="1"/>
        <v>3.9999999999999994E-2</v>
      </c>
      <c r="S24" s="26">
        <f t="shared" si="1"/>
        <v>1.6470588235294115E-2</v>
      </c>
      <c r="T24" s="26">
        <f t="shared" si="1"/>
        <v>7.058823529411765E-3</v>
      </c>
      <c r="U24" s="26">
        <f t="shared" si="1"/>
        <v>5.8823529411764705E-3</v>
      </c>
      <c r="V24" s="27">
        <f t="shared" si="1"/>
        <v>1.176470588235294E-3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6">
        <v>50</v>
      </c>
      <c r="D27" s="14">
        <v>50</v>
      </c>
      <c r="E27" s="14">
        <v>41</v>
      </c>
      <c r="F27" s="14">
        <v>10</v>
      </c>
      <c r="G27" s="14">
        <v>11</v>
      </c>
      <c r="H27" s="14">
        <v>12</v>
      </c>
      <c r="I27" s="14">
        <v>4</v>
      </c>
      <c r="J27" s="15">
        <f>D27/$C27</f>
        <v>1</v>
      </c>
      <c r="K27" s="16">
        <f t="shared" ref="K27:O34" si="3">E27/$C27</f>
        <v>0.82</v>
      </c>
      <c r="L27" s="16">
        <f t="shared" si="3"/>
        <v>0.2</v>
      </c>
      <c r="M27" s="16">
        <f t="shared" si="3"/>
        <v>0.22</v>
      </c>
      <c r="N27" s="16">
        <f t="shared" si="3"/>
        <v>0.24</v>
      </c>
      <c r="O27" s="17">
        <f t="shared" si="3"/>
        <v>0.08</v>
      </c>
    </row>
    <row r="28" spans="2:22">
      <c r="B28" s="18">
        <v>100</v>
      </c>
      <c r="C28" s="6">
        <v>100</v>
      </c>
      <c r="D28" s="19">
        <v>27</v>
      </c>
      <c r="E28" s="19">
        <v>9</v>
      </c>
      <c r="F28" s="19">
        <v>6</v>
      </c>
      <c r="G28" s="19">
        <v>3</v>
      </c>
      <c r="H28" s="19">
        <v>3</v>
      </c>
      <c r="I28" s="19">
        <v>2</v>
      </c>
      <c r="J28" s="20">
        <f t="shared" ref="J28:J34" si="4">D28/$C28</f>
        <v>0.27</v>
      </c>
      <c r="K28" s="21">
        <f t="shared" si="3"/>
        <v>0.09</v>
      </c>
      <c r="L28" s="21">
        <f t="shared" si="3"/>
        <v>0.06</v>
      </c>
      <c r="M28" s="21">
        <f t="shared" si="3"/>
        <v>0.03</v>
      </c>
      <c r="N28" s="21">
        <f t="shared" si="3"/>
        <v>0.03</v>
      </c>
      <c r="O28" s="22">
        <f t="shared" si="3"/>
        <v>0.02</v>
      </c>
    </row>
    <row r="29" spans="2:22">
      <c r="B29" s="18">
        <v>120</v>
      </c>
      <c r="C29" s="6">
        <v>119</v>
      </c>
      <c r="D29" s="19">
        <v>25</v>
      </c>
      <c r="E29" s="19">
        <v>13</v>
      </c>
      <c r="F29" s="19">
        <v>6</v>
      </c>
      <c r="G29" s="19">
        <v>3</v>
      </c>
      <c r="H29" s="19">
        <v>2</v>
      </c>
      <c r="I29" s="19">
        <v>1</v>
      </c>
      <c r="J29" s="20">
        <f t="shared" si="4"/>
        <v>0.21008403361344538</v>
      </c>
      <c r="K29" s="21">
        <f t="shared" si="3"/>
        <v>0.1092436974789916</v>
      </c>
      <c r="L29" s="21">
        <f t="shared" si="3"/>
        <v>5.0420168067226892E-2</v>
      </c>
      <c r="M29" s="21">
        <f t="shared" si="3"/>
        <v>2.5210084033613446E-2</v>
      </c>
      <c r="N29" s="21">
        <f t="shared" si="3"/>
        <v>1.680672268907563E-2</v>
      </c>
      <c r="O29" s="22">
        <f t="shared" si="3"/>
        <v>8.4033613445378148E-3</v>
      </c>
    </row>
    <row r="30" spans="2:22">
      <c r="B30" s="18">
        <v>150</v>
      </c>
      <c r="C30" s="6">
        <v>138</v>
      </c>
      <c r="D30" s="19">
        <v>22</v>
      </c>
      <c r="E30" s="19">
        <v>10</v>
      </c>
      <c r="F30" s="19">
        <v>3</v>
      </c>
      <c r="G30" s="19">
        <v>2</v>
      </c>
      <c r="H30" s="19">
        <v>1</v>
      </c>
      <c r="I30" s="19">
        <v>1</v>
      </c>
      <c r="J30" s="20">
        <f t="shared" si="4"/>
        <v>0.15942028985507245</v>
      </c>
      <c r="K30" s="21">
        <f t="shared" si="3"/>
        <v>7.2463768115942032E-2</v>
      </c>
      <c r="L30" s="21">
        <f t="shared" si="3"/>
        <v>2.1739130434782608E-2</v>
      </c>
      <c r="M30" s="21">
        <f t="shared" si="3"/>
        <v>1.4492753623188406E-2</v>
      </c>
      <c r="N30" s="21">
        <f t="shared" si="3"/>
        <v>7.246376811594203E-3</v>
      </c>
      <c r="O30" s="22">
        <f t="shared" si="3"/>
        <v>7.246376811594203E-3</v>
      </c>
    </row>
    <row r="31" spans="2:22">
      <c r="B31" s="18">
        <v>180</v>
      </c>
      <c r="C31" s="6">
        <v>147</v>
      </c>
      <c r="D31" s="19">
        <v>26</v>
      </c>
      <c r="E31" s="19">
        <v>8</v>
      </c>
      <c r="F31" s="19">
        <v>5</v>
      </c>
      <c r="G31" s="19">
        <v>1</v>
      </c>
      <c r="H31" s="19">
        <v>2</v>
      </c>
      <c r="I31" s="19">
        <v>1</v>
      </c>
      <c r="J31" s="20">
        <f t="shared" si="4"/>
        <v>0.17687074829931973</v>
      </c>
      <c r="K31" s="21">
        <f t="shared" si="3"/>
        <v>5.4421768707482991E-2</v>
      </c>
      <c r="L31" s="21">
        <f t="shared" si="3"/>
        <v>3.4013605442176874E-2</v>
      </c>
      <c r="M31" s="21">
        <f t="shared" si="3"/>
        <v>6.8027210884353739E-3</v>
      </c>
      <c r="N31" s="21">
        <f t="shared" si="3"/>
        <v>1.3605442176870748E-2</v>
      </c>
      <c r="O31" s="22">
        <f t="shared" si="3"/>
        <v>6.8027210884353739E-3</v>
      </c>
    </row>
    <row r="32" spans="2:22">
      <c r="B32" s="18">
        <v>200</v>
      </c>
      <c r="C32" s="6">
        <v>157</v>
      </c>
      <c r="D32" s="19">
        <v>32</v>
      </c>
      <c r="E32" s="19">
        <v>6</v>
      </c>
      <c r="F32" s="19">
        <v>3</v>
      </c>
      <c r="G32" s="19">
        <v>1</v>
      </c>
      <c r="H32" s="19">
        <v>1</v>
      </c>
      <c r="I32" s="19">
        <v>0</v>
      </c>
      <c r="J32" s="20">
        <f t="shared" si="4"/>
        <v>0.20382165605095542</v>
      </c>
      <c r="K32" s="21">
        <f t="shared" si="3"/>
        <v>3.8216560509554139E-2</v>
      </c>
      <c r="L32" s="21">
        <f t="shared" si="3"/>
        <v>1.9108280254777069E-2</v>
      </c>
      <c r="M32" s="21">
        <f t="shared" si="3"/>
        <v>6.369426751592357E-3</v>
      </c>
      <c r="N32" s="21">
        <f t="shared" si="3"/>
        <v>6.369426751592357E-3</v>
      </c>
      <c r="O32" s="22">
        <f t="shared" si="3"/>
        <v>0</v>
      </c>
    </row>
    <row r="33" spans="2:15">
      <c r="B33" s="18">
        <v>220</v>
      </c>
      <c r="C33" s="6">
        <v>161</v>
      </c>
      <c r="D33" s="19">
        <v>22</v>
      </c>
      <c r="E33" s="19">
        <v>10</v>
      </c>
      <c r="F33" s="19">
        <v>3</v>
      </c>
      <c r="G33" s="19">
        <v>2</v>
      </c>
      <c r="H33" s="19">
        <v>1</v>
      </c>
      <c r="I33" s="19">
        <v>0</v>
      </c>
      <c r="J33" s="20">
        <f t="shared" si="4"/>
        <v>0.13664596273291926</v>
      </c>
      <c r="K33" s="21">
        <f t="shared" si="3"/>
        <v>6.2111801242236024E-2</v>
      </c>
      <c r="L33" s="21">
        <f t="shared" si="3"/>
        <v>1.8633540372670808E-2</v>
      </c>
      <c r="M33" s="21">
        <f t="shared" si="3"/>
        <v>1.2422360248447204E-2</v>
      </c>
      <c r="N33" s="21">
        <f t="shared" si="3"/>
        <v>6.2111801242236021E-3</v>
      </c>
      <c r="O33" s="22">
        <f t="shared" si="3"/>
        <v>0</v>
      </c>
    </row>
    <row r="34" spans="2:15">
      <c r="B34" s="23">
        <v>250</v>
      </c>
      <c r="C34" s="3">
        <v>170</v>
      </c>
      <c r="D34" s="24">
        <v>22</v>
      </c>
      <c r="E34" s="24">
        <v>8</v>
      </c>
      <c r="F34" s="24">
        <v>2</v>
      </c>
      <c r="G34" s="24">
        <v>1</v>
      </c>
      <c r="H34" s="24">
        <v>1</v>
      </c>
      <c r="I34" s="24">
        <v>0</v>
      </c>
      <c r="J34" s="25">
        <f t="shared" si="4"/>
        <v>0.12941176470588237</v>
      </c>
      <c r="K34" s="26">
        <f t="shared" si="3"/>
        <v>4.7058823529411764E-2</v>
      </c>
      <c r="L34" s="26">
        <f t="shared" si="3"/>
        <v>1.1764705882352941E-2</v>
      </c>
      <c r="M34" s="26">
        <f t="shared" si="3"/>
        <v>5.8823529411764705E-3</v>
      </c>
      <c r="N34" s="26">
        <f t="shared" si="3"/>
        <v>5.8823529411764705E-3</v>
      </c>
      <c r="O34" s="27">
        <f t="shared" si="3"/>
        <v>0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6">
        <v>50</v>
      </c>
      <c r="D37" s="14">
        <v>50</v>
      </c>
      <c r="E37" s="14">
        <v>35</v>
      </c>
      <c r="F37" s="14">
        <v>14</v>
      </c>
      <c r="G37" s="14">
        <v>7</v>
      </c>
      <c r="H37" s="14">
        <v>15</v>
      </c>
      <c r="I37" s="14">
        <v>2</v>
      </c>
      <c r="J37" s="15">
        <f>D37/$C37</f>
        <v>1</v>
      </c>
      <c r="K37" s="16">
        <f t="shared" ref="K37:O44" si="5">E37/$C37</f>
        <v>0.7</v>
      </c>
      <c r="L37" s="16">
        <f t="shared" si="5"/>
        <v>0.28000000000000003</v>
      </c>
      <c r="M37" s="16">
        <f t="shared" si="5"/>
        <v>0.14000000000000001</v>
      </c>
      <c r="N37" s="16">
        <f t="shared" si="5"/>
        <v>0.3</v>
      </c>
      <c r="O37" s="17">
        <f t="shared" si="5"/>
        <v>0.04</v>
      </c>
    </row>
    <row r="38" spans="2:15">
      <c r="B38" s="18">
        <v>100</v>
      </c>
      <c r="C38" s="6">
        <v>100</v>
      </c>
      <c r="D38" s="19">
        <v>34</v>
      </c>
      <c r="E38" s="19">
        <v>9</v>
      </c>
      <c r="F38" s="19">
        <v>5</v>
      </c>
      <c r="G38" s="19">
        <v>4</v>
      </c>
      <c r="H38" s="19">
        <v>2</v>
      </c>
      <c r="I38" s="19">
        <v>1</v>
      </c>
      <c r="J38" s="20">
        <f t="shared" ref="J38:J44" si="6">D38/$C38</f>
        <v>0.34</v>
      </c>
      <c r="K38" s="21">
        <f t="shared" si="5"/>
        <v>0.09</v>
      </c>
      <c r="L38" s="21">
        <f t="shared" si="5"/>
        <v>0.05</v>
      </c>
      <c r="M38" s="21">
        <f t="shared" si="5"/>
        <v>0.04</v>
      </c>
      <c r="N38" s="21">
        <f t="shared" si="5"/>
        <v>0.02</v>
      </c>
      <c r="O38" s="22">
        <f t="shared" si="5"/>
        <v>0.01</v>
      </c>
    </row>
    <row r="39" spans="2:15">
      <c r="B39" s="18">
        <v>120</v>
      </c>
      <c r="C39" s="6">
        <v>119</v>
      </c>
      <c r="D39" s="19">
        <v>26</v>
      </c>
      <c r="E39" s="19">
        <v>12</v>
      </c>
      <c r="F39" s="19">
        <v>5</v>
      </c>
      <c r="G39" s="19">
        <v>2</v>
      </c>
      <c r="H39" s="19">
        <v>2</v>
      </c>
      <c r="I39" s="19">
        <v>1</v>
      </c>
      <c r="J39" s="20">
        <f t="shared" si="6"/>
        <v>0.21848739495798319</v>
      </c>
      <c r="K39" s="21">
        <f t="shared" si="5"/>
        <v>0.10084033613445378</v>
      </c>
      <c r="L39" s="21">
        <f t="shared" si="5"/>
        <v>4.2016806722689079E-2</v>
      </c>
      <c r="M39" s="21">
        <f t="shared" si="5"/>
        <v>1.680672268907563E-2</v>
      </c>
      <c r="N39" s="21">
        <f t="shared" si="5"/>
        <v>1.680672268907563E-2</v>
      </c>
      <c r="O39" s="22">
        <f t="shared" si="5"/>
        <v>8.4033613445378148E-3</v>
      </c>
    </row>
    <row r="40" spans="2:15">
      <c r="B40" s="18">
        <v>150</v>
      </c>
      <c r="C40" s="6">
        <v>138</v>
      </c>
      <c r="D40" s="19">
        <v>22</v>
      </c>
      <c r="E40" s="19">
        <v>8</v>
      </c>
      <c r="F40" s="19">
        <v>3</v>
      </c>
      <c r="G40" s="19">
        <v>1</v>
      </c>
      <c r="H40" s="19">
        <v>1</v>
      </c>
      <c r="I40" s="19">
        <v>0</v>
      </c>
      <c r="J40" s="20">
        <f t="shared" si="6"/>
        <v>0.15942028985507245</v>
      </c>
      <c r="K40" s="21">
        <f t="shared" si="5"/>
        <v>5.7971014492753624E-2</v>
      </c>
      <c r="L40" s="21">
        <f t="shared" si="5"/>
        <v>2.1739130434782608E-2</v>
      </c>
      <c r="M40" s="21">
        <f t="shared" si="5"/>
        <v>7.246376811594203E-3</v>
      </c>
      <c r="N40" s="21">
        <f t="shared" si="5"/>
        <v>7.246376811594203E-3</v>
      </c>
      <c r="O40" s="22">
        <f t="shared" si="5"/>
        <v>0</v>
      </c>
    </row>
    <row r="41" spans="2:15">
      <c r="B41" s="18">
        <v>180</v>
      </c>
      <c r="C41" s="6">
        <v>147</v>
      </c>
      <c r="D41" s="19">
        <v>22</v>
      </c>
      <c r="E41" s="19">
        <v>7</v>
      </c>
      <c r="F41" s="19">
        <v>3</v>
      </c>
      <c r="G41" s="19">
        <v>2</v>
      </c>
      <c r="H41" s="19">
        <v>1</v>
      </c>
      <c r="I41" s="19">
        <v>1</v>
      </c>
      <c r="J41" s="20">
        <f t="shared" si="6"/>
        <v>0.14965986394557823</v>
      </c>
      <c r="K41" s="21">
        <f t="shared" si="5"/>
        <v>4.7619047619047616E-2</v>
      </c>
      <c r="L41" s="21">
        <f t="shared" si="5"/>
        <v>2.0408163265306121E-2</v>
      </c>
      <c r="M41" s="21">
        <f t="shared" si="5"/>
        <v>1.3605442176870748E-2</v>
      </c>
      <c r="N41" s="21">
        <f t="shared" si="5"/>
        <v>6.8027210884353739E-3</v>
      </c>
      <c r="O41" s="22">
        <f t="shared" si="5"/>
        <v>6.8027210884353739E-3</v>
      </c>
    </row>
    <row r="42" spans="2:15">
      <c r="B42" s="18">
        <v>200</v>
      </c>
      <c r="C42" s="6">
        <v>157</v>
      </c>
      <c r="D42" s="19">
        <v>22</v>
      </c>
      <c r="E42" s="19">
        <v>7</v>
      </c>
      <c r="F42" s="19">
        <v>4</v>
      </c>
      <c r="G42" s="19">
        <v>1</v>
      </c>
      <c r="H42" s="19">
        <v>1</v>
      </c>
      <c r="I42" s="19">
        <v>0</v>
      </c>
      <c r="J42" s="20">
        <f t="shared" si="6"/>
        <v>0.14012738853503184</v>
      </c>
      <c r="K42" s="21">
        <f t="shared" si="5"/>
        <v>4.4585987261146494E-2</v>
      </c>
      <c r="L42" s="21">
        <f t="shared" si="5"/>
        <v>2.5477707006369428E-2</v>
      </c>
      <c r="M42" s="21">
        <f t="shared" si="5"/>
        <v>6.369426751592357E-3</v>
      </c>
      <c r="N42" s="21">
        <f t="shared" si="5"/>
        <v>6.369426751592357E-3</v>
      </c>
      <c r="O42" s="22">
        <f t="shared" si="5"/>
        <v>0</v>
      </c>
    </row>
    <row r="43" spans="2:15">
      <c r="B43" s="18">
        <v>220</v>
      </c>
      <c r="C43" s="6">
        <v>161</v>
      </c>
      <c r="D43" s="19">
        <v>26</v>
      </c>
      <c r="E43" s="19">
        <v>9</v>
      </c>
      <c r="F43" s="19">
        <v>4</v>
      </c>
      <c r="G43" s="19">
        <v>2</v>
      </c>
      <c r="H43" s="19">
        <v>1</v>
      </c>
      <c r="I43" s="19">
        <v>1</v>
      </c>
      <c r="J43" s="20">
        <f t="shared" si="6"/>
        <v>0.16149068322981366</v>
      </c>
      <c r="K43" s="21">
        <f t="shared" si="5"/>
        <v>5.5900621118012424E-2</v>
      </c>
      <c r="L43" s="21">
        <f t="shared" si="5"/>
        <v>2.4844720496894408E-2</v>
      </c>
      <c r="M43" s="21">
        <f t="shared" si="5"/>
        <v>1.2422360248447204E-2</v>
      </c>
      <c r="N43" s="21">
        <f t="shared" si="5"/>
        <v>6.2111801242236021E-3</v>
      </c>
      <c r="O43" s="22">
        <f t="shared" si="5"/>
        <v>6.2111801242236021E-3</v>
      </c>
    </row>
    <row r="44" spans="2:15">
      <c r="B44" s="23">
        <v>250</v>
      </c>
      <c r="C44" s="3">
        <v>170</v>
      </c>
      <c r="D44" s="24">
        <v>17</v>
      </c>
      <c r="E44" s="24">
        <v>6</v>
      </c>
      <c r="F44" s="24">
        <v>3</v>
      </c>
      <c r="G44" s="24">
        <v>2</v>
      </c>
      <c r="H44" s="24">
        <v>1</v>
      </c>
      <c r="I44" s="24">
        <v>1</v>
      </c>
      <c r="J44" s="25">
        <f t="shared" si="6"/>
        <v>0.1</v>
      </c>
      <c r="K44" s="26">
        <f t="shared" si="5"/>
        <v>3.5294117647058823E-2</v>
      </c>
      <c r="L44" s="26">
        <f t="shared" si="5"/>
        <v>1.7647058823529412E-2</v>
      </c>
      <c r="M44" s="26">
        <f t="shared" si="5"/>
        <v>1.1764705882352941E-2</v>
      </c>
      <c r="N44" s="26">
        <f t="shared" si="5"/>
        <v>5.8823529411764705E-3</v>
      </c>
      <c r="O44" s="27">
        <f t="shared" si="5"/>
        <v>5.8823529411764705E-3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6">
        <v>50</v>
      </c>
      <c r="D47" s="14">
        <v>50</v>
      </c>
      <c r="E47" s="14">
        <v>34</v>
      </c>
      <c r="F47" s="14">
        <v>23</v>
      </c>
      <c r="G47" s="14">
        <v>14</v>
      </c>
      <c r="H47" s="14">
        <v>6</v>
      </c>
      <c r="I47" s="14">
        <v>6</v>
      </c>
      <c r="J47" s="15">
        <f>D47/$C47</f>
        <v>1</v>
      </c>
      <c r="K47" s="16">
        <f t="shared" ref="K47:O54" si="7">E47/$C47</f>
        <v>0.68</v>
      </c>
      <c r="L47" s="16">
        <f t="shared" si="7"/>
        <v>0.46</v>
      </c>
      <c r="M47" s="16">
        <f t="shared" si="7"/>
        <v>0.28000000000000003</v>
      </c>
      <c r="N47" s="16">
        <f t="shared" si="7"/>
        <v>0.12</v>
      </c>
      <c r="O47" s="17">
        <f t="shared" si="7"/>
        <v>0.12</v>
      </c>
    </row>
    <row r="48" spans="2:15">
      <c r="B48" s="18">
        <v>100</v>
      </c>
      <c r="C48" s="6">
        <v>100</v>
      </c>
      <c r="D48" s="19">
        <v>27</v>
      </c>
      <c r="E48" s="19">
        <v>11</v>
      </c>
      <c r="F48" s="19">
        <v>7</v>
      </c>
      <c r="G48" s="19">
        <v>4</v>
      </c>
      <c r="H48" s="19">
        <v>2</v>
      </c>
      <c r="I48" s="19">
        <v>2</v>
      </c>
      <c r="J48" s="20">
        <f t="shared" ref="J48:J54" si="8">D48/$C48</f>
        <v>0.27</v>
      </c>
      <c r="K48" s="21">
        <f t="shared" si="7"/>
        <v>0.11</v>
      </c>
      <c r="L48" s="21">
        <f t="shared" si="7"/>
        <v>7.0000000000000007E-2</v>
      </c>
      <c r="M48" s="21">
        <f t="shared" si="7"/>
        <v>0.04</v>
      </c>
      <c r="N48" s="21">
        <f t="shared" si="7"/>
        <v>0.02</v>
      </c>
      <c r="O48" s="22">
        <f t="shared" si="7"/>
        <v>0.02</v>
      </c>
    </row>
    <row r="49" spans="2:15">
      <c r="B49" s="18">
        <v>120</v>
      </c>
      <c r="C49" s="6">
        <v>119</v>
      </c>
      <c r="D49" s="19">
        <v>32</v>
      </c>
      <c r="E49" s="19">
        <v>9</v>
      </c>
      <c r="F49" s="19">
        <v>5</v>
      </c>
      <c r="G49" s="19">
        <v>3</v>
      </c>
      <c r="H49" s="19">
        <v>1</v>
      </c>
      <c r="I49" s="19">
        <v>1</v>
      </c>
      <c r="J49" s="20">
        <f t="shared" si="8"/>
        <v>0.26890756302521007</v>
      </c>
      <c r="K49" s="21">
        <f t="shared" si="7"/>
        <v>7.5630252100840331E-2</v>
      </c>
      <c r="L49" s="21">
        <f t="shared" si="7"/>
        <v>4.2016806722689079E-2</v>
      </c>
      <c r="M49" s="21">
        <f t="shared" si="7"/>
        <v>2.5210084033613446E-2</v>
      </c>
      <c r="N49" s="21">
        <f t="shared" si="7"/>
        <v>8.4033613445378148E-3</v>
      </c>
      <c r="O49" s="22">
        <f t="shared" si="7"/>
        <v>8.4033613445378148E-3</v>
      </c>
    </row>
    <row r="50" spans="2:15">
      <c r="B50" s="18">
        <v>150</v>
      </c>
      <c r="C50" s="6">
        <v>138</v>
      </c>
      <c r="D50" s="19">
        <v>14</v>
      </c>
      <c r="E50" s="19">
        <v>8</v>
      </c>
      <c r="F50" s="19">
        <v>2</v>
      </c>
      <c r="G50" s="19">
        <v>2</v>
      </c>
      <c r="H50" s="19">
        <v>1</v>
      </c>
      <c r="I50" s="19">
        <v>0</v>
      </c>
      <c r="J50" s="20">
        <f t="shared" si="8"/>
        <v>0.10144927536231885</v>
      </c>
      <c r="K50" s="21">
        <f t="shared" si="7"/>
        <v>5.7971014492753624E-2</v>
      </c>
      <c r="L50" s="21">
        <f t="shared" si="7"/>
        <v>1.4492753623188406E-2</v>
      </c>
      <c r="M50" s="21">
        <f t="shared" si="7"/>
        <v>1.4492753623188406E-2</v>
      </c>
      <c r="N50" s="21">
        <f t="shared" si="7"/>
        <v>7.246376811594203E-3</v>
      </c>
      <c r="O50" s="22">
        <f t="shared" si="7"/>
        <v>0</v>
      </c>
    </row>
    <row r="51" spans="2:15">
      <c r="B51" s="18">
        <v>180</v>
      </c>
      <c r="C51" s="6">
        <v>147</v>
      </c>
      <c r="D51" s="19">
        <v>27</v>
      </c>
      <c r="E51" s="19">
        <v>7</v>
      </c>
      <c r="F51" s="19">
        <v>3</v>
      </c>
      <c r="G51" s="19">
        <v>3</v>
      </c>
      <c r="H51" s="19">
        <v>1</v>
      </c>
      <c r="I51" s="19">
        <v>0</v>
      </c>
      <c r="J51" s="20">
        <f t="shared" si="8"/>
        <v>0.18367346938775511</v>
      </c>
      <c r="K51" s="21">
        <f t="shared" si="7"/>
        <v>4.7619047619047616E-2</v>
      </c>
      <c r="L51" s="21">
        <f t="shared" si="7"/>
        <v>2.0408163265306121E-2</v>
      </c>
      <c r="M51" s="21">
        <f t="shared" si="7"/>
        <v>2.0408163265306121E-2</v>
      </c>
      <c r="N51" s="21">
        <f t="shared" si="7"/>
        <v>6.8027210884353739E-3</v>
      </c>
      <c r="O51" s="22">
        <f t="shared" si="7"/>
        <v>0</v>
      </c>
    </row>
    <row r="52" spans="2:15">
      <c r="B52" s="18">
        <v>200</v>
      </c>
      <c r="C52" s="6">
        <v>157</v>
      </c>
      <c r="D52" s="19">
        <v>22</v>
      </c>
      <c r="E52" s="19">
        <v>6</v>
      </c>
      <c r="F52" s="19">
        <v>3</v>
      </c>
      <c r="G52" s="19">
        <v>1</v>
      </c>
      <c r="H52" s="19">
        <v>1</v>
      </c>
      <c r="I52" s="19">
        <v>1</v>
      </c>
      <c r="J52" s="20">
        <f t="shared" si="8"/>
        <v>0.14012738853503184</v>
      </c>
      <c r="K52" s="21">
        <f t="shared" si="7"/>
        <v>3.8216560509554139E-2</v>
      </c>
      <c r="L52" s="21">
        <f t="shared" si="7"/>
        <v>1.9108280254777069E-2</v>
      </c>
      <c r="M52" s="21">
        <f t="shared" si="7"/>
        <v>6.369426751592357E-3</v>
      </c>
      <c r="N52" s="21">
        <f t="shared" si="7"/>
        <v>6.369426751592357E-3</v>
      </c>
      <c r="O52" s="22">
        <f t="shared" si="7"/>
        <v>6.369426751592357E-3</v>
      </c>
    </row>
    <row r="53" spans="2:15">
      <c r="B53" s="18">
        <v>220</v>
      </c>
      <c r="C53" s="6">
        <v>161</v>
      </c>
      <c r="D53" s="19">
        <v>26</v>
      </c>
      <c r="E53" s="19">
        <v>6</v>
      </c>
      <c r="F53" s="19">
        <v>3</v>
      </c>
      <c r="G53" s="19">
        <v>2</v>
      </c>
      <c r="H53" s="19">
        <v>1</v>
      </c>
      <c r="I53" s="19">
        <v>1</v>
      </c>
      <c r="J53" s="20">
        <f t="shared" si="8"/>
        <v>0.16149068322981366</v>
      </c>
      <c r="K53" s="21">
        <f t="shared" si="7"/>
        <v>3.7267080745341616E-2</v>
      </c>
      <c r="L53" s="21">
        <f t="shared" si="7"/>
        <v>1.8633540372670808E-2</v>
      </c>
      <c r="M53" s="21">
        <f t="shared" si="7"/>
        <v>1.2422360248447204E-2</v>
      </c>
      <c r="N53" s="21">
        <f t="shared" si="7"/>
        <v>6.2111801242236021E-3</v>
      </c>
      <c r="O53" s="22">
        <f t="shared" si="7"/>
        <v>6.2111801242236021E-3</v>
      </c>
    </row>
    <row r="54" spans="2:15">
      <c r="B54" s="23">
        <v>250</v>
      </c>
      <c r="C54" s="3">
        <v>170</v>
      </c>
      <c r="D54" s="24">
        <v>20</v>
      </c>
      <c r="E54" s="24">
        <v>7</v>
      </c>
      <c r="F54" s="24">
        <v>3</v>
      </c>
      <c r="G54" s="24">
        <v>1</v>
      </c>
      <c r="H54" s="24">
        <v>1</v>
      </c>
      <c r="I54" s="24">
        <v>0</v>
      </c>
      <c r="J54" s="25">
        <f t="shared" si="8"/>
        <v>0.11764705882352941</v>
      </c>
      <c r="K54" s="26">
        <f t="shared" si="7"/>
        <v>4.1176470588235294E-2</v>
      </c>
      <c r="L54" s="26">
        <f t="shared" si="7"/>
        <v>1.7647058823529412E-2</v>
      </c>
      <c r="M54" s="26">
        <f t="shared" si="7"/>
        <v>5.8823529411764705E-3</v>
      </c>
      <c r="N54" s="26">
        <f t="shared" si="7"/>
        <v>5.8823529411764705E-3</v>
      </c>
      <c r="O54" s="27">
        <f t="shared" si="7"/>
        <v>0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6">
        <v>50</v>
      </c>
      <c r="D57" s="14">
        <v>50</v>
      </c>
      <c r="E57" s="14">
        <v>50</v>
      </c>
      <c r="F57" s="14">
        <v>22</v>
      </c>
      <c r="G57" s="14">
        <v>6</v>
      </c>
      <c r="H57" s="14">
        <v>5</v>
      </c>
      <c r="I57" s="14">
        <v>1</v>
      </c>
      <c r="J57" s="15">
        <f>D57/$C57</f>
        <v>1</v>
      </c>
      <c r="K57" s="16">
        <f t="shared" ref="K57:O64" si="9">E57/$C57</f>
        <v>1</v>
      </c>
      <c r="L57" s="16">
        <f t="shared" si="9"/>
        <v>0.44</v>
      </c>
      <c r="M57" s="16">
        <f t="shared" si="9"/>
        <v>0.12</v>
      </c>
      <c r="N57" s="16">
        <f t="shared" si="9"/>
        <v>0.1</v>
      </c>
      <c r="O57" s="17">
        <f t="shared" si="9"/>
        <v>0.02</v>
      </c>
    </row>
    <row r="58" spans="2:15">
      <c r="B58" s="18">
        <v>100</v>
      </c>
      <c r="C58" s="6">
        <v>100</v>
      </c>
      <c r="D58" s="19">
        <v>39</v>
      </c>
      <c r="E58" s="19">
        <v>22</v>
      </c>
      <c r="F58" s="19">
        <v>5</v>
      </c>
      <c r="G58" s="19">
        <v>4</v>
      </c>
      <c r="H58" s="19">
        <v>1</v>
      </c>
      <c r="I58" s="19">
        <v>1</v>
      </c>
      <c r="J58" s="20">
        <f t="shared" ref="J58:J64" si="10">D58/$C58</f>
        <v>0.39</v>
      </c>
      <c r="K58" s="21">
        <f t="shared" si="9"/>
        <v>0.22</v>
      </c>
      <c r="L58" s="21">
        <f t="shared" si="9"/>
        <v>0.05</v>
      </c>
      <c r="M58" s="21">
        <f t="shared" si="9"/>
        <v>0.04</v>
      </c>
      <c r="N58" s="21">
        <f t="shared" si="9"/>
        <v>0.01</v>
      </c>
      <c r="O58" s="22">
        <f t="shared" si="9"/>
        <v>0.01</v>
      </c>
    </row>
    <row r="59" spans="2:15">
      <c r="B59" s="18">
        <v>120</v>
      </c>
      <c r="C59" s="6">
        <v>119</v>
      </c>
      <c r="D59" s="19">
        <v>29</v>
      </c>
      <c r="E59" s="19">
        <v>12</v>
      </c>
      <c r="F59" s="19">
        <v>6</v>
      </c>
      <c r="G59" s="19">
        <v>4</v>
      </c>
      <c r="H59" s="19">
        <v>1</v>
      </c>
      <c r="I59" s="19">
        <v>1</v>
      </c>
      <c r="J59" s="20">
        <f t="shared" si="10"/>
        <v>0.24369747899159663</v>
      </c>
      <c r="K59" s="21">
        <f t="shared" si="9"/>
        <v>0.10084033613445378</v>
      </c>
      <c r="L59" s="21">
        <f t="shared" si="9"/>
        <v>5.0420168067226892E-2</v>
      </c>
      <c r="M59" s="21">
        <f t="shared" si="9"/>
        <v>3.3613445378151259E-2</v>
      </c>
      <c r="N59" s="21">
        <f t="shared" si="9"/>
        <v>8.4033613445378148E-3</v>
      </c>
      <c r="O59" s="22">
        <f t="shared" si="9"/>
        <v>8.4033613445378148E-3</v>
      </c>
    </row>
    <row r="60" spans="2:15">
      <c r="B60" s="18">
        <v>150</v>
      </c>
      <c r="C60" s="6">
        <v>138</v>
      </c>
      <c r="D60" s="19">
        <v>20</v>
      </c>
      <c r="E60" s="19">
        <v>9</v>
      </c>
      <c r="F60" s="19">
        <v>3</v>
      </c>
      <c r="G60" s="19">
        <v>2</v>
      </c>
      <c r="H60" s="19">
        <v>1</v>
      </c>
      <c r="I60" s="19">
        <v>1</v>
      </c>
      <c r="J60" s="20">
        <f t="shared" si="10"/>
        <v>0.14492753623188406</v>
      </c>
      <c r="K60" s="21">
        <f t="shared" si="9"/>
        <v>6.5217391304347824E-2</v>
      </c>
      <c r="L60" s="21">
        <f t="shared" si="9"/>
        <v>2.1739130434782608E-2</v>
      </c>
      <c r="M60" s="21">
        <f t="shared" si="9"/>
        <v>1.4492753623188406E-2</v>
      </c>
      <c r="N60" s="21">
        <f t="shared" si="9"/>
        <v>7.246376811594203E-3</v>
      </c>
      <c r="O60" s="22">
        <f t="shared" si="9"/>
        <v>7.246376811594203E-3</v>
      </c>
    </row>
    <row r="61" spans="2:15">
      <c r="B61" s="18">
        <v>180</v>
      </c>
      <c r="C61" s="6">
        <v>147</v>
      </c>
      <c r="D61" s="19">
        <v>30</v>
      </c>
      <c r="E61" s="19">
        <v>6</v>
      </c>
      <c r="F61" s="19">
        <v>3</v>
      </c>
      <c r="G61" s="19">
        <v>1</v>
      </c>
      <c r="H61" s="19">
        <v>1</v>
      </c>
      <c r="I61" s="19">
        <v>0</v>
      </c>
      <c r="J61" s="20">
        <f t="shared" si="10"/>
        <v>0.20408163265306123</v>
      </c>
      <c r="K61" s="21">
        <f t="shared" si="9"/>
        <v>4.0816326530612242E-2</v>
      </c>
      <c r="L61" s="21">
        <f t="shared" si="9"/>
        <v>2.0408163265306121E-2</v>
      </c>
      <c r="M61" s="21">
        <f t="shared" si="9"/>
        <v>6.8027210884353739E-3</v>
      </c>
      <c r="N61" s="21">
        <f t="shared" si="9"/>
        <v>6.8027210884353739E-3</v>
      </c>
      <c r="O61" s="22">
        <f t="shared" si="9"/>
        <v>0</v>
      </c>
    </row>
    <row r="62" spans="2:15">
      <c r="B62" s="18">
        <v>200</v>
      </c>
      <c r="C62" s="6">
        <v>157</v>
      </c>
      <c r="D62" s="19">
        <v>14</v>
      </c>
      <c r="E62" s="19">
        <v>7</v>
      </c>
      <c r="F62" s="19">
        <v>3</v>
      </c>
      <c r="G62" s="19">
        <v>1</v>
      </c>
      <c r="H62" s="19">
        <v>1</v>
      </c>
      <c r="I62" s="19">
        <v>1</v>
      </c>
      <c r="J62" s="20">
        <f t="shared" si="10"/>
        <v>8.9171974522292988E-2</v>
      </c>
      <c r="K62" s="21">
        <f t="shared" si="9"/>
        <v>4.4585987261146494E-2</v>
      </c>
      <c r="L62" s="21">
        <f t="shared" si="9"/>
        <v>1.9108280254777069E-2</v>
      </c>
      <c r="M62" s="21">
        <f t="shared" si="9"/>
        <v>6.369426751592357E-3</v>
      </c>
      <c r="N62" s="21">
        <f t="shared" si="9"/>
        <v>6.369426751592357E-3</v>
      </c>
      <c r="O62" s="22">
        <f t="shared" si="9"/>
        <v>6.369426751592357E-3</v>
      </c>
    </row>
    <row r="63" spans="2:15">
      <c r="B63" s="18">
        <v>220</v>
      </c>
      <c r="C63" s="6">
        <v>161</v>
      </c>
      <c r="D63" s="19">
        <v>18</v>
      </c>
      <c r="E63" s="19">
        <v>6</v>
      </c>
      <c r="F63" s="19">
        <v>4</v>
      </c>
      <c r="G63" s="19">
        <v>2</v>
      </c>
      <c r="H63" s="19">
        <v>0</v>
      </c>
      <c r="I63" s="19">
        <v>1</v>
      </c>
      <c r="J63" s="20">
        <f t="shared" si="10"/>
        <v>0.11180124223602485</v>
      </c>
      <c r="K63" s="21">
        <f t="shared" si="9"/>
        <v>3.7267080745341616E-2</v>
      </c>
      <c r="L63" s="21">
        <f t="shared" si="9"/>
        <v>2.4844720496894408E-2</v>
      </c>
      <c r="M63" s="21">
        <f t="shared" si="9"/>
        <v>1.2422360248447204E-2</v>
      </c>
      <c r="N63" s="21">
        <f t="shared" si="9"/>
        <v>0</v>
      </c>
      <c r="O63" s="22">
        <f t="shared" si="9"/>
        <v>6.2111801242236021E-3</v>
      </c>
    </row>
    <row r="64" spans="2:15">
      <c r="B64" s="23">
        <v>250</v>
      </c>
      <c r="C64" s="3">
        <v>170</v>
      </c>
      <c r="D64" s="24">
        <v>33</v>
      </c>
      <c r="E64" s="24">
        <v>7</v>
      </c>
      <c r="F64" s="24">
        <v>3</v>
      </c>
      <c r="G64" s="24">
        <v>1</v>
      </c>
      <c r="H64" s="24">
        <v>1</v>
      </c>
      <c r="I64" s="24">
        <v>0</v>
      </c>
      <c r="J64" s="25">
        <f t="shared" si="10"/>
        <v>0.19411764705882353</v>
      </c>
      <c r="K64" s="26">
        <f t="shared" si="9"/>
        <v>4.1176470588235294E-2</v>
      </c>
      <c r="L64" s="26">
        <f t="shared" si="9"/>
        <v>1.7647058823529412E-2</v>
      </c>
      <c r="M64" s="26">
        <f t="shared" si="9"/>
        <v>5.8823529411764705E-3</v>
      </c>
      <c r="N64" s="26">
        <f t="shared" si="9"/>
        <v>5.8823529411764705E-3</v>
      </c>
      <c r="O64" s="27">
        <f t="shared" si="9"/>
        <v>0</v>
      </c>
    </row>
  </sheetData>
  <mergeCells count="1">
    <mergeCell ref="C4:F4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97F-6117-EB4A-B1B6-3F4137B8BEFA}">
  <dimension ref="B4:V64"/>
  <sheetViews>
    <sheetView topLeftCell="G13" zoomScale="65" workbookViewId="0">
      <selection activeCell="Q27" sqref="Q27"/>
    </sheetView>
  </sheetViews>
  <sheetFormatPr baseColWidth="10" defaultRowHeight="20"/>
  <sheetData>
    <row r="4" spans="2:22">
      <c r="B4" s="1" t="s">
        <v>0</v>
      </c>
      <c r="C4" s="28" t="s">
        <v>1</v>
      </c>
      <c r="D4" s="29"/>
      <c r="E4" s="29"/>
      <c r="F4" s="30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6">
        <v>50</v>
      </c>
      <c r="D17" s="14">
        <v>50</v>
      </c>
      <c r="E17" s="14">
        <v>50</v>
      </c>
      <c r="F17" s="14">
        <v>18</v>
      </c>
      <c r="G17" s="14">
        <v>18</v>
      </c>
      <c r="H17" s="14">
        <v>6</v>
      </c>
      <c r="I17" s="14">
        <v>4</v>
      </c>
      <c r="J17" s="15">
        <f>D17/$C17</f>
        <v>1</v>
      </c>
      <c r="K17" s="16">
        <f t="shared" ref="K17:O24" si="0">E17/$C17</f>
        <v>1</v>
      </c>
      <c r="L17" s="16">
        <f t="shared" si="0"/>
        <v>0.36</v>
      </c>
      <c r="M17" s="16">
        <f t="shared" si="0"/>
        <v>0.36</v>
      </c>
      <c r="N17" s="16">
        <f t="shared" si="0"/>
        <v>0.12</v>
      </c>
      <c r="O17" s="17">
        <f t="shared" si="0"/>
        <v>0.08</v>
      </c>
      <c r="Q17" s="15">
        <f t="shared" ref="Q17:V24" si="1">AVERAGE(J17,J27,J37,J47,J57)</f>
        <v>0.97599999999999998</v>
      </c>
      <c r="R17" s="16">
        <f t="shared" si="1"/>
        <v>0.78</v>
      </c>
      <c r="S17" s="16">
        <f t="shared" si="1"/>
        <v>0.35199999999999998</v>
      </c>
      <c r="T17" s="16">
        <f t="shared" si="1"/>
        <v>0.22000000000000003</v>
      </c>
      <c r="U17" s="16">
        <f t="shared" si="1"/>
        <v>0.14399999999999999</v>
      </c>
      <c r="V17" s="17">
        <f t="shared" si="1"/>
        <v>7.5999999999999998E-2</v>
      </c>
    </row>
    <row r="18" spans="2:22">
      <c r="B18" s="18">
        <v>100</v>
      </c>
      <c r="C18" s="6">
        <v>100</v>
      </c>
      <c r="D18" s="19">
        <v>27</v>
      </c>
      <c r="E18" s="19">
        <v>18</v>
      </c>
      <c r="F18" s="19">
        <v>6</v>
      </c>
      <c r="G18" s="19">
        <v>4</v>
      </c>
      <c r="H18" s="19">
        <v>3</v>
      </c>
      <c r="I18" s="19">
        <v>2</v>
      </c>
      <c r="J18" s="20">
        <f t="shared" ref="J18:J24" si="2">D18/$C18</f>
        <v>0.27</v>
      </c>
      <c r="K18" s="21">
        <f t="shared" si="0"/>
        <v>0.18</v>
      </c>
      <c r="L18" s="21">
        <f t="shared" si="0"/>
        <v>0.06</v>
      </c>
      <c r="M18" s="21">
        <f t="shared" si="0"/>
        <v>0.04</v>
      </c>
      <c r="N18" s="21">
        <f t="shared" si="0"/>
        <v>0.03</v>
      </c>
      <c r="O18" s="22">
        <f t="shared" si="0"/>
        <v>0.02</v>
      </c>
      <c r="Q18" s="20">
        <f t="shared" si="1"/>
        <v>0.36799999999999999</v>
      </c>
      <c r="R18" s="21">
        <f t="shared" si="1"/>
        <v>0.17399999999999999</v>
      </c>
      <c r="S18" s="21">
        <f t="shared" si="1"/>
        <v>6.0000000000000012E-2</v>
      </c>
      <c r="T18" s="21">
        <f t="shared" si="1"/>
        <v>3.2000000000000001E-2</v>
      </c>
      <c r="U18" s="21">
        <f t="shared" si="1"/>
        <v>2.2000000000000002E-2</v>
      </c>
      <c r="V18" s="22">
        <f t="shared" si="1"/>
        <v>1.6E-2</v>
      </c>
    </row>
    <row r="19" spans="2:22">
      <c r="B19" s="18">
        <v>120</v>
      </c>
      <c r="C19" s="6">
        <v>120</v>
      </c>
      <c r="D19" s="19">
        <v>22</v>
      </c>
      <c r="E19" s="19">
        <v>9</v>
      </c>
      <c r="F19" s="19">
        <v>4</v>
      </c>
      <c r="G19" s="19">
        <v>2</v>
      </c>
      <c r="H19" s="19">
        <v>1</v>
      </c>
      <c r="I19" s="19">
        <v>1</v>
      </c>
      <c r="J19" s="20">
        <f t="shared" si="2"/>
        <v>0.18333333333333332</v>
      </c>
      <c r="K19" s="21">
        <f t="shared" si="0"/>
        <v>7.4999999999999997E-2</v>
      </c>
      <c r="L19" s="21">
        <f t="shared" si="0"/>
        <v>3.3333333333333333E-2</v>
      </c>
      <c r="M19" s="21">
        <f t="shared" si="0"/>
        <v>1.6666666666666666E-2</v>
      </c>
      <c r="N19" s="21">
        <f t="shared" si="0"/>
        <v>8.3333333333333332E-3</v>
      </c>
      <c r="O19" s="22">
        <f t="shared" si="0"/>
        <v>8.3333333333333332E-3</v>
      </c>
      <c r="Q19" s="20">
        <f t="shared" si="1"/>
        <v>0.20166666666666666</v>
      </c>
      <c r="R19" s="21">
        <f t="shared" si="1"/>
        <v>8.5000000000000006E-2</v>
      </c>
      <c r="S19" s="21">
        <f t="shared" si="1"/>
        <v>3.6666666666666667E-2</v>
      </c>
      <c r="T19" s="21">
        <f t="shared" si="1"/>
        <v>0.02</v>
      </c>
      <c r="U19" s="21">
        <f t="shared" si="1"/>
        <v>9.9999999999999985E-3</v>
      </c>
      <c r="V19" s="22">
        <f t="shared" si="1"/>
        <v>6.6666666666666662E-3</v>
      </c>
    </row>
    <row r="20" spans="2:22">
      <c r="B20" s="18">
        <v>150</v>
      </c>
      <c r="C20" s="6">
        <v>138</v>
      </c>
      <c r="D20" s="19">
        <v>22</v>
      </c>
      <c r="E20" s="19">
        <v>7</v>
      </c>
      <c r="F20" s="19">
        <v>3</v>
      </c>
      <c r="G20" s="19">
        <v>2</v>
      </c>
      <c r="H20" s="19">
        <v>1</v>
      </c>
      <c r="I20" s="19">
        <v>1</v>
      </c>
      <c r="J20" s="20">
        <f t="shared" si="2"/>
        <v>0.15942028985507245</v>
      </c>
      <c r="K20" s="21">
        <f t="shared" si="0"/>
        <v>5.0724637681159424E-2</v>
      </c>
      <c r="L20" s="21">
        <f t="shared" si="0"/>
        <v>2.1739130434782608E-2</v>
      </c>
      <c r="M20" s="21">
        <f t="shared" si="0"/>
        <v>1.4492753623188406E-2</v>
      </c>
      <c r="N20" s="21">
        <f t="shared" si="0"/>
        <v>7.246376811594203E-3</v>
      </c>
      <c r="O20" s="22">
        <f t="shared" si="0"/>
        <v>7.246376811594203E-3</v>
      </c>
      <c r="Q20" s="20">
        <f t="shared" si="1"/>
        <v>0.1681159420289855</v>
      </c>
      <c r="R20" s="21">
        <f t="shared" si="1"/>
        <v>4.6376811594202899E-2</v>
      </c>
      <c r="S20" s="21">
        <f t="shared" si="1"/>
        <v>2.1739130434782608E-2</v>
      </c>
      <c r="T20" s="21">
        <f t="shared" si="1"/>
        <v>1.4492753623188406E-2</v>
      </c>
      <c r="U20" s="21">
        <f t="shared" si="1"/>
        <v>7.246376811594203E-3</v>
      </c>
      <c r="V20" s="22">
        <f t="shared" si="1"/>
        <v>7.246376811594203E-3</v>
      </c>
    </row>
    <row r="21" spans="2:22">
      <c r="B21" s="18">
        <v>180</v>
      </c>
      <c r="C21" s="6">
        <v>145</v>
      </c>
      <c r="D21" s="19">
        <v>22</v>
      </c>
      <c r="E21" s="19">
        <v>9</v>
      </c>
      <c r="F21" s="19">
        <v>4</v>
      </c>
      <c r="G21" s="19">
        <v>2</v>
      </c>
      <c r="H21" s="19">
        <v>1</v>
      </c>
      <c r="I21" s="19">
        <v>1</v>
      </c>
      <c r="J21" s="20">
        <f t="shared" si="2"/>
        <v>0.15172413793103448</v>
      </c>
      <c r="K21" s="21">
        <f t="shared" si="0"/>
        <v>6.2068965517241378E-2</v>
      </c>
      <c r="L21" s="21">
        <f t="shared" si="0"/>
        <v>2.7586206896551724E-2</v>
      </c>
      <c r="M21" s="21">
        <f t="shared" si="0"/>
        <v>1.3793103448275862E-2</v>
      </c>
      <c r="N21" s="21">
        <f t="shared" si="0"/>
        <v>6.8965517241379309E-3</v>
      </c>
      <c r="O21" s="22">
        <f t="shared" si="0"/>
        <v>6.8965517241379309E-3</v>
      </c>
      <c r="Q21" s="20">
        <f t="shared" si="1"/>
        <v>0.15862068965517243</v>
      </c>
      <c r="R21" s="21">
        <f t="shared" si="1"/>
        <v>5.5172413793103448E-2</v>
      </c>
      <c r="S21" s="21">
        <f t="shared" si="1"/>
        <v>2.7586206896551724E-2</v>
      </c>
      <c r="T21" s="21">
        <f t="shared" si="1"/>
        <v>1.2413793103448275E-2</v>
      </c>
      <c r="U21" s="21">
        <f t="shared" si="1"/>
        <v>6.8965517241379309E-3</v>
      </c>
      <c r="V21" s="22">
        <f t="shared" si="1"/>
        <v>6.8965517241379309E-3</v>
      </c>
    </row>
    <row r="22" spans="2:22">
      <c r="B22" s="18">
        <v>200</v>
      </c>
      <c r="C22" s="6">
        <v>152</v>
      </c>
      <c r="D22" s="19">
        <v>19</v>
      </c>
      <c r="E22" s="19">
        <v>6</v>
      </c>
      <c r="F22" s="19">
        <v>3</v>
      </c>
      <c r="G22" s="19">
        <v>2</v>
      </c>
      <c r="H22" s="19">
        <v>1</v>
      </c>
      <c r="I22" s="19">
        <v>1</v>
      </c>
      <c r="J22" s="20">
        <f t="shared" si="2"/>
        <v>0.125</v>
      </c>
      <c r="K22" s="21">
        <f t="shared" si="0"/>
        <v>3.9473684210526314E-2</v>
      </c>
      <c r="L22" s="21">
        <f t="shared" si="0"/>
        <v>1.9736842105263157E-2</v>
      </c>
      <c r="M22" s="21">
        <f t="shared" si="0"/>
        <v>1.3157894736842105E-2</v>
      </c>
      <c r="N22" s="21">
        <f t="shared" si="0"/>
        <v>6.5789473684210523E-3</v>
      </c>
      <c r="O22" s="22">
        <f t="shared" si="0"/>
        <v>6.5789473684210523E-3</v>
      </c>
      <c r="Q22" s="20">
        <f t="shared" si="1"/>
        <v>0.14868421052631581</v>
      </c>
      <c r="R22" s="21">
        <f t="shared" si="1"/>
        <v>4.2105263157894743E-2</v>
      </c>
      <c r="S22" s="21">
        <f t="shared" si="1"/>
        <v>2.2368421052631576E-2</v>
      </c>
      <c r="T22" s="21">
        <f t="shared" si="1"/>
        <v>1.1842105263157893E-2</v>
      </c>
      <c r="U22" s="21">
        <f t="shared" si="1"/>
        <v>6.5789473684210523E-3</v>
      </c>
      <c r="V22" s="22">
        <f t="shared" si="1"/>
        <v>2.631578947368421E-3</v>
      </c>
    </row>
    <row r="23" spans="2:22">
      <c r="B23" s="18">
        <v>220</v>
      </c>
      <c r="C23" s="6">
        <v>152</v>
      </c>
      <c r="D23" s="19">
        <v>30</v>
      </c>
      <c r="E23" s="19">
        <v>6</v>
      </c>
      <c r="F23" s="19">
        <v>4</v>
      </c>
      <c r="G23" s="19">
        <v>2</v>
      </c>
      <c r="H23" s="19">
        <v>1</v>
      </c>
      <c r="I23" s="19">
        <v>1</v>
      </c>
      <c r="J23" s="20">
        <f t="shared" si="2"/>
        <v>0.19736842105263158</v>
      </c>
      <c r="K23" s="21">
        <f t="shared" si="0"/>
        <v>3.9473684210526314E-2</v>
      </c>
      <c r="L23" s="21">
        <f t="shared" si="0"/>
        <v>2.6315789473684209E-2</v>
      </c>
      <c r="M23" s="21">
        <f t="shared" si="0"/>
        <v>1.3157894736842105E-2</v>
      </c>
      <c r="N23" s="21">
        <f t="shared" si="0"/>
        <v>6.5789473684210523E-3</v>
      </c>
      <c r="O23" s="22">
        <f t="shared" si="0"/>
        <v>6.5789473684210523E-3</v>
      </c>
      <c r="Q23" s="20">
        <f t="shared" si="1"/>
        <v>0.16710526315789473</v>
      </c>
      <c r="R23" s="21">
        <f t="shared" si="1"/>
        <v>5.3947368421052633E-2</v>
      </c>
      <c r="S23" s="21">
        <f t="shared" si="1"/>
        <v>2.368421052631579E-2</v>
      </c>
      <c r="T23" s="21">
        <f t="shared" si="1"/>
        <v>1.1842105263157893E-2</v>
      </c>
      <c r="U23" s="21">
        <f t="shared" si="1"/>
        <v>6.5789473684210523E-3</v>
      </c>
      <c r="V23" s="22">
        <f t="shared" si="1"/>
        <v>1.3157894736842105E-3</v>
      </c>
    </row>
    <row r="24" spans="2:22">
      <c r="B24" s="23">
        <v>250</v>
      </c>
      <c r="C24" s="3">
        <v>160</v>
      </c>
      <c r="D24" s="24"/>
      <c r="E24" s="24"/>
      <c r="F24" s="24"/>
      <c r="G24" s="24"/>
      <c r="H24" s="24"/>
      <c r="I24" s="24"/>
      <c r="J24" s="25">
        <f t="shared" si="2"/>
        <v>0</v>
      </c>
      <c r="K24" s="26">
        <f t="shared" si="0"/>
        <v>0</v>
      </c>
      <c r="L24" s="26">
        <f t="shared" si="0"/>
        <v>0</v>
      </c>
      <c r="M24" s="26">
        <f t="shared" si="0"/>
        <v>0</v>
      </c>
      <c r="N24" s="26">
        <f t="shared" si="0"/>
        <v>0</v>
      </c>
      <c r="O24" s="27">
        <f t="shared" si="0"/>
        <v>0</v>
      </c>
      <c r="Q24" s="25">
        <f t="shared" si="1"/>
        <v>2.2499999999999999E-2</v>
      </c>
      <c r="R24" s="26">
        <f t="shared" si="1"/>
        <v>8.7499999999999991E-3</v>
      </c>
      <c r="S24" s="26">
        <f t="shared" si="1"/>
        <v>3.7499999999999999E-3</v>
      </c>
      <c r="T24" s="26">
        <f t="shared" si="1"/>
        <v>1.25E-3</v>
      </c>
      <c r="U24" s="26">
        <f t="shared" si="1"/>
        <v>1.25E-3</v>
      </c>
      <c r="V24" s="27">
        <f t="shared" si="1"/>
        <v>0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6">
        <v>50</v>
      </c>
      <c r="D27" s="14">
        <v>50</v>
      </c>
      <c r="E27" s="14">
        <v>35</v>
      </c>
      <c r="F27" s="14">
        <v>21</v>
      </c>
      <c r="G27" s="14">
        <v>7</v>
      </c>
      <c r="H27" s="14">
        <v>7</v>
      </c>
      <c r="I27" s="14">
        <v>5</v>
      </c>
      <c r="J27" s="15">
        <f>D27/$C27</f>
        <v>1</v>
      </c>
      <c r="K27" s="16">
        <f t="shared" ref="K27:O34" si="3">E27/$C27</f>
        <v>0.7</v>
      </c>
      <c r="L27" s="16">
        <f t="shared" si="3"/>
        <v>0.42</v>
      </c>
      <c r="M27" s="16">
        <f t="shared" si="3"/>
        <v>0.14000000000000001</v>
      </c>
      <c r="N27" s="16">
        <f t="shared" si="3"/>
        <v>0.14000000000000001</v>
      </c>
      <c r="O27" s="17">
        <f t="shared" si="3"/>
        <v>0.1</v>
      </c>
    </row>
    <row r="28" spans="2:22">
      <c r="B28" s="18">
        <v>100</v>
      </c>
      <c r="C28" s="6">
        <v>100</v>
      </c>
      <c r="D28" s="19">
        <v>48</v>
      </c>
      <c r="E28" s="19">
        <v>21</v>
      </c>
      <c r="F28" s="19">
        <v>4</v>
      </c>
      <c r="G28" s="19">
        <v>2</v>
      </c>
      <c r="H28" s="19">
        <v>2</v>
      </c>
      <c r="I28" s="19">
        <v>2</v>
      </c>
      <c r="J28" s="20">
        <f t="shared" ref="J28:J34" si="4">D28/$C28</f>
        <v>0.48</v>
      </c>
      <c r="K28" s="21">
        <f t="shared" si="3"/>
        <v>0.21</v>
      </c>
      <c r="L28" s="21">
        <f t="shared" si="3"/>
        <v>0.04</v>
      </c>
      <c r="M28" s="21">
        <f t="shared" si="3"/>
        <v>0.02</v>
      </c>
      <c r="N28" s="21">
        <f t="shared" si="3"/>
        <v>0.02</v>
      </c>
      <c r="O28" s="22">
        <f t="shared" si="3"/>
        <v>0.02</v>
      </c>
    </row>
    <row r="29" spans="2:22">
      <c r="B29" s="18">
        <v>120</v>
      </c>
      <c r="C29" s="6">
        <v>120</v>
      </c>
      <c r="D29" s="19">
        <v>18</v>
      </c>
      <c r="E29" s="19">
        <v>9</v>
      </c>
      <c r="F29" s="19">
        <v>4</v>
      </c>
      <c r="G29" s="19">
        <v>3</v>
      </c>
      <c r="H29" s="19">
        <v>1</v>
      </c>
      <c r="I29" s="19">
        <v>1</v>
      </c>
      <c r="J29" s="20">
        <f t="shared" si="4"/>
        <v>0.15</v>
      </c>
      <c r="K29" s="21">
        <f t="shared" si="3"/>
        <v>7.4999999999999997E-2</v>
      </c>
      <c r="L29" s="21">
        <f t="shared" si="3"/>
        <v>3.3333333333333333E-2</v>
      </c>
      <c r="M29" s="21">
        <f t="shared" si="3"/>
        <v>2.5000000000000001E-2</v>
      </c>
      <c r="N29" s="21">
        <f t="shared" si="3"/>
        <v>8.3333333333333332E-3</v>
      </c>
      <c r="O29" s="22">
        <f t="shared" si="3"/>
        <v>8.3333333333333332E-3</v>
      </c>
    </row>
    <row r="30" spans="2:22">
      <c r="B30" s="18">
        <v>150</v>
      </c>
      <c r="C30" s="6">
        <v>138</v>
      </c>
      <c r="D30" s="19">
        <v>22</v>
      </c>
      <c r="E30" s="19">
        <v>6</v>
      </c>
      <c r="F30" s="19">
        <v>3</v>
      </c>
      <c r="G30" s="19">
        <v>2</v>
      </c>
      <c r="H30" s="19">
        <v>1</v>
      </c>
      <c r="I30" s="19">
        <v>1</v>
      </c>
      <c r="J30" s="20">
        <f t="shared" si="4"/>
        <v>0.15942028985507245</v>
      </c>
      <c r="K30" s="21">
        <f t="shared" si="3"/>
        <v>4.3478260869565216E-2</v>
      </c>
      <c r="L30" s="21">
        <f t="shared" si="3"/>
        <v>2.1739130434782608E-2</v>
      </c>
      <c r="M30" s="21">
        <f t="shared" si="3"/>
        <v>1.4492753623188406E-2</v>
      </c>
      <c r="N30" s="21">
        <f t="shared" si="3"/>
        <v>7.246376811594203E-3</v>
      </c>
      <c r="O30" s="22">
        <f t="shared" si="3"/>
        <v>7.246376811594203E-3</v>
      </c>
    </row>
    <row r="31" spans="2:22">
      <c r="B31" s="18">
        <v>180</v>
      </c>
      <c r="C31" s="6">
        <v>145</v>
      </c>
      <c r="D31" s="19">
        <v>24</v>
      </c>
      <c r="E31" s="19">
        <v>10</v>
      </c>
      <c r="F31" s="19">
        <v>4</v>
      </c>
      <c r="G31" s="19">
        <v>2</v>
      </c>
      <c r="H31" s="19">
        <v>1</v>
      </c>
      <c r="I31" s="19">
        <v>1</v>
      </c>
      <c r="J31" s="20">
        <f t="shared" si="4"/>
        <v>0.16551724137931034</v>
      </c>
      <c r="K31" s="21">
        <f t="shared" si="3"/>
        <v>6.8965517241379309E-2</v>
      </c>
      <c r="L31" s="21">
        <f t="shared" si="3"/>
        <v>2.7586206896551724E-2</v>
      </c>
      <c r="M31" s="21">
        <f t="shared" si="3"/>
        <v>1.3793103448275862E-2</v>
      </c>
      <c r="N31" s="21">
        <f t="shared" si="3"/>
        <v>6.8965517241379309E-3</v>
      </c>
      <c r="O31" s="22">
        <f t="shared" si="3"/>
        <v>6.8965517241379309E-3</v>
      </c>
    </row>
    <row r="32" spans="2:22">
      <c r="B32" s="18">
        <v>200</v>
      </c>
      <c r="C32" s="6">
        <v>152</v>
      </c>
      <c r="D32" s="19">
        <v>21</v>
      </c>
      <c r="E32" s="19">
        <v>6</v>
      </c>
      <c r="F32" s="19">
        <v>4</v>
      </c>
      <c r="G32" s="19">
        <v>2</v>
      </c>
      <c r="H32" s="19">
        <v>1</v>
      </c>
      <c r="I32" s="19">
        <v>0</v>
      </c>
      <c r="J32" s="20">
        <f t="shared" si="4"/>
        <v>0.13815789473684212</v>
      </c>
      <c r="K32" s="21">
        <f t="shared" si="3"/>
        <v>3.9473684210526314E-2</v>
      </c>
      <c r="L32" s="21">
        <f t="shared" si="3"/>
        <v>2.6315789473684209E-2</v>
      </c>
      <c r="M32" s="21">
        <f t="shared" si="3"/>
        <v>1.3157894736842105E-2</v>
      </c>
      <c r="N32" s="21">
        <f t="shared" si="3"/>
        <v>6.5789473684210523E-3</v>
      </c>
      <c r="O32" s="22">
        <f t="shared" si="3"/>
        <v>0</v>
      </c>
    </row>
    <row r="33" spans="2:15">
      <c r="B33" s="18">
        <v>220</v>
      </c>
      <c r="C33" s="6">
        <v>152</v>
      </c>
      <c r="D33" s="19">
        <v>27</v>
      </c>
      <c r="E33" s="19">
        <v>6</v>
      </c>
      <c r="F33" s="19">
        <v>4</v>
      </c>
      <c r="G33" s="19">
        <v>1</v>
      </c>
      <c r="H33" s="19">
        <v>1</v>
      </c>
      <c r="I33" s="19">
        <v>0</v>
      </c>
      <c r="J33" s="20">
        <f t="shared" si="4"/>
        <v>0.17763157894736842</v>
      </c>
      <c r="K33" s="21">
        <f t="shared" si="3"/>
        <v>3.9473684210526314E-2</v>
      </c>
      <c r="L33" s="21">
        <f t="shared" si="3"/>
        <v>2.6315789473684209E-2</v>
      </c>
      <c r="M33" s="21">
        <f t="shared" si="3"/>
        <v>6.5789473684210523E-3</v>
      </c>
      <c r="N33" s="21">
        <f t="shared" si="3"/>
        <v>6.5789473684210523E-3</v>
      </c>
      <c r="O33" s="22">
        <f t="shared" si="3"/>
        <v>0</v>
      </c>
    </row>
    <row r="34" spans="2:15">
      <c r="B34" s="23">
        <v>250</v>
      </c>
      <c r="C34" s="3">
        <v>160</v>
      </c>
      <c r="D34" s="24"/>
      <c r="E34" s="24"/>
      <c r="F34" s="24"/>
      <c r="G34" s="24"/>
      <c r="H34" s="24"/>
      <c r="I34" s="24"/>
      <c r="J34" s="25">
        <f t="shared" si="4"/>
        <v>0</v>
      </c>
      <c r="K34" s="26">
        <f t="shared" si="3"/>
        <v>0</v>
      </c>
      <c r="L34" s="26">
        <f t="shared" si="3"/>
        <v>0</v>
      </c>
      <c r="M34" s="26">
        <f t="shared" si="3"/>
        <v>0</v>
      </c>
      <c r="N34" s="26">
        <f t="shared" si="3"/>
        <v>0</v>
      </c>
      <c r="O34" s="27">
        <f t="shared" si="3"/>
        <v>0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6">
        <v>50</v>
      </c>
      <c r="D37" s="14">
        <v>50</v>
      </c>
      <c r="E37" s="14">
        <v>29</v>
      </c>
      <c r="F37" s="14">
        <v>13</v>
      </c>
      <c r="G37" s="14">
        <v>7</v>
      </c>
      <c r="H37" s="14">
        <v>8</v>
      </c>
      <c r="I37" s="14">
        <v>3</v>
      </c>
      <c r="J37" s="15">
        <f>D37/$C37</f>
        <v>1</v>
      </c>
      <c r="K37" s="16">
        <f t="shared" ref="K37:O44" si="5">E37/$C37</f>
        <v>0.57999999999999996</v>
      </c>
      <c r="L37" s="16">
        <f t="shared" si="5"/>
        <v>0.26</v>
      </c>
      <c r="M37" s="16">
        <f t="shared" si="5"/>
        <v>0.14000000000000001</v>
      </c>
      <c r="N37" s="16">
        <f t="shared" si="5"/>
        <v>0.16</v>
      </c>
      <c r="O37" s="17">
        <f t="shared" si="5"/>
        <v>0.06</v>
      </c>
    </row>
    <row r="38" spans="2:15">
      <c r="B38" s="18">
        <v>100</v>
      </c>
      <c r="C38" s="6">
        <v>100</v>
      </c>
      <c r="D38" s="19">
        <v>31</v>
      </c>
      <c r="E38" s="19">
        <v>13</v>
      </c>
      <c r="F38" s="19">
        <v>6</v>
      </c>
      <c r="G38" s="19">
        <v>3</v>
      </c>
      <c r="H38" s="19">
        <v>2</v>
      </c>
      <c r="I38" s="19">
        <v>1</v>
      </c>
      <c r="J38" s="20">
        <f t="shared" ref="J38:J44" si="6">D38/$C38</f>
        <v>0.31</v>
      </c>
      <c r="K38" s="21">
        <f t="shared" si="5"/>
        <v>0.13</v>
      </c>
      <c r="L38" s="21">
        <f t="shared" si="5"/>
        <v>0.06</v>
      </c>
      <c r="M38" s="21">
        <f t="shared" si="5"/>
        <v>0.03</v>
      </c>
      <c r="N38" s="21">
        <f t="shared" si="5"/>
        <v>0.02</v>
      </c>
      <c r="O38" s="22">
        <f t="shared" si="5"/>
        <v>0.01</v>
      </c>
    </row>
    <row r="39" spans="2:15">
      <c r="B39" s="18">
        <v>120</v>
      </c>
      <c r="C39" s="6">
        <v>120</v>
      </c>
      <c r="D39" s="19">
        <v>21</v>
      </c>
      <c r="E39" s="19">
        <v>10</v>
      </c>
      <c r="F39" s="19">
        <v>4</v>
      </c>
      <c r="G39" s="19">
        <v>2</v>
      </c>
      <c r="H39" s="19">
        <v>2</v>
      </c>
      <c r="I39" s="19">
        <v>1</v>
      </c>
      <c r="J39" s="20">
        <f t="shared" si="6"/>
        <v>0.17499999999999999</v>
      </c>
      <c r="K39" s="21">
        <f t="shared" si="5"/>
        <v>8.3333333333333329E-2</v>
      </c>
      <c r="L39" s="21">
        <f t="shared" si="5"/>
        <v>3.3333333333333333E-2</v>
      </c>
      <c r="M39" s="21">
        <f t="shared" si="5"/>
        <v>1.6666666666666666E-2</v>
      </c>
      <c r="N39" s="21">
        <f t="shared" si="5"/>
        <v>1.6666666666666666E-2</v>
      </c>
      <c r="O39" s="22">
        <f t="shared" si="5"/>
        <v>8.3333333333333332E-3</v>
      </c>
    </row>
    <row r="40" spans="2:15">
      <c r="B40" s="18">
        <v>150</v>
      </c>
      <c r="C40" s="6">
        <v>138</v>
      </c>
      <c r="D40" s="19">
        <v>25</v>
      </c>
      <c r="E40" s="19">
        <v>6</v>
      </c>
      <c r="F40" s="19">
        <v>3</v>
      </c>
      <c r="G40" s="19">
        <v>3</v>
      </c>
      <c r="H40" s="19">
        <v>1</v>
      </c>
      <c r="I40" s="19">
        <v>1</v>
      </c>
      <c r="J40" s="20">
        <f t="shared" si="6"/>
        <v>0.18115942028985507</v>
      </c>
      <c r="K40" s="21">
        <f t="shared" si="5"/>
        <v>4.3478260869565216E-2</v>
      </c>
      <c r="L40" s="21">
        <f t="shared" si="5"/>
        <v>2.1739130434782608E-2</v>
      </c>
      <c r="M40" s="21">
        <f t="shared" si="5"/>
        <v>2.1739130434782608E-2</v>
      </c>
      <c r="N40" s="21">
        <f t="shared" si="5"/>
        <v>7.246376811594203E-3</v>
      </c>
      <c r="O40" s="22">
        <f t="shared" si="5"/>
        <v>7.246376811594203E-3</v>
      </c>
    </row>
    <row r="41" spans="2:15">
      <c r="B41" s="18">
        <v>180</v>
      </c>
      <c r="C41" s="6">
        <v>145</v>
      </c>
      <c r="D41" s="19">
        <v>21</v>
      </c>
      <c r="E41" s="19">
        <v>8</v>
      </c>
      <c r="F41" s="19">
        <v>3</v>
      </c>
      <c r="G41" s="19">
        <v>1</v>
      </c>
      <c r="H41" s="19">
        <v>1</v>
      </c>
      <c r="I41" s="19">
        <v>1</v>
      </c>
      <c r="J41" s="20">
        <f t="shared" si="6"/>
        <v>0.14482758620689656</v>
      </c>
      <c r="K41" s="21">
        <f t="shared" si="5"/>
        <v>5.5172413793103448E-2</v>
      </c>
      <c r="L41" s="21">
        <f t="shared" si="5"/>
        <v>2.0689655172413793E-2</v>
      </c>
      <c r="M41" s="21">
        <f t="shared" si="5"/>
        <v>6.8965517241379309E-3</v>
      </c>
      <c r="N41" s="21">
        <f t="shared" si="5"/>
        <v>6.8965517241379309E-3</v>
      </c>
      <c r="O41" s="22">
        <f t="shared" si="5"/>
        <v>6.8965517241379309E-3</v>
      </c>
    </row>
    <row r="42" spans="2:15">
      <c r="B42" s="18">
        <v>200</v>
      </c>
      <c r="C42" s="6">
        <v>152</v>
      </c>
      <c r="D42" s="19">
        <v>23</v>
      </c>
      <c r="E42" s="19">
        <v>7</v>
      </c>
      <c r="F42" s="19">
        <v>2</v>
      </c>
      <c r="G42" s="19">
        <v>2</v>
      </c>
      <c r="H42" s="19">
        <v>1</v>
      </c>
      <c r="I42" s="19">
        <v>0</v>
      </c>
      <c r="J42" s="20">
        <f t="shared" si="6"/>
        <v>0.15131578947368421</v>
      </c>
      <c r="K42" s="21">
        <f t="shared" si="5"/>
        <v>4.6052631578947366E-2</v>
      </c>
      <c r="L42" s="21">
        <f t="shared" si="5"/>
        <v>1.3157894736842105E-2</v>
      </c>
      <c r="M42" s="21">
        <f t="shared" si="5"/>
        <v>1.3157894736842105E-2</v>
      </c>
      <c r="N42" s="21">
        <f t="shared" si="5"/>
        <v>6.5789473684210523E-3</v>
      </c>
      <c r="O42" s="22">
        <f t="shared" si="5"/>
        <v>0</v>
      </c>
    </row>
    <row r="43" spans="2:15">
      <c r="B43" s="18">
        <v>220</v>
      </c>
      <c r="C43" s="6">
        <v>152</v>
      </c>
      <c r="D43" s="19">
        <v>18</v>
      </c>
      <c r="E43" s="19">
        <v>13</v>
      </c>
      <c r="F43" s="19">
        <v>3</v>
      </c>
      <c r="G43" s="19">
        <v>2</v>
      </c>
      <c r="H43" s="19">
        <v>1</v>
      </c>
      <c r="I43" s="19">
        <v>0</v>
      </c>
      <c r="J43" s="20">
        <f t="shared" si="6"/>
        <v>0.11842105263157894</v>
      </c>
      <c r="K43" s="21">
        <f t="shared" si="5"/>
        <v>8.5526315789473686E-2</v>
      </c>
      <c r="L43" s="21">
        <f t="shared" si="5"/>
        <v>1.9736842105263157E-2</v>
      </c>
      <c r="M43" s="21">
        <f t="shared" si="5"/>
        <v>1.3157894736842105E-2</v>
      </c>
      <c r="N43" s="21">
        <f t="shared" si="5"/>
        <v>6.5789473684210523E-3</v>
      </c>
      <c r="O43" s="22">
        <f t="shared" si="5"/>
        <v>0</v>
      </c>
    </row>
    <row r="44" spans="2:15">
      <c r="B44" s="23">
        <v>250</v>
      </c>
      <c r="C44" s="3">
        <v>160</v>
      </c>
      <c r="D44" s="24"/>
      <c r="E44" s="24"/>
      <c r="F44" s="24"/>
      <c r="G44" s="24"/>
      <c r="H44" s="24"/>
      <c r="I44" s="24"/>
      <c r="J44" s="25">
        <f t="shared" si="6"/>
        <v>0</v>
      </c>
      <c r="K44" s="26">
        <f t="shared" si="5"/>
        <v>0</v>
      </c>
      <c r="L44" s="26">
        <f t="shared" si="5"/>
        <v>0</v>
      </c>
      <c r="M44" s="26">
        <f t="shared" si="5"/>
        <v>0</v>
      </c>
      <c r="N44" s="26">
        <f t="shared" si="5"/>
        <v>0</v>
      </c>
      <c r="O44" s="27">
        <f t="shared" si="5"/>
        <v>0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6">
        <v>50</v>
      </c>
      <c r="D47" s="14">
        <v>50</v>
      </c>
      <c r="E47" s="14">
        <v>31</v>
      </c>
      <c r="F47" s="14">
        <v>18</v>
      </c>
      <c r="G47" s="14">
        <v>16</v>
      </c>
      <c r="H47" s="14">
        <v>5</v>
      </c>
      <c r="I47" s="14">
        <v>2</v>
      </c>
      <c r="J47" s="15">
        <f>D47/$C47</f>
        <v>1</v>
      </c>
      <c r="K47" s="16">
        <f t="shared" ref="K47:O54" si="7">E47/$C47</f>
        <v>0.62</v>
      </c>
      <c r="L47" s="16">
        <f t="shared" si="7"/>
        <v>0.36</v>
      </c>
      <c r="M47" s="16">
        <f t="shared" si="7"/>
        <v>0.32</v>
      </c>
      <c r="N47" s="16">
        <f t="shared" si="7"/>
        <v>0.1</v>
      </c>
      <c r="O47" s="17">
        <f t="shared" si="7"/>
        <v>0.04</v>
      </c>
    </row>
    <row r="48" spans="2:15">
      <c r="B48" s="18">
        <v>100</v>
      </c>
      <c r="C48" s="6">
        <v>100</v>
      </c>
      <c r="D48" s="19">
        <v>31</v>
      </c>
      <c r="E48" s="19">
        <v>18</v>
      </c>
      <c r="F48" s="19">
        <v>7</v>
      </c>
      <c r="G48" s="19">
        <v>5</v>
      </c>
      <c r="H48" s="19">
        <v>2</v>
      </c>
      <c r="I48" s="19">
        <v>2</v>
      </c>
      <c r="J48" s="20">
        <f t="shared" ref="J48:J54" si="8">D48/$C48</f>
        <v>0.31</v>
      </c>
      <c r="K48" s="21">
        <f t="shared" si="7"/>
        <v>0.18</v>
      </c>
      <c r="L48" s="21">
        <f t="shared" si="7"/>
        <v>7.0000000000000007E-2</v>
      </c>
      <c r="M48" s="21">
        <f t="shared" si="7"/>
        <v>0.05</v>
      </c>
      <c r="N48" s="21">
        <f t="shared" si="7"/>
        <v>0.02</v>
      </c>
      <c r="O48" s="22">
        <f t="shared" si="7"/>
        <v>0.02</v>
      </c>
    </row>
    <row r="49" spans="2:15">
      <c r="B49" s="18">
        <v>120</v>
      </c>
      <c r="C49" s="6">
        <v>120</v>
      </c>
      <c r="D49" s="19">
        <v>41</v>
      </c>
      <c r="E49" s="19">
        <v>12</v>
      </c>
      <c r="F49" s="19">
        <v>5</v>
      </c>
      <c r="G49" s="19">
        <v>2</v>
      </c>
      <c r="H49" s="19">
        <v>1</v>
      </c>
      <c r="I49" s="19">
        <v>1</v>
      </c>
      <c r="J49" s="20">
        <f t="shared" si="8"/>
        <v>0.34166666666666667</v>
      </c>
      <c r="K49" s="21">
        <f t="shared" si="7"/>
        <v>0.1</v>
      </c>
      <c r="L49" s="21">
        <f t="shared" si="7"/>
        <v>4.1666666666666664E-2</v>
      </c>
      <c r="M49" s="21">
        <f t="shared" si="7"/>
        <v>1.6666666666666666E-2</v>
      </c>
      <c r="N49" s="21">
        <f t="shared" si="7"/>
        <v>8.3333333333333332E-3</v>
      </c>
      <c r="O49" s="22">
        <f t="shared" si="7"/>
        <v>8.3333333333333332E-3</v>
      </c>
    </row>
    <row r="50" spans="2:15">
      <c r="B50" s="18">
        <v>150</v>
      </c>
      <c r="C50" s="6">
        <v>138</v>
      </c>
      <c r="D50" s="19">
        <v>25</v>
      </c>
      <c r="E50" s="19">
        <v>7</v>
      </c>
      <c r="F50" s="19">
        <v>3</v>
      </c>
      <c r="G50" s="19">
        <v>2</v>
      </c>
      <c r="H50" s="19">
        <v>1</v>
      </c>
      <c r="I50" s="19">
        <v>1</v>
      </c>
      <c r="J50" s="20">
        <f t="shared" si="8"/>
        <v>0.18115942028985507</v>
      </c>
      <c r="K50" s="21">
        <f t="shared" si="7"/>
        <v>5.0724637681159424E-2</v>
      </c>
      <c r="L50" s="21">
        <f t="shared" si="7"/>
        <v>2.1739130434782608E-2</v>
      </c>
      <c r="M50" s="21">
        <f t="shared" si="7"/>
        <v>1.4492753623188406E-2</v>
      </c>
      <c r="N50" s="21">
        <f t="shared" si="7"/>
        <v>7.246376811594203E-3</v>
      </c>
      <c r="O50" s="22">
        <f t="shared" si="7"/>
        <v>7.246376811594203E-3</v>
      </c>
    </row>
    <row r="51" spans="2:15">
      <c r="B51" s="18">
        <v>180</v>
      </c>
      <c r="C51" s="6">
        <v>145</v>
      </c>
      <c r="D51" s="19">
        <v>21</v>
      </c>
      <c r="E51" s="19">
        <v>7</v>
      </c>
      <c r="F51" s="19">
        <v>4</v>
      </c>
      <c r="G51" s="19">
        <v>2</v>
      </c>
      <c r="H51" s="19">
        <v>1</v>
      </c>
      <c r="I51" s="19">
        <v>1</v>
      </c>
      <c r="J51" s="20">
        <f t="shared" si="8"/>
        <v>0.14482758620689656</v>
      </c>
      <c r="K51" s="21">
        <f t="shared" si="7"/>
        <v>4.8275862068965517E-2</v>
      </c>
      <c r="L51" s="21">
        <f t="shared" si="7"/>
        <v>2.7586206896551724E-2</v>
      </c>
      <c r="M51" s="21">
        <f t="shared" si="7"/>
        <v>1.3793103448275862E-2</v>
      </c>
      <c r="N51" s="21">
        <f t="shared" si="7"/>
        <v>6.8965517241379309E-3</v>
      </c>
      <c r="O51" s="22">
        <f t="shared" si="7"/>
        <v>6.8965517241379309E-3</v>
      </c>
    </row>
    <row r="52" spans="2:15">
      <c r="B52" s="18">
        <v>200</v>
      </c>
      <c r="C52" s="6">
        <v>152</v>
      </c>
      <c r="D52" s="19">
        <v>20</v>
      </c>
      <c r="E52" s="19">
        <v>6</v>
      </c>
      <c r="F52" s="19">
        <v>4</v>
      </c>
      <c r="G52" s="19">
        <v>1</v>
      </c>
      <c r="H52" s="19">
        <v>1</v>
      </c>
      <c r="I52" s="19">
        <v>0</v>
      </c>
      <c r="J52" s="20">
        <f t="shared" si="8"/>
        <v>0.13157894736842105</v>
      </c>
      <c r="K52" s="21">
        <f t="shared" si="7"/>
        <v>3.9473684210526314E-2</v>
      </c>
      <c r="L52" s="21">
        <f t="shared" si="7"/>
        <v>2.6315789473684209E-2</v>
      </c>
      <c r="M52" s="21">
        <f t="shared" si="7"/>
        <v>6.5789473684210523E-3</v>
      </c>
      <c r="N52" s="21">
        <f t="shared" si="7"/>
        <v>6.5789473684210523E-3</v>
      </c>
      <c r="O52" s="22">
        <f t="shared" si="7"/>
        <v>0</v>
      </c>
    </row>
    <row r="53" spans="2:15">
      <c r="B53" s="18">
        <v>220</v>
      </c>
      <c r="C53" s="6">
        <v>152</v>
      </c>
      <c r="D53" s="19">
        <v>28</v>
      </c>
      <c r="E53" s="19">
        <v>7</v>
      </c>
      <c r="F53" s="19">
        <v>4</v>
      </c>
      <c r="G53" s="19">
        <v>2</v>
      </c>
      <c r="H53" s="19">
        <v>1</v>
      </c>
      <c r="I53" s="19">
        <v>0</v>
      </c>
      <c r="J53" s="20">
        <f t="shared" si="8"/>
        <v>0.18421052631578946</v>
      </c>
      <c r="K53" s="21">
        <f t="shared" si="7"/>
        <v>4.6052631578947366E-2</v>
      </c>
      <c r="L53" s="21">
        <f t="shared" si="7"/>
        <v>2.6315789473684209E-2</v>
      </c>
      <c r="M53" s="21">
        <f t="shared" si="7"/>
        <v>1.3157894736842105E-2</v>
      </c>
      <c r="N53" s="21">
        <f t="shared" si="7"/>
        <v>6.5789473684210523E-3</v>
      </c>
      <c r="O53" s="22">
        <f t="shared" si="7"/>
        <v>0</v>
      </c>
    </row>
    <row r="54" spans="2:15">
      <c r="B54" s="23">
        <v>250</v>
      </c>
      <c r="C54" s="3">
        <v>160</v>
      </c>
      <c r="D54" s="24"/>
      <c r="E54" s="24"/>
      <c r="F54" s="24"/>
      <c r="G54" s="24"/>
      <c r="H54" s="24"/>
      <c r="I54" s="24"/>
      <c r="J54" s="25">
        <f t="shared" si="8"/>
        <v>0</v>
      </c>
      <c r="K54" s="26">
        <f t="shared" si="7"/>
        <v>0</v>
      </c>
      <c r="L54" s="26">
        <f t="shared" si="7"/>
        <v>0</v>
      </c>
      <c r="M54" s="26">
        <f t="shared" si="7"/>
        <v>0</v>
      </c>
      <c r="N54" s="26">
        <f t="shared" si="7"/>
        <v>0</v>
      </c>
      <c r="O54" s="27">
        <f t="shared" si="7"/>
        <v>0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6">
        <v>50</v>
      </c>
      <c r="D57" s="14">
        <v>44</v>
      </c>
      <c r="E57" s="14">
        <v>50</v>
      </c>
      <c r="F57" s="14">
        <v>18</v>
      </c>
      <c r="G57" s="14">
        <v>7</v>
      </c>
      <c r="H57" s="14">
        <v>10</v>
      </c>
      <c r="I57" s="14">
        <v>5</v>
      </c>
      <c r="J57" s="15">
        <f>D57/$C57</f>
        <v>0.88</v>
      </c>
      <c r="K57" s="16">
        <f t="shared" ref="K57:O64" si="9">E57/$C57</f>
        <v>1</v>
      </c>
      <c r="L57" s="16">
        <f t="shared" si="9"/>
        <v>0.36</v>
      </c>
      <c r="M57" s="16">
        <f t="shared" si="9"/>
        <v>0.14000000000000001</v>
      </c>
      <c r="N57" s="16">
        <f t="shared" si="9"/>
        <v>0.2</v>
      </c>
      <c r="O57" s="17">
        <f t="shared" si="9"/>
        <v>0.1</v>
      </c>
    </row>
    <row r="58" spans="2:15">
      <c r="B58" s="18">
        <v>100</v>
      </c>
      <c r="C58" s="6">
        <v>100</v>
      </c>
      <c r="D58" s="19">
        <v>47</v>
      </c>
      <c r="E58" s="19">
        <v>17</v>
      </c>
      <c r="F58" s="19">
        <v>7</v>
      </c>
      <c r="G58" s="19">
        <v>2</v>
      </c>
      <c r="H58" s="19">
        <v>2</v>
      </c>
      <c r="I58" s="19">
        <v>1</v>
      </c>
      <c r="J58" s="20">
        <f t="shared" ref="J58:J64" si="10">D58/$C58</f>
        <v>0.47</v>
      </c>
      <c r="K58" s="21">
        <f t="shared" si="9"/>
        <v>0.17</v>
      </c>
      <c r="L58" s="21">
        <f t="shared" si="9"/>
        <v>7.0000000000000007E-2</v>
      </c>
      <c r="M58" s="21">
        <f t="shared" si="9"/>
        <v>0.02</v>
      </c>
      <c r="N58" s="21">
        <f t="shared" si="9"/>
        <v>0.02</v>
      </c>
      <c r="O58" s="22">
        <f t="shared" si="9"/>
        <v>0.01</v>
      </c>
    </row>
    <row r="59" spans="2:15">
      <c r="B59" s="18">
        <v>120</v>
      </c>
      <c r="C59" s="6">
        <v>120</v>
      </c>
      <c r="D59" s="19">
        <v>19</v>
      </c>
      <c r="E59" s="19">
        <v>11</v>
      </c>
      <c r="F59" s="19">
        <v>5</v>
      </c>
      <c r="G59" s="19">
        <v>3</v>
      </c>
      <c r="H59" s="19">
        <v>1</v>
      </c>
      <c r="I59" s="19">
        <v>0</v>
      </c>
      <c r="J59" s="20">
        <f t="shared" si="10"/>
        <v>0.15833333333333333</v>
      </c>
      <c r="K59" s="21">
        <f t="shared" si="9"/>
        <v>9.166666666666666E-2</v>
      </c>
      <c r="L59" s="21">
        <f t="shared" si="9"/>
        <v>4.1666666666666664E-2</v>
      </c>
      <c r="M59" s="21">
        <f t="shared" si="9"/>
        <v>2.5000000000000001E-2</v>
      </c>
      <c r="N59" s="21">
        <f t="shared" si="9"/>
        <v>8.3333333333333332E-3</v>
      </c>
      <c r="O59" s="22">
        <f t="shared" si="9"/>
        <v>0</v>
      </c>
    </row>
    <row r="60" spans="2:15">
      <c r="B60" s="18">
        <v>150</v>
      </c>
      <c r="C60" s="6">
        <v>138</v>
      </c>
      <c r="D60" s="19">
        <v>22</v>
      </c>
      <c r="E60" s="19">
        <v>6</v>
      </c>
      <c r="F60" s="19">
        <v>3</v>
      </c>
      <c r="G60" s="19">
        <v>1</v>
      </c>
      <c r="H60" s="19">
        <v>1</v>
      </c>
      <c r="I60" s="19">
        <v>1</v>
      </c>
      <c r="J60" s="20">
        <f t="shared" si="10"/>
        <v>0.15942028985507245</v>
      </c>
      <c r="K60" s="21">
        <f t="shared" si="9"/>
        <v>4.3478260869565216E-2</v>
      </c>
      <c r="L60" s="21">
        <f t="shared" si="9"/>
        <v>2.1739130434782608E-2</v>
      </c>
      <c r="M60" s="21">
        <f t="shared" si="9"/>
        <v>7.246376811594203E-3</v>
      </c>
      <c r="N60" s="21">
        <f t="shared" si="9"/>
        <v>7.246376811594203E-3</v>
      </c>
      <c r="O60" s="22">
        <f t="shared" si="9"/>
        <v>7.246376811594203E-3</v>
      </c>
    </row>
    <row r="61" spans="2:15">
      <c r="B61" s="18">
        <v>180</v>
      </c>
      <c r="C61" s="6">
        <v>145</v>
      </c>
      <c r="D61" s="19">
        <v>27</v>
      </c>
      <c r="E61" s="19">
        <v>6</v>
      </c>
      <c r="F61" s="19">
        <v>5</v>
      </c>
      <c r="G61" s="19">
        <v>2</v>
      </c>
      <c r="H61" s="19">
        <v>1</v>
      </c>
      <c r="I61" s="19">
        <v>1</v>
      </c>
      <c r="J61" s="20">
        <f t="shared" si="10"/>
        <v>0.18620689655172415</v>
      </c>
      <c r="K61" s="21">
        <f t="shared" si="9"/>
        <v>4.1379310344827586E-2</v>
      </c>
      <c r="L61" s="21">
        <f t="shared" si="9"/>
        <v>3.4482758620689655E-2</v>
      </c>
      <c r="M61" s="21">
        <f t="shared" si="9"/>
        <v>1.3793103448275862E-2</v>
      </c>
      <c r="N61" s="21">
        <f t="shared" si="9"/>
        <v>6.8965517241379309E-3</v>
      </c>
      <c r="O61" s="22">
        <f t="shared" si="9"/>
        <v>6.8965517241379309E-3</v>
      </c>
    </row>
    <row r="62" spans="2:15">
      <c r="B62" s="18">
        <v>200</v>
      </c>
      <c r="C62" s="6">
        <v>152</v>
      </c>
      <c r="D62" s="19">
        <v>30</v>
      </c>
      <c r="E62" s="19">
        <v>7</v>
      </c>
      <c r="F62" s="19">
        <v>4</v>
      </c>
      <c r="G62" s="19">
        <v>2</v>
      </c>
      <c r="H62" s="19">
        <v>1</v>
      </c>
      <c r="I62" s="19">
        <v>1</v>
      </c>
      <c r="J62" s="20">
        <f t="shared" si="10"/>
        <v>0.19736842105263158</v>
      </c>
      <c r="K62" s="21">
        <f t="shared" si="9"/>
        <v>4.6052631578947366E-2</v>
      </c>
      <c r="L62" s="21">
        <f t="shared" si="9"/>
        <v>2.6315789473684209E-2</v>
      </c>
      <c r="M62" s="21">
        <f t="shared" si="9"/>
        <v>1.3157894736842105E-2</v>
      </c>
      <c r="N62" s="21">
        <f t="shared" si="9"/>
        <v>6.5789473684210523E-3</v>
      </c>
      <c r="O62" s="22">
        <f t="shared" si="9"/>
        <v>6.5789473684210523E-3</v>
      </c>
    </row>
    <row r="63" spans="2:15">
      <c r="B63" s="18">
        <v>220</v>
      </c>
      <c r="C63" s="6">
        <v>152</v>
      </c>
      <c r="D63" s="19">
        <v>24</v>
      </c>
      <c r="E63" s="19">
        <v>9</v>
      </c>
      <c r="F63" s="19">
        <v>3</v>
      </c>
      <c r="G63" s="19">
        <v>2</v>
      </c>
      <c r="H63" s="19">
        <v>1</v>
      </c>
      <c r="I63" s="19">
        <v>0</v>
      </c>
      <c r="J63" s="20">
        <f t="shared" si="10"/>
        <v>0.15789473684210525</v>
      </c>
      <c r="K63" s="21">
        <f t="shared" si="9"/>
        <v>5.921052631578947E-2</v>
      </c>
      <c r="L63" s="21">
        <f t="shared" si="9"/>
        <v>1.9736842105263157E-2</v>
      </c>
      <c r="M63" s="21">
        <f t="shared" si="9"/>
        <v>1.3157894736842105E-2</v>
      </c>
      <c r="N63" s="21">
        <f t="shared" si="9"/>
        <v>6.5789473684210523E-3</v>
      </c>
      <c r="O63" s="22">
        <f t="shared" si="9"/>
        <v>0</v>
      </c>
    </row>
    <row r="64" spans="2:15">
      <c r="B64" s="23">
        <v>250</v>
      </c>
      <c r="C64" s="3">
        <v>160</v>
      </c>
      <c r="D64" s="24">
        <v>18</v>
      </c>
      <c r="E64" s="24">
        <v>7</v>
      </c>
      <c r="F64" s="24">
        <v>3</v>
      </c>
      <c r="G64" s="24">
        <v>1</v>
      </c>
      <c r="H64" s="24">
        <v>1</v>
      </c>
      <c r="I64" s="24">
        <v>0</v>
      </c>
      <c r="J64" s="25">
        <f t="shared" si="10"/>
        <v>0.1125</v>
      </c>
      <c r="K64" s="26">
        <f t="shared" si="9"/>
        <v>4.3749999999999997E-2</v>
      </c>
      <c r="L64" s="26">
        <f t="shared" si="9"/>
        <v>1.8749999999999999E-2</v>
      </c>
      <c r="M64" s="26">
        <f t="shared" si="9"/>
        <v>6.2500000000000003E-3</v>
      </c>
      <c r="N64" s="26">
        <f t="shared" si="9"/>
        <v>6.2500000000000003E-3</v>
      </c>
      <c r="O64" s="27">
        <f t="shared" si="9"/>
        <v>0</v>
      </c>
    </row>
  </sheetData>
  <mergeCells count="1">
    <mergeCell ref="C4:F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C526-6D78-9E46-9F9A-6D89B7D4C52A}">
  <dimension ref="B4:V64"/>
  <sheetViews>
    <sheetView tabSelected="1" topLeftCell="E10" zoomScale="57" workbookViewId="0">
      <selection activeCell="X18" sqref="X18"/>
    </sheetView>
  </sheetViews>
  <sheetFormatPr baseColWidth="10" defaultRowHeight="20"/>
  <sheetData>
    <row r="4" spans="2:22">
      <c r="B4" s="1" t="s">
        <v>0</v>
      </c>
      <c r="C4" s="28" t="s">
        <v>1</v>
      </c>
      <c r="D4" s="29"/>
      <c r="E4" s="29"/>
      <c r="F4" s="30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7">
        <v>50</v>
      </c>
      <c r="D17" s="14">
        <v>50</v>
      </c>
      <c r="E17" s="14">
        <v>23</v>
      </c>
      <c r="F17" s="14">
        <v>12</v>
      </c>
      <c r="G17" s="14">
        <v>15</v>
      </c>
      <c r="H17" s="14">
        <v>6</v>
      </c>
      <c r="I17" s="14">
        <v>5</v>
      </c>
      <c r="J17" s="15">
        <f>D17/$C17</f>
        <v>1</v>
      </c>
      <c r="K17" s="16">
        <f t="shared" ref="K17:O24" si="0">E17/$C17</f>
        <v>0.46</v>
      </c>
      <c r="L17" s="16">
        <f t="shared" si="0"/>
        <v>0.24</v>
      </c>
      <c r="M17" s="16">
        <f t="shared" si="0"/>
        <v>0.3</v>
      </c>
      <c r="N17" s="16">
        <f t="shared" si="0"/>
        <v>0.12</v>
      </c>
      <c r="O17" s="17">
        <f t="shared" si="0"/>
        <v>0.1</v>
      </c>
      <c r="Q17" s="15">
        <f t="shared" ref="Q17:V24" si="1">AVERAGE(J17,J27,J37,J47,J57)</f>
        <v>1</v>
      </c>
      <c r="R17" s="16">
        <f t="shared" si="1"/>
        <v>0.66799999999999993</v>
      </c>
      <c r="S17" s="16">
        <f t="shared" si="1"/>
        <v>0.31999999999999995</v>
      </c>
      <c r="T17" s="16">
        <f t="shared" si="1"/>
        <v>0.21199999999999997</v>
      </c>
      <c r="U17" s="16">
        <f t="shared" si="1"/>
        <v>0.14799999999999999</v>
      </c>
      <c r="V17" s="17">
        <f t="shared" si="1"/>
        <v>9.2000000000000012E-2</v>
      </c>
    </row>
    <row r="18" spans="2:22">
      <c r="B18" s="18">
        <v>100</v>
      </c>
      <c r="C18" s="7">
        <v>100</v>
      </c>
      <c r="D18" s="19">
        <v>39</v>
      </c>
      <c r="E18" s="19">
        <v>14</v>
      </c>
      <c r="F18" s="19">
        <v>6</v>
      </c>
      <c r="G18" s="19">
        <v>5</v>
      </c>
      <c r="H18" s="19">
        <v>3</v>
      </c>
      <c r="I18" s="19">
        <v>2</v>
      </c>
      <c r="J18" s="20">
        <f t="shared" ref="J18:J24" si="2">D18/$C18</f>
        <v>0.39</v>
      </c>
      <c r="K18" s="21">
        <f t="shared" si="0"/>
        <v>0.14000000000000001</v>
      </c>
      <c r="L18" s="21">
        <f t="shared" si="0"/>
        <v>0.06</v>
      </c>
      <c r="M18" s="21">
        <f t="shared" si="0"/>
        <v>0.05</v>
      </c>
      <c r="N18" s="21">
        <f t="shared" si="0"/>
        <v>0.03</v>
      </c>
      <c r="O18" s="22">
        <f t="shared" si="0"/>
        <v>0.02</v>
      </c>
      <c r="Q18" s="20">
        <f t="shared" si="1"/>
        <v>0.42400000000000004</v>
      </c>
      <c r="R18" s="21">
        <f t="shared" si="1"/>
        <v>0.11199999999999999</v>
      </c>
      <c r="S18" s="21">
        <f t="shared" si="1"/>
        <v>6.6000000000000003E-2</v>
      </c>
      <c r="T18" s="21">
        <f t="shared" si="1"/>
        <v>0.04</v>
      </c>
      <c r="U18" s="21">
        <f t="shared" si="1"/>
        <v>2.7999999999999997E-2</v>
      </c>
      <c r="V18" s="22">
        <f t="shared" si="1"/>
        <v>1.4000000000000002E-2</v>
      </c>
    </row>
    <row r="19" spans="2:22">
      <c r="B19" s="18">
        <v>120</v>
      </c>
      <c r="C19" s="7">
        <v>118</v>
      </c>
      <c r="D19" s="19">
        <v>27</v>
      </c>
      <c r="E19" s="19">
        <v>9</v>
      </c>
      <c r="F19" s="19">
        <v>4</v>
      </c>
      <c r="G19" s="19">
        <v>2</v>
      </c>
      <c r="H19" s="19">
        <v>2</v>
      </c>
      <c r="I19" s="19">
        <v>1</v>
      </c>
      <c r="J19" s="20">
        <f t="shared" si="2"/>
        <v>0.2288135593220339</v>
      </c>
      <c r="K19" s="21">
        <f t="shared" si="0"/>
        <v>7.6271186440677971E-2</v>
      </c>
      <c r="L19" s="21">
        <f t="shared" si="0"/>
        <v>3.3898305084745763E-2</v>
      </c>
      <c r="M19" s="21">
        <f t="shared" si="0"/>
        <v>1.6949152542372881E-2</v>
      </c>
      <c r="N19" s="21">
        <f t="shared" si="0"/>
        <v>1.6949152542372881E-2</v>
      </c>
      <c r="O19" s="22">
        <f t="shared" si="0"/>
        <v>8.4745762711864406E-3</v>
      </c>
      <c r="Q19" s="20">
        <f t="shared" si="1"/>
        <v>0.23050847457627119</v>
      </c>
      <c r="R19" s="21">
        <f t="shared" si="1"/>
        <v>7.7966101694915246E-2</v>
      </c>
      <c r="S19" s="21">
        <f t="shared" si="1"/>
        <v>3.8983050847457623E-2</v>
      </c>
      <c r="T19" s="21">
        <f t="shared" si="1"/>
        <v>2.3728813559322035E-2</v>
      </c>
      <c r="U19" s="21">
        <f t="shared" si="1"/>
        <v>1.3559322033898305E-2</v>
      </c>
      <c r="V19" s="22">
        <f t="shared" si="1"/>
        <v>8.4745762711864406E-3</v>
      </c>
    </row>
    <row r="20" spans="2:22">
      <c r="B20" s="18">
        <v>150</v>
      </c>
      <c r="C20" s="7">
        <v>133</v>
      </c>
      <c r="D20" s="19">
        <v>21</v>
      </c>
      <c r="E20" s="19">
        <v>8</v>
      </c>
      <c r="F20" s="19">
        <v>4</v>
      </c>
      <c r="G20" s="19">
        <v>1</v>
      </c>
      <c r="H20" s="19">
        <v>1</v>
      </c>
      <c r="I20" s="19">
        <v>0</v>
      </c>
      <c r="J20" s="20">
        <f t="shared" si="2"/>
        <v>0.15789473684210525</v>
      </c>
      <c r="K20" s="21">
        <f t="shared" si="0"/>
        <v>6.0150375939849621E-2</v>
      </c>
      <c r="L20" s="21">
        <f t="shared" si="0"/>
        <v>3.007518796992481E-2</v>
      </c>
      <c r="M20" s="21">
        <f t="shared" si="0"/>
        <v>7.5187969924812026E-3</v>
      </c>
      <c r="N20" s="21">
        <f t="shared" si="0"/>
        <v>7.5187969924812026E-3</v>
      </c>
      <c r="O20" s="22">
        <f t="shared" si="0"/>
        <v>0</v>
      </c>
      <c r="Q20" s="20">
        <f t="shared" si="1"/>
        <v>0.1699248120300752</v>
      </c>
      <c r="R20" s="21">
        <f t="shared" si="1"/>
        <v>6.3157894736842107E-2</v>
      </c>
      <c r="S20" s="21">
        <f t="shared" si="1"/>
        <v>3.1578947368421054E-2</v>
      </c>
      <c r="T20" s="21">
        <f t="shared" si="1"/>
        <v>1.0526315789473684E-2</v>
      </c>
      <c r="U20" s="21">
        <f t="shared" si="1"/>
        <v>7.5187969924812026E-3</v>
      </c>
      <c r="V20" s="22">
        <f t="shared" si="1"/>
        <v>1.5037593984962405E-3</v>
      </c>
    </row>
    <row r="21" spans="2:22">
      <c r="B21" s="18">
        <v>180</v>
      </c>
      <c r="C21" s="7">
        <v>134</v>
      </c>
      <c r="D21" s="19">
        <v>19</v>
      </c>
      <c r="E21" s="19">
        <v>6</v>
      </c>
      <c r="F21" s="19">
        <v>6</v>
      </c>
      <c r="G21" s="19">
        <v>2</v>
      </c>
      <c r="H21" s="19">
        <v>1</v>
      </c>
      <c r="I21" s="19">
        <v>0</v>
      </c>
      <c r="J21" s="20">
        <f t="shared" si="2"/>
        <v>0.1417910447761194</v>
      </c>
      <c r="K21" s="21">
        <f t="shared" si="0"/>
        <v>4.4776119402985072E-2</v>
      </c>
      <c r="L21" s="21">
        <f t="shared" si="0"/>
        <v>4.4776119402985072E-2</v>
      </c>
      <c r="M21" s="21">
        <f t="shared" si="0"/>
        <v>1.4925373134328358E-2</v>
      </c>
      <c r="N21" s="21">
        <f t="shared" si="0"/>
        <v>7.462686567164179E-3</v>
      </c>
      <c r="O21" s="22">
        <f t="shared" si="0"/>
        <v>0</v>
      </c>
      <c r="Q21" s="20">
        <f t="shared" si="1"/>
        <v>0.17313432835820897</v>
      </c>
      <c r="R21" s="21">
        <f t="shared" si="1"/>
        <v>7.0149253731343272E-2</v>
      </c>
      <c r="S21" s="21">
        <f t="shared" si="1"/>
        <v>3.5820895522388055E-2</v>
      </c>
      <c r="T21" s="21">
        <f t="shared" si="1"/>
        <v>1.6417910447761194E-2</v>
      </c>
      <c r="U21" s="21">
        <f t="shared" si="1"/>
        <v>7.4626865671641781E-3</v>
      </c>
      <c r="V21" s="22">
        <f t="shared" si="1"/>
        <v>0</v>
      </c>
    </row>
    <row r="22" spans="2:22">
      <c r="B22" s="18">
        <v>200</v>
      </c>
      <c r="C22" s="7">
        <v>138</v>
      </c>
      <c r="D22" s="19">
        <v>20</v>
      </c>
      <c r="E22" s="19">
        <v>10</v>
      </c>
      <c r="F22" s="19">
        <v>5</v>
      </c>
      <c r="G22" s="19">
        <v>2</v>
      </c>
      <c r="H22" s="19">
        <v>0</v>
      </c>
      <c r="I22" s="19">
        <v>0</v>
      </c>
      <c r="J22" s="20">
        <f t="shared" si="2"/>
        <v>0.14492753623188406</v>
      </c>
      <c r="K22" s="21">
        <f t="shared" si="0"/>
        <v>7.2463768115942032E-2</v>
      </c>
      <c r="L22" s="21">
        <f t="shared" si="0"/>
        <v>3.6231884057971016E-2</v>
      </c>
      <c r="M22" s="21">
        <f t="shared" si="0"/>
        <v>1.4492753623188406E-2</v>
      </c>
      <c r="N22" s="21">
        <f t="shared" si="0"/>
        <v>0</v>
      </c>
      <c r="O22" s="22">
        <f t="shared" si="0"/>
        <v>0</v>
      </c>
      <c r="Q22" s="20">
        <f t="shared" si="1"/>
        <v>0.14782608695652175</v>
      </c>
      <c r="R22" s="21">
        <f t="shared" si="1"/>
        <v>7.2463768115942032E-2</v>
      </c>
      <c r="S22" s="21">
        <f t="shared" si="1"/>
        <v>3.0434782608695653E-2</v>
      </c>
      <c r="T22" s="21">
        <f t="shared" si="1"/>
        <v>1.1594202898550723E-2</v>
      </c>
      <c r="U22" s="21">
        <f t="shared" si="1"/>
        <v>2.8985507246376812E-3</v>
      </c>
      <c r="V22" s="22">
        <f t="shared" si="1"/>
        <v>1.4492753623188406E-3</v>
      </c>
    </row>
    <row r="23" spans="2:22">
      <c r="B23" s="18">
        <v>220</v>
      </c>
      <c r="C23" s="7">
        <v>146</v>
      </c>
      <c r="D23" s="19">
        <v>23</v>
      </c>
      <c r="E23" s="19">
        <v>10</v>
      </c>
      <c r="F23" s="19">
        <v>2</v>
      </c>
      <c r="G23" s="19">
        <v>1</v>
      </c>
      <c r="H23" s="19">
        <v>1</v>
      </c>
      <c r="I23" s="19">
        <v>0</v>
      </c>
      <c r="J23" s="20">
        <f t="shared" si="2"/>
        <v>0.15753424657534246</v>
      </c>
      <c r="K23" s="21">
        <f t="shared" si="0"/>
        <v>6.8493150684931503E-2</v>
      </c>
      <c r="L23" s="21">
        <f t="shared" si="0"/>
        <v>1.3698630136986301E-2</v>
      </c>
      <c r="M23" s="21">
        <f t="shared" si="0"/>
        <v>6.8493150684931503E-3</v>
      </c>
      <c r="N23" s="21">
        <f t="shared" si="0"/>
        <v>6.8493150684931503E-3</v>
      </c>
      <c r="O23" s="22">
        <f t="shared" si="0"/>
        <v>0</v>
      </c>
      <c r="Q23" s="20">
        <f t="shared" si="1"/>
        <v>0.15068493150684931</v>
      </c>
      <c r="R23" s="21">
        <f t="shared" si="1"/>
        <v>5.6164383561643841E-2</v>
      </c>
      <c r="S23" s="21">
        <f t="shared" si="1"/>
        <v>1.7808219178082191E-2</v>
      </c>
      <c r="T23" s="21">
        <f t="shared" si="1"/>
        <v>8.21917808219178E-3</v>
      </c>
      <c r="U23" s="21">
        <f t="shared" si="1"/>
        <v>5.4794520547945206E-3</v>
      </c>
      <c r="V23" s="22">
        <f t="shared" si="1"/>
        <v>0</v>
      </c>
    </row>
    <row r="24" spans="2:22">
      <c r="B24" s="23">
        <v>250</v>
      </c>
      <c r="C24" s="4">
        <v>146</v>
      </c>
      <c r="D24" s="24">
        <v>22</v>
      </c>
      <c r="E24" s="24">
        <v>10</v>
      </c>
      <c r="F24" s="24">
        <v>3</v>
      </c>
      <c r="G24" s="24">
        <v>1</v>
      </c>
      <c r="H24" s="24">
        <v>0</v>
      </c>
      <c r="I24" s="24">
        <v>0</v>
      </c>
      <c r="J24" s="25">
        <f t="shared" si="2"/>
        <v>0.15068493150684931</v>
      </c>
      <c r="K24" s="26">
        <f t="shared" si="0"/>
        <v>6.8493150684931503E-2</v>
      </c>
      <c r="L24" s="26">
        <f t="shared" si="0"/>
        <v>2.0547945205479451E-2</v>
      </c>
      <c r="M24" s="26">
        <f t="shared" si="0"/>
        <v>6.8493150684931503E-3</v>
      </c>
      <c r="N24" s="26">
        <f t="shared" si="0"/>
        <v>0</v>
      </c>
      <c r="O24" s="27">
        <f t="shared" si="0"/>
        <v>0</v>
      </c>
      <c r="Q24" s="25">
        <f t="shared" si="1"/>
        <v>0.15205479452054793</v>
      </c>
      <c r="R24" s="26">
        <f t="shared" si="1"/>
        <v>5.205479452054794E-2</v>
      </c>
      <c r="S24" s="26">
        <f t="shared" si="1"/>
        <v>2.0547945205479451E-2</v>
      </c>
      <c r="T24" s="26">
        <f t="shared" si="1"/>
        <v>1.2328767123287671E-2</v>
      </c>
      <c r="U24" s="26">
        <f t="shared" si="1"/>
        <v>2.7397260273972603E-3</v>
      </c>
      <c r="V24" s="27">
        <f t="shared" si="1"/>
        <v>0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7">
        <v>50</v>
      </c>
      <c r="D27" s="14">
        <v>50</v>
      </c>
      <c r="E27" s="14">
        <v>48</v>
      </c>
      <c r="F27" s="14">
        <v>11</v>
      </c>
      <c r="G27" s="14">
        <v>8</v>
      </c>
      <c r="H27" s="14">
        <v>10</v>
      </c>
      <c r="I27" s="14">
        <v>5</v>
      </c>
      <c r="J27" s="15">
        <f>D27/$C27</f>
        <v>1</v>
      </c>
      <c r="K27" s="16">
        <f t="shared" ref="K27:O34" si="3">E27/$C27</f>
        <v>0.96</v>
      </c>
      <c r="L27" s="16">
        <f t="shared" si="3"/>
        <v>0.22</v>
      </c>
      <c r="M27" s="16">
        <f t="shared" si="3"/>
        <v>0.16</v>
      </c>
      <c r="N27" s="16">
        <f t="shared" si="3"/>
        <v>0.2</v>
      </c>
      <c r="O27" s="17">
        <f t="shared" si="3"/>
        <v>0.1</v>
      </c>
    </row>
    <row r="28" spans="2:22">
      <c r="B28" s="18">
        <v>100</v>
      </c>
      <c r="C28" s="7">
        <v>100</v>
      </c>
      <c r="D28" s="19">
        <v>36</v>
      </c>
      <c r="E28" s="19">
        <v>11</v>
      </c>
      <c r="F28" s="19">
        <v>8</v>
      </c>
      <c r="G28" s="19">
        <v>4</v>
      </c>
      <c r="H28" s="19">
        <v>5</v>
      </c>
      <c r="I28" s="19">
        <v>1</v>
      </c>
      <c r="J28" s="20">
        <f t="shared" ref="J28:J34" si="4">D28/$C28</f>
        <v>0.36</v>
      </c>
      <c r="K28" s="21">
        <f t="shared" si="3"/>
        <v>0.11</v>
      </c>
      <c r="L28" s="21">
        <f t="shared" si="3"/>
        <v>0.08</v>
      </c>
      <c r="M28" s="21">
        <f t="shared" si="3"/>
        <v>0.04</v>
      </c>
      <c r="N28" s="21">
        <f t="shared" si="3"/>
        <v>0.05</v>
      </c>
      <c r="O28" s="22">
        <f t="shared" si="3"/>
        <v>0.01</v>
      </c>
    </row>
    <row r="29" spans="2:22">
      <c r="B29" s="18">
        <v>120</v>
      </c>
      <c r="C29" s="7">
        <v>118</v>
      </c>
      <c r="D29" s="19">
        <v>27</v>
      </c>
      <c r="E29" s="19">
        <v>7</v>
      </c>
      <c r="F29" s="19">
        <v>5</v>
      </c>
      <c r="G29" s="19">
        <v>2</v>
      </c>
      <c r="H29" s="19">
        <v>1</v>
      </c>
      <c r="I29" s="19">
        <v>2</v>
      </c>
      <c r="J29" s="20">
        <f t="shared" si="4"/>
        <v>0.2288135593220339</v>
      </c>
      <c r="K29" s="21">
        <f t="shared" si="3"/>
        <v>5.9322033898305086E-2</v>
      </c>
      <c r="L29" s="21">
        <f t="shared" si="3"/>
        <v>4.2372881355932202E-2</v>
      </c>
      <c r="M29" s="21">
        <f t="shared" si="3"/>
        <v>1.6949152542372881E-2</v>
      </c>
      <c r="N29" s="21">
        <f t="shared" si="3"/>
        <v>8.4745762711864406E-3</v>
      </c>
      <c r="O29" s="22">
        <f t="shared" si="3"/>
        <v>1.6949152542372881E-2</v>
      </c>
    </row>
    <row r="30" spans="2:22">
      <c r="B30" s="18">
        <v>150</v>
      </c>
      <c r="C30" s="7">
        <v>133</v>
      </c>
      <c r="D30" s="19">
        <v>25</v>
      </c>
      <c r="E30" s="19">
        <v>10</v>
      </c>
      <c r="F30" s="19">
        <v>5</v>
      </c>
      <c r="G30" s="19">
        <v>1</v>
      </c>
      <c r="H30" s="19">
        <v>1</v>
      </c>
      <c r="I30" s="19">
        <v>1</v>
      </c>
      <c r="J30" s="20">
        <f t="shared" si="4"/>
        <v>0.18796992481203006</v>
      </c>
      <c r="K30" s="21">
        <f t="shared" si="3"/>
        <v>7.5187969924812026E-2</v>
      </c>
      <c r="L30" s="21">
        <f t="shared" si="3"/>
        <v>3.7593984962406013E-2</v>
      </c>
      <c r="M30" s="21">
        <f t="shared" si="3"/>
        <v>7.5187969924812026E-3</v>
      </c>
      <c r="N30" s="21">
        <f t="shared" si="3"/>
        <v>7.5187969924812026E-3</v>
      </c>
      <c r="O30" s="22">
        <f t="shared" si="3"/>
        <v>7.5187969924812026E-3</v>
      </c>
    </row>
    <row r="31" spans="2:22">
      <c r="B31" s="18">
        <v>180</v>
      </c>
      <c r="C31" s="7">
        <v>134</v>
      </c>
      <c r="D31" s="19">
        <v>22</v>
      </c>
      <c r="E31" s="19">
        <v>10</v>
      </c>
      <c r="F31" s="19">
        <v>4</v>
      </c>
      <c r="G31" s="19">
        <v>3</v>
      </c>
      <c r="H31" s="19">
        <v>1</v>
      </c>
      <c r="I31" s="19">
        <v>0</v>
      </c>
      <c r="J31" s="20">
        <f t="shared" si="4"/>
        <v>0.16417910447761194</v>
      </c>
      <c r="K31" s="21">
        <f t="shared" si="3"/>
        <v>7.4626865671641784E-2</v>
      </c>
      <c r="L31" s="21">
        <f t="shared" si="3"/>
        <v>2.9850746268656716E-2</v>
      </c>
      <c r="M31" s="21">
        <f t="shared" si="3"/>
        <v>2.2388059701492536E-2</v>
      </c>
      <c r="N31" s="21">
        <f t="shared" si="3"/>
        <v>7.462686567164179E-3</v>
      </c>
      <c r="O31" s="22">
        <f t="shared" si="3"/>
        <v>0</v>
      </c>
    </row>
    <row r="32" spans="2:22">
      <c r="B32" s="18">
        <v>200</v>
      </c>
      <c r="C32" s="7">
        <v>138</v>
      </c>
      <c r="D32" s="19">
        <v>17</v>
      </c>
      <c r="E32" s="19">
        <v>10</v>
      </c>
      <c r="F32" s="19">
        <v>4</v>
      </c>
      <c r="G32" s="19">
        <v>2</v>
      </c>
      <c r="H32" s="19">
        <v>0</v>
      </c>
      <c r="I32" s="19">
        <v>1</v>
      </c>
      <c r="J32" s="20">
        <f t="shared" si="4"/>
        <v>0.12318840579710146</v>
      </c>
      <c r="K32" s="21">
        <f t="shared" si="3"/>
        <v>7.2463768115942032E-2</v>
      </c>
      <c r="L32" s="21">
        <f t="shared" si="3"/>
        <v>2.8985507246376812E-2</v>
      </c>
      <c r="M32" s="21">
        <f t="shared" si="3"/>
        <v>1.4492753623188406E-2</v>
      </c>
      <c r="N32" s="21">
        <f t="shared" si="3"/>
        <v>0</v>
      </c>
      <c r="O32" s="22">
        <f t="shared" si="3"/>
        <v>7.246376811594203E-3</v>
      </c>
    </row>
    <row r="33" spans="2:15">
      <c r="B33" s="18">
        <v>220</v>
      </c>
      <c r="C33" s="7">
        <v>146</v>
      </c>
      <c r="D33" s="19">
        <v>21</v>
      </c>
      <c r="E33" s="19">
        <v>5</v>
      </c>
      <c r="F33" s="19">
        <v>2</v>
      </c>
      <c r="G33" s="19">
        <v>1</v>
      </c>
      <c r="H33" s="19">
        <v>1</v>
      </c>
      <c r="I33" s="19">
        <v>0</v>
      </c>
      <c r="J33" s="20">
        <f t="shared" si="4"/>
        <v>0.14383561643835616</v>
      </c>
      <c r="K33" s="21">
        <f t="shared" si="3"/>
        <v>3.4246575342465752E-2</v>
      </c>
      <c r="L33" s="21">
        <f t="shared" si="3"/>
        <v>1.3698630136986301E-2</v>
      </c>
      <c r="M33" s="21">
        <f t="shared" si="3"/>
        <v>6.8493150684931503E-3</v>
      </c>
      <c r="N33" s="21">
        <f t="shared" si="3"/>
        <v>6.8493150684931503E-3</v>
      </c>
      <c r="O33" s="22">
        <f t="shared" si="3"/>
        <v>0</v>
      </c>
    </row>
    <row r="34" spans="2:15">
      <c r="B34" s="23">
        <v>250</v>
      </c>
      <c r="C34" s="4">
        <v>146</v>
      </c>
      <c r="D34" s="24">
        <v>23</v>
      </c>
      <c r="E34" s="24">
        <v>7</v>
      </c>
      <c r="F34" s="24">
        <v>2</v>
      </c>
      <c r="G34" s="24">
        <v>1</v>
      </c>
      <c r="H34" s="24">
        <v>0</v>
      </c>
      <c r="I34" s="24">
        <v>0</v>
      </c>
      <c r="J34" s="25">
        <f t="shared" si="4"/>
        <v>0.15753424657534246</v>
      </c>
      <c r="K34" s="26">
        <f t="shared" si="3"/>
        <v>4.7945205479452052E-2</v>
      </c>
      <c r="L34" s="26">
        <f t="shared" si="3"/>
        <v>1.3698630136986301E-2</v>
      </c>
      <c r="M34" s="26">
        <f t="shared" si="3"/>
        <v>6.8493150684931503E-3</v>
      </c>
      <c r="N34" s="26">
        <f t="shared" si="3"/>
        <v>0</v>
      </c>
      <c r="O34" s="27">
        <f t="shared" si="3"/>
        <v>0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7">
        <v>50</v>
      </c>
      <c r="D37" s="14">
        <v>50</v>
      </c>
      <c r="E37" s="14">
        <v>26</v>
      </c>
      <c r="F37" s="14">
        <v>14</v>
      </c>
      <c r="G37" s="14">
        <v>10</v>
      </c>
      <c r="H37" s="14">
        <v>8</v>
      </c>
      <c r="I37" s="14">
        <v>4</v>
      </c>
      <c r="J37" s="15">
        <f>D37/$C37</f>
        <v>1</v>
      </c>
      <c r="K37" s="16">
        <f t="shared" ref="K37:O44" si="5">E37/$C37</f>
        <v>0.52</v>
      </c>
      <c r="L37" s="16">
        <f t="shared" si="5"/>
        <v>0.28000000000000003</v>
      </c>
      <c r="M37" s="16">
        <f t="shared" si="5"/>
        <v>0.2</v>
      </c>
      <c r="N37" s="16">
        <f t="shared" si="5"/>
        <v>0.16</v>
      </c>
      <c r="O37" s="17">
        <f t="shared" si="5"/>
        <v>0.08</v>
      </c>
    </row>
    <row r="38" spans="2:15">
      <c r="B38" s="18">
        <v>100</v>
      </c>
      <c r="C38" s="7">
        <v>100</v>
      </c>
      <c r="D38" s="19">
        <v>35</v>
      </c>
      <c r="E38" s="19">
        <v>11</v>
      </c>
      <c r="F38" s="19">
        <v>6</v>
      </c>
      <c r="G38" s="19">
        <v>5</v>
      </c>
      <c r="H38" s="19">
        <v>1</v>
      </c>
      <c r="I38" s="19">
        <v>2</v>
      </c>
      <c r="J38" s="20">
        <f t="shared" ref="J38:J44" si="6">D38/$C38</f>
        <v>0.35</v>
      </c>
      <c r="K38" s="21">
        <f t="shared" si="5"/>
        <v>0.11</v>
      </c>
      <c r="L38" s="21">
        <f t="shared" si="5"/>
        <v>0.06</v>
      </c>
      <c r="M38" s="21">
        <f t="shared" si="5"/>
        <v>0.05</v>
      </c>
      <c r="N38" s="21">
        <f t="shared" si="5"/>
        <v>0.01</v>
      </c>
      <c r="O38" s="22">
        <f t="shared" si="5"/>
        <v>0.02</v>
      </c>
    </row>
    <row r="39" spans="2:15">
      <c r="B39" s="18">
        <v>120</v>
      </c>
      <c r="C39" s="7">
        <v>118</v>
      </c>
      <c r="D39" s="19">
        <v>28</v>
      </c>
      <c r="E39" s="19">
        <v>10</v>
      </c>
      <c r="F39" s="19">
        <v>5</v>
      </c>
      <c r="G39" s="19">
        <v>4</v>
      </c>
      <c r="H39" s="19">
        <v>2</v>
      </c>
      <c r="I39" s="19">
        <v>0</v>
      </c>
      <c r="J39" s="20">
        <f t="shared" si="6"/>
        <v>0.23728813559322035</v>
      </c>
      <c r="K39" s="21">
        <f t="shared" si="5"/>
        <v>8.4745762711864403E-2</v>
      </c>
      <c r="L39" s="21">
        <f t="shared" si="5"/>
        <v>4.2372881355932202E-2</v>
      </c>
      <c r="M39" s="21">
        <f t="shared" si="5"/>
        <v>3.3898305084745763E-2</v>
      </c>
      <c r="N39" s="21">
        <f t="shared" si="5"/>
        <v>1.6949152542372881E-2</v>
      </c>
      <c r="O39" s="22">
        <f t="shared" si="5"/>
        <v>0</v>
      </c>
    </row>
    <row r="40" spans="2:15">
      <c r="B40" s="18">
        <v>150</v>
      </c>
      <c r="C40" s="7">
        <v>133</v>
      </c>
      <c r="D40" s="19">
        <v>19</v>
      </c>
      <c r="E40" s="19">
        <v>8</v>
      </c>
      <c r="F40" s="19">
        <v>5</v>
      </c>
      <c r="G40" s="19">
        <v>2</v>
      </c>
      <c r="H40" s="19">
        <v>1</v>
      </c>
      <c r="I40" s="19">
        <v>0</v>
      </c>
      <c r="J40" s="20">
        <f t="shared" si="6"/>
        <v>0.14285714285714285</v>
      </c>
      <c r="K40" s="21">
        <f t="shared" si="5"/>
        <v>6.0150375939849621E-2</v>
      </c>
      <c r="L40" s="21">
        <f t="shared" si="5"/>
        <v>3.7593984962406013E-2</v>
      </c>
      <c r="M40" s="21">
        <f t="shared" si="5"/>
        <v>1.5037593984962405E-2</v>
      </c>
      <c r="N40" s="21">
        <f t="shared" si="5"/>
        <v>7.5187969924812026E-3</v>
      </c>
      <c r="O40" s="22">
        <f t="shared" si="5"/>
        <v>0</v>
      </c>
    </row>
    <row r="41" spans="2:15">
      <c r="B41" s="18">
        <v>180</v>
      </c>
      <c r="C41" s="7">
        <v>134</v>
      </c>
      <c r="D41" s="19">
        <v>25</v>
      </c>
      <c r="E41" s="19">
        <v>10</v>
      </c>
      <c r="F41" s="19">
        <v>5</v>
      </c>
      <c r="G41" s="19">
        <v>1</v>
      </c>
      <c r="H41" s="19">
        <v>1</v>
      </c>
      <c r="I41" s="19">
        <v>0</v>
      </c>
      <c r="J41" s="20">
        <f t="shared" si="6"/>
        <v>0.18656716417910449</v>
      </c>
      <c r="K41" s="21">
        <f t="shared" si="5"/>
        <v>7.4626865671641784E-2</v>
      </c>
      <c r="L41" s="21">
        <f t="shared" si="5"/>
        <v>3.7313432835820892E-2</v>
      </c>
      <c r="M41" s="21">
        <f t="shared" si="5"/>
        <v>7.462686567164179E-3</v>
      </c>
      <c r="N41" s="21">
        <f t="shared" si="5"/>
        <v>7.462686567164179E-3</v>
      </c>
      <c r="O41" s="22">
        <f t="shared" si="5"/>
        <v>0</v>
      </c>
    </row>
    <row r="42" spans="2:15">
      <c r="B42" s="18">
        <v>200</v>
      </c>
      <c r="C42" s="7">
        <v>138</v>
      </c>
      <c r="D42" s="19">
        <v>21</v>
      </c>
      <c r="E42" s="19">
        <v>12</v>
      </c>
      <c r="F42" s="19">
        <v>5</v>
      </c>
      <c r="G42" s="19">
        <v>2</v>
      </c>
      <c r="H42" s="19">
        <v>1</v>
      </c>
      <c r="I42" s="19">
        <v>0</v>
      </c>
      <c r="J42" s="20">
        <f t="shared" si="6"/>
        <v>0.15217391304347827</v>
      </c>
      <c r="K42" s="21">
        <f t="shared" si="5"/>
        <v>8.6956521739130432E-2</v>
      </c>
      <c r="L42" s="21">
        <f t="shared" si="5"/>
        <v>3.6231884057971016E-2</v>
      </c>
      <c r="M42" s="21">
        <f t="shared" si="5"/>
        <v>1.4492753623188406E-2</v>
      </c>
      <c r="N42" s="21">
        <f t="shared" si="5"/>
        <v>7.246376811594203E-3</v>
      </c>
      <c r="O42" s="22">
        <f t="shared" si="5"/>
        <v>0</v>
      </c>
    </row>
    <row r="43" spans="2:15">
      <c r="B43" s="18">
        <v>220</v>
      </c>
      <c r="C43" s="7">
        <v>146</v>
      </c>
      <c r="D43" s="19">
        <v>26</v>
      </c>
      <c r="E43" s="19">
        <v>9</v>
      </c>
      <c r="F43" s="19">
        <v>2</v>
      </c>
      <c r="G43" s="19">
        <v>2</v>
      </c>
      <c r="H43" s="19">
        <v>1</v>
      </c>
      <c r="I43" s="19">
        <v>0</v>
      </c>
      <c r="J43" s="20">
        <f t="shared" si="6"/>
        <v>0.17808219178082191</v>
      </c>
      <c r="K43" s="21">
        <f t="shared" si="5"/>
        <v>6.1643835616438353E-2</v>
      </c>
      <c r="L43" s="21">
        <f t="shared" si="5"/>
        <v>1.3698630136986301E-2</v>
      </c>
      <c r="M43" s="21">
        <f t="shared" si="5"/>
        <v>1.3698630136986301E-2</v>
      </c>
      <c r="N43" s="21">
        <f t="shared" si="5"/>
        <v>6.8493150684931503E-3</v>
      </c>
      <c r="O43" s="22">
        <f t="shared" si="5"/>
        <v>0</v>
      </c>
    </row>
    <row r="44" spans="2:15">
      <c r="B44" s="23">
        <v>250</v>
      </c>
      <c r="C44" s="4">
        <v>146</v>
      </c>
      <c r="D44" s="24">
        <v>22</v>
      </c>
      <c r="E44" s="24">
        <v>6</v>
      </c>
      <c r="F44" s="24">
        <v>3</v>
      </c>
      <c r="G44" s="24">
        <v>2</v>
      </c>
      <c r="H44" s="24">
        <v>1</v>
      </c>
      <c r="I44" s="24">
        <v>0</v>
      </c>
      <c r="J44" s="25">
        <f t="shared" si="6"/>
        <v>0.15068493150684931</v>
      </c>
      <c r="K44" s="26">
        <f t="shared" si="5"/>
        <v>4.1095890410958902E-2</v>
      </c>
      <c r="L44" s="26">
        <f t="shared" si="5"/>
        <v>2.0547945205479451E-2</v>
      </c>
      <c r="M44" s="26">
        <f t="shared" si="5"/>
        <v>1.3698630136986301E-2</v>
      </c>
      <c r="N44" s="26">
        <f t="shared" si="5"/>
        <v>6.8493150684931503E-3</v>
      </c>
      <c r="O44" s="27">
        <f t="shared" si="5"/>
        <v>0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7">
        <v>50</v>
      </c>
      <c r="D47" s="14">
        <v>50</v>
      </c>
      <c r="E47" s="14">
        <v>44</v>
      </c>
      <c r="F47" s="14">
        <v>22</v>
      </c>
      <c r="G47" s="14">
        <v>10</v>
      </c>
      <c r="H47" s="14">
        <v>8</v>
      </c>
      <c r="I47" s="14">
        <v>4</v>
      </c>
      <c r="J47" s="15">
        <f>D47/$C47</f>
        <v>1</v>
      </c>
      <c r="K47" s="16">
        <f t="shared" ref="K47:O54" si="7">E47/$C47</f>
        <v>0.88</v>
      </c>
      <c r="L47" s="16">
        <f t="shared" si="7"/>
        <v>0.44</v>
      </c>
      <c r="M47" s="16">
        <f t="shared" si="7"/>
        <v>0.2</v>
      </c>
      <c r="N47" s="16">
        <f t="shared" si="7"/>
        <v>0.16</v>
      </c>
      <c r="O47" s="17">
        <f t="shared" si="7"/>
        <v>0.08</v>
      </c>
    </row>
    <row r="48" spans="2:15">
      <c r="B48" s="18">
        <v>100</v>
      </c>
      <c r="C48" s="7">
        <v>100</v>
      </c>
      <c r="D48" s="19">
        <v>54</v>
      </c>
      <c r="E48" s="19">
        <v>12</v>
      </c>
      <c r="F48" s="19">
        <v>8</v>
      </c>
      <c r="G48" s="19">
        <v>3</v>
      </c>
      <c r="H48" s="19">
        <v>3</v>
      </c>
      <c r="I48" s="19">
        <v>1</v>
      </c>
      <c r="J48" s="20">
        <f t="shared" ref="J48:J54" si="8">D48/$C48</f>
        <v>0.54</v>
      </c>
      <c r="K48" s="21">
        <f t="shared" si="7"/>
        <v>0.12</v>
      </c>
      <c r="L48" s="21">
        <f t="shared" si="7"/>
        <v>0.08</v>
      </c>
      <c r="M48" s="21">
        <f t="shared" si="7"/>
        <v>0.03</v>
      </c>
      <c r="N48" s="21">
        <f t="shared" si="7"/>
        <v>0.03</v>
      </c>
      <c r="O48" s="22">
        <f t="shared" si="7"/>
        <v>0.01</v>
      </c>
    </row>
    <row r="49" spans="2:15">
      <c r="B49" s="18">
        <v>120</v>
      </c>
      <c r="C49" s="7">
        <v>118</v>
      </c>
      <c r="D49" s="19">
        <v>27</v>
      </c>
      <c r="E49" s="19">
        <v>10</v>
      </c>
      <c r="F49" s="19">
        <v>5</v>
      </c>
      <c r="G49" s="19">
        <v>4</v>
      </c>
      <c r="H49" s="19">
        <v>2</v>
      </c>
      <c r="I49" s="19">
        <v>1</v>
      </c>
      <c r="J49" s="20">
        <f t="shared" si="8"/>
        <v>0.2288135593220339</v>
      </c>
      <c r="K49" s="21">
        <f t="shared" si="7"/>
        <v>8.4745762711864403E-2</v>
      </c>
      <c r="L49" s="21">
        <f t="shared" si="7"/>
        <v>4.2372881355932202E-2</v>
      </c>
      <c r="M49" s="21">
        <f t="shared" si="7"/>
        <v>3.3898305084745763E-2</v>
      </c>
      <c r="N49" s="21">
        <f t="shared" si="7"/>
        <v>1.6949152542372881E-2</v>
      </c>
      <c r="O49" s="22">
        <f t="shared" si="7"/>
        <v>8.4745762711864406E-3</v>
      </c>
    </row>
    <row r="50" spans="2:15">
      <c r="B50" s="18">
        <v>150</v>
      </c>
      <c r="C50" s="7">
        <v>133</v>
      </c>
      <c r="D50" s="19">
        <v>27</v>
      </c>
      <c r="E50" s="19">
        <v>8</v>
      </c>
      <c r="F50" s="19">
        <v>3</v>
      </c>
      <c r="G50" s="19">
        <v>2</v>
      </c>
      <c r="H50" s="19">
        <v>1</v>
      </c>
      <c r="I50" s="19">
        <v>0</v>
      </c>
      <c r="J50" s="20">
        <f t="shared" si="8"/>
        <v>0.20300751879699247</v>
      </c>
      <c r="K50" s="21">
        <f t="shared" si="7"/>
        <v>6.0150375939849621E-2</v>
      </c>
      <c r="L50" s="21">
        <f t="shared" si="7"/>
        <v>2.2556390977443608E-2</v>
      </c>
      <c r="M50" s="21">
        <f t="shared" si="7"/>
        <v>1.5037593984962405E-2</v>
      </c>
      <c r="N50" s="21">
        <f t="shared" si="7"/>
        <v>7.5187969924812026E-3</v>
      </c>
      <c r="O50" s="22">
        <f t="shared" si="7"/>
        <v>0</v>
      </c>
    </row>
    <row r="51" spans="2:15">
      <c r="B51" s="18">
        <v>180</v>
      </c>
      <c r="C51" s="7">
        <v>134</v>
      </c>
      <c r="D51" s="19">
        <v>27</v>
      </c>
      <c r="E51" s="19">
        <v>11</v>
      </c>
      <c r="F51" s="19">
        <v>4</v>
      </c>
      <c r="G51" s="19">
        <v>2</v>
      </c>
      <c r="H51" s="19">
        <v>1</v>
      </c>
      <c r="I51" s="19">
        <v>0</v>
      </c>
      <c r="J51" s="20">
        <f t="shared" si="8"/>
        <v>0.20149253731343283</v>
      </c>
      <c r="K51" s="21">
        <f t="shared" si="7"/>
        <v>8.2089552238805971E-2</v>
      </c>
      <c r="L51" s="21">
        <f t="shared" si="7"/>
        <v>2.9850746268656716E-2</v>
      </c>
      <c r="M51" s="21">
        <f t="shared" si="7"/>
        <v>1.4925373134328358E-2</v>
      </c>
      <c r="N51" s="21">
        <f t="shared" si="7"/>
        <v>7.462686567164179E-3</v>
      </c>
      <c r="O51" s="22">
        <f t="shared" si="7"/>
        <v>0</v>
      </c>
    </row>
    <row r="52" spans="2:15">
      <c r="B52" s="18">
        <v>200</v>
      </c>
      <c r="C52" s="7">
        <v>138</v>
      </c>
      <c r="D52" s="19">
        <v>23</v>
      </c>
      <c r="E52" s="19">
        <v>8</v>
      </c>
      <c r="F52" s="19">
        <v>3</v>
      </c>
      <c r="G52" s="19">
        <v>1</v>
      </c>
      <c r="H52" s="19">
        <v>0</v>
      </c>
      <c r="I52" s="19">
        <v>0</v>
      </c>
      <c r="J52" s="20">
        <f t="shared" si="8"/>
        <v>0.16666666666666666</v>
      </c>
      <c r="K52" s="21">
        <f t="shared" si="7"/>
        <v>5.7971014492753624E-2</v>
      </c>
      <c r="L52" s="21">
        <f t="shared" si="7"/>
        <v>2.1739130434782608E-2</v>
      </c>
      <c r="M52" s="21">
        <f t="shared" si="7"/>
        <v>7.246376811594203E-3</v>
      </c>
      <c r="N52" s="21">
        <f t="shared" si="7"/>
        <v>0</v>
      </c>
      <c r="O52" s="22">
        <f t="shared" si="7"/>
        <v>0</v>
      </c>
    </row>
    <row r="53" spans="2:15">
      <c r="B53" s="18">
        <v>220</v>
      </c>
      <c r="C53" s="7">
        <v>146</v>
      </c>
      <c r="D53" s="19">
        <v>20</v>
      </c>
      <c r="E53" s="19">
        <v>8</v>
      </c>
      <c r="F53" s="19">
        <v>4</v>
      </c>
      <c r="G53" s="19">
        <v>1</v>
      </c>
      <c r="H53" s="19">
        <v>0</v>
      </c>
      <c r="I53" s="19">
        <v>0</v>
      </c>
      <c r="J53" s="20">
        <f t="shared" si="8"/>
        <v>0.13698630136986301</v>
      </c>
      <c r="K53" s="21">
        <f t="shared" si="7"/>
        <v>5.4794520547945202E-2</v>
      </c>
      <c r="L53" s="21">
        <f t="shared" si="7"/>
        <v>2.7397260273972601E-2</v>
      </c>
      <c r="M53" s="21">
        <f t="shared" si="7"/>
        <v>6.8493150684931503E-3</v>
      </c>
      <c r="N53" s="21">
        <f t="shared" si="7"/>
        <v>0</v>
      </c>
      <c r="O53" s="22">
        <f t="shared" si="7"/>
        <v>0</v>
      </c>
    </row>
    <row r="54" spans="2:15">
      <c r="B54" s="23">
        <v>250</v>
      </c>
      <c r="C54" s="4">
        <v>146</v>
      </c>
      <c r="D54" s="24">
        <v>21</v>
      </c>
      <c r="E54" s="24">
        <v>9</v>
      </c>
      <c r="F54" s="24">
        <v>2</v>
      </c>
      <c r="G54" s="24">
        <v>2</v>
      </c>
      <c r="H54" s="24">
        <v>1</v>
      </c>
      <c r="I54" s="24">
        <v>0</v>
      </c>
      <c r="J54" s="25">
        <f t="shared" si="8"/>
        <v>0.14383561643835616</v>
      </c>
      <c r="K54" s="26">
        <f t="shared" si="7"/>
        <v>6.1643835616438353E-2</v>
      </c>
      <c r="L54" s="26">
        <f t="shared" si="7"/>
        <v>1.3698630136986301E-2</v>
      </c>
      <c r="M54" s="26">
        <f t="shared" si="7"/>
        <v>1.3698630136986301E-2</v>
      </c>
      <c r="N54" s="26">
        <f t="shared" si="7"/>
        <v>6.8493150684931503E-3</v>
      </c>
      <c r="O54" s="27">
        <f t="shared" si="7"/>
        <v>0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7">
        <v>50</v>
      </c>
      <c r="D57" s="14">
        <v>50</v>
      </c>
      <c r="E57" s="14">
        <v>26</v>
      </c>
      <c r="F57" s="14">
        <v>21</v>
      </c>
      <c r="G57" s="14">
        <v>10</v>
      </c>
      <c r="H57" s="14">
        <v>5</v>
      </c>
      <c r="I57" s="14">
        <v>5</v>
      </c>
      <c r="J57" s="15">
        <f>D57/$C57</f>
        <v>1</v>
      </c>
      <c r="K57" s="16">
        <f t="shared" ref="K57:O64" si="9">E57/$C57</f>
        <v>0.52</v>
      </c>
      <c r="L57" s="16">
        <f t="shared" si="9"/>
        <v>0.42</v>
      </c>
      <c r="M57" s="16">
        <f t="shared" si="9"/>
        <v>0.2</v>
      </c>
      <c r="N57" s="16">
        <f t="shared" si="9"/>
        <v>0.1</v>
      </c>
      <c r="O57" s="17">
        <f t="shared" si="9"/>
        <v>0.1</v>
      </c>
    </row>
    <row r="58" spans="2:15">
      <c r="B58" s="18">
        <v>100</v>
      </c>
      <c r="C58" s="7">
        <v>100</v>
      </c>
      <c r="D58" s="19">
        <v>48</v>
      </c>
      <c r="E58" s="19">
        <v>8</v>
      </c>
      <c r="F58" s="19">
        <v>5</v>
      </c>
      <c r="G58" s="19">
        <v>3</v>
      </c>
      <c r="H58" s="19">
        <v>2</v>
      </c>
      <c r="I58" s="19">
        <v>1</v>
      </c>
      <c r="J58" s="20">
        <f t="shared" ref="J58:J64" si="10">D58/$C58</f>
        <v>0.48</v>
      </c>
      <c r="K58" s="21">
        <f t="shared" si="9"/>
        <v>0.08</v>
      </c>
      <c r="L58" s="21">
        <f t="shared" si="9"/>
        <v>0.05</v>
      </c>
      <c r="M58" s="21">
        <f t="shared" si="9"/>
        <v>0.03</v>
      </c>
      <c r="N58" s="21">
        <f t="shared" si="9"/>
        <v>0.02</v>
      </c>
      <c r="O58" s="22">
        <f t="shared" si="9"/>
        <v>0.01</v>
      </c>
    </row>
    <row r="59" spans="2:15">
      <c r="B59" s="18">
        <v>120</v>
      </c>
      <c r="C59" s="7">
        <v>118</v>
      </c>
      <c r="D59" s="19">
        <v>27</v>
      </c>
      <c r="E59" s="19">
        <v>10</v>
      </c>
      <c r="F59" s="19">
        <v>4</v>
      </c>
      <c r="G59" s="19">
        <v>2</v>
      </c>
      <c r="H59" s="19">
        <v>1</v>
      </c>
      <c r="I59" s="19">
        <v>1</v>
      </c>
      <c r="J59" s="20">
        <f t="shared" si="10"/>
        <v>0.2288135593220339</v>
      </c>
      <c r="K59" s="21">
        <f t="shared" si="9"/>
        <v>8.4745762711864403E-2</v>
      </c>
      <c r="L59" s="21">
        <f t="shared" si="9"/>
        <v>3.3898305084745763E-2</v>
      </c>
      <c r="M59" s="21">
        <f t="shared" si="9"/>
        <v>1.6949152542372881E-2</v>
      </c>
      <c r="N59" s="21">
        <f t="shared" si="9"/>
        <v>8.4745762711864406E-3</v>
      </c>
      <c r="O59" s="22">
        <f t="shared" si="9"/>
        <v>8.4745762711864406E-3</v>
      </c>
    </row>
    <row r="60" spans="2:15">
      <c r="B60" s="18">
        <v>150</v>
      </c>
      <c r="C60" s="7">
        <v>133</v>
      </c>
      <c r="D60" s="19">
        <v>21</v>
      </c>
      <c r="E60" s="19">
        <v>8</v>
      </c>
      <c r="F60" s="19">
        <v>4</v>
      </c>
      <c r="G60" s="19">
        <v>1</v>
      </c>
      <c r="H60" s="19">
        <v>1</v>
      </c>
      <c r="I60" s="19">
        <v>0</v>
      </c>
      <c r="J60" s="20">
        <f t="shared" si="10"/>
        <v>0.15789473684210525</v>
      </c>
      <c r="K60" s="21">
        <f t="shared" si="9"/>
        <v>6.0150375939849621E-2</v>
      </c>
      <c r="L60" s="21">
        <f t="shared" si="9"/>
        <v>3.007518796992481E-2</v>
      </c>
      <c r="M60" s="21">
        <f t="shared" si="9"/>
        <v>7.5187969924812026E-3</v>
      </c>
      <c r="N60" s="21">
        <f t="shared" si="9"/>
        <v>7.5187969924812026E-3</v>
      </c>
      <c r="O60" s="22">
        <f t="shared" si="9"/>
        <v>0</v>
      </c>
    </row>
    <row r="61" spans="2:15">
      <c r="B61" s="18">
        <v>180</v>
      </c>
      <c r="C61" s="7">
        <v>134</v>
      </c>
      <c r="D61" s="19">
        <v>23</v>
      </c>
      <c r="E61" s="19">
        <v>10</v>
      </c>
      <c r="F61" s="19">
        <v>5</v>
      </c>
      <c r="G61" s="19">
        <v>3</v>
      </c>
      <c r="H61" s="19">
        <v>1</v>
      </c>
      <c r="I61" s="19">
        <v>0</v>
      </c>
      <c r="J61" s="20">
        <f t="shared" si="10"/>
        <v>0.17164179104477612</v>
      </c>
      <c r="K61" s="21">
        <f t="shared" si="9"/>
        <v>7.4626865671641784E-2</v>
      </c>
      <c r="L61" s="21">
        <f t="shared" si="9"/>
        <v>3.7313432835820892E-2</v>
      </c>
      <c r="M61" s="21">
        <f t="shared" si="9"/>
        <v>2.2388059701492536E-2</v>
      </c>
      <c r="N61" s="21">
        <f t="shared" si="9"/>
        <v>7.462686567164179E-3</v>
      </c>
      <c r="O61" s="22">
        <f t="shared" si="9"/>
        <v>0</v>
      </c>
    </row>
    <row r="62" spans="2:15">
      <c r="B62" s="18">
        <v>200</v>
      </c>
      <c r="C62" s="7">
        <v>138</v>
      </c>
      <c r="D62" s="19">
        <v>21</v>
      </c>
      <c r="E62" s="19">
        <v>10</v>
      </c>
      <c r="F62" s="19">
        <v>4</v>
      </c>
      <c r="G62" s="19">
        <v>1</v>
      </c>
      <c r="H62" s="19">
        <v>1</v>
      </c>
      <c r="I62" s="19">
        <v>0</v>
      </c>
      <c r="J62" s="20">
        <f t="shared" si="10"/>
        <v>0.15217391304347827</v>
      </c>
      <c r="K62" s="21">
        <f t="shared" si="9"/>
        <v>7.2463768115942032E-2</v>
      </c>
      <c r="L62" s="21">
        <f t="shared" si="9"/>
        <v>2.8985507246376812E-2</v>
      </c>
      <c r="M62" s="21">
        <f t="shared" si="9"/>
        <v>7.246376811594203E-3</v>
      </c>
      <c r="N62" s="21">
        <f t="shared" si="9"/>
        <v>7.246376811594203E-3</v>
      </c>
      <c r="O62" s="22">
        <f t="shared" si="9"/>
        <v>0</v>
      </c>
    </row>
    <row r="63" spans="2:15">
      <c r="B63" s="18">
        <v>220</v>
      </c>
      <c r="C63" s="7">
        <v>146</v>
      </c>
      <c r="D63" s="19">
        <v>20</v>
      </c>
      <c r="E63" s="19">
        <v>9</v>
      </c>
      <c r="F63" s="19">
        <v>3</v>
      </c>
      <c r="G63" s="19">
        <v>1</v>
      </c>
      <c r="H63" s="19">
        <v>1</v>
      </c>
      <c r="I63" s="19">
        <v>0</v>
      </c>
      <c r="J63" s="20">
        <f t="shared" si="10"/>
        <v>0.13698630136986301</v>
      </c>
      <c r="K63" s="21">
        <f t="shared" si="9"/>
        <v>6.1643835616438353E-2</v>
      </c>
      <c r="L63" s="21">
        <f t="shared" si="9"/>
        <v>2.0547945205479451E-2</v>
      </c>
      <c r="M63" s="21">
        <f t="shared" si="9"/>
        <v>6.8493150684931503E-3</v>
      </c>
      <c r="N63" s="21">
        <f t="shared" si="9"/>
        <v>6.8493150684931503E-3</v>
      </c>
      <c r="O63" s="22">
        <f t="shared" si="9"/>
        <v>0</v>
      </c>
    </row>
    <row r="64" spans="2:15">
      <c r="B64" s="23">
        <v>250</v>
      </c>
      <c r="C64" s="4">
        <v>146</v>
      </c>
      <c r="D64" s="24">
        <v>23</v>
      </c>
      <c r="E64" s="24">
        <v>6</v>
      </c>
      <c r="F64" s="24">
        <v>5</v>
      </c>
      <c r="G64" s="24">
        <v>3</v>
      </c>
      <c r="H64" s="24">
        <v>0</v>
      </c>
      <c r="I64" s="24">
        <v>0</v>
      </c>
      <c r="J64" s="25">
        <f t="shared" si="10"/>
        <v>0.15753424657534246</v>
      </c>
      <c r="K64" s="26">
        <f t="shared" si="9"/>
        <v>4.1095890410958902E-2</v>
      </c>
      <c r="L64" s="26">
        <f t="shared" si="9"/>
        <v>3.4246575342465752E-2</v>
      </c>
      <c r="M64" s="26">
        <f t="shared" si="9"/>
        <v>2.0547945205479451E-2</v>
      </c>
      <c r="N64" s="26">
        <f t="shared" si="9"/>
        <v>0</v>
      </c>
      <c r="O64" s="27">
        <f t="shared" si="9"/>
        <v>0</v>
      </c>
    </row>
  </sheetData>
  <mergeCells count="1">
    <mergeCell ref="C4:F4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0.2</vt:lpstr>
      <vt:lpstr>0.4</vt:lpstr>
      <vt:lpstr>0.6</vt:lpstr>
      <vt:lpstr>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2020-01-10T13:53:15Z</dcterms:created>
  <dcterms:modified xsi:type="dcterms:W3CDTF">2020-01-12T09:22:32Z</dcterms:modified>
</cp:coreProperties>
</file>