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suke/Desktop/renso_BP/TEST_RESULT/"/>
    </mc:Choice>
  </mc:AlternateContent>
  <xr:revisionPtr revIDLastSave="0" documentId="13_ncr:1_{48DBC764-D0DC-9D4D-9D59-1A187BB4ED9F}" xr6:coauthVersionLast="45" xr6:coauthVersionMax="45" xr10:uidLastSave="{00000000-0000-0000-0000-000000000000}"/>
  <bookViews>
    <workbookView xWindow="0" yWindow="0" windowWidth="28800" windowHeight="18000" xr2:uid="{8361B6EA-F0E8-A041-9156-594A64BB57C8}"/>
  </bookViews>
  <sheets>
    <sheet name="0.2" sheetId="1" r:id="rId1"/>
    <sheet name="0.4" sheetId="2" r:id="rId2"/>
    <sheet name="0.6" sheetId="3" r:id="rId3"/>
    <sheet name="0.8" sheetId="4" r:id="rId4"/>
    <sheet name="figu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4" i="4" l="1"/>
  <c r="U24" i="4"/>
  <c r="T24" i="4"/>
  <c r="S24" i="4"/>
  <c r="R24" i="4"/>
  <c r="Q24" i="4"/>
  <c r="V23" i="4"/>
  <c r="U23" i="4"/>
  <c r="T23" i="4"/>
  <c r="S23" i="4"/>
  <c r="R23" i="4"/>
  <c r="Q23" i="4"/>
  <c r="V22" i="4"/>
  <c r="U22" i="4"/>
  <c r="T22" i="4"/>
  <c r="S22" i="4"/>
  <c r="R22" i="4"/>
  <c r="Q22" i="4"/>
  <c r="V21" i="4"/>
  <c r="U21" i="4"/>
  <c r="T21" i="4"/>
  <c r="S21" i="4"/>
  <c r="R21" i="4"/>
  <c r="Q21" i="4"/>
  <c r="V20" i="4"/>
  <c r="U20" i="4"/>
  <c r="T20" i="4"/>
  <c r="S20" i="4"/>
  <c r="R20" i="4"/>
  <c r="Q20" i="4"/>
  <c r="V19" i="4"/>
  <c r="U19" i="4"/>
  <c r="T19" i="4"/>
  <c r="S19" i="4"/>
  <c r="R19" i="4"/>
  <c r="Q19" i="4"/>
  <c r="V18" i="4"/>
  <c r="U18" i="4"/>
  <c r="T18" i="4"/>
  <c r="S18" i="4"/>
  <c r="R18" i="4"/>
  <c r="Q18" i="4"/>
  <c r="V17" i="4"/>
  <c r="U17" i="4"/>
  <c r="T17" i="4"/>
  <c r="S17" i="4"/>
  <c r="R17" i="4"/>
  <c r="Q17" i="4"/>
  <c r="V24" i="3"/>
  <c r="U24" i="3"/>
  <c r="T24" i="3"/>
  <c r="S24" i="3"/>
  <c r="R24" i="3"/>
  <c r="Q24" i="3"/>
  <c r="V23" i="3"/>
  <c r="U23" i="3"/>
  <c r="T23" i="3"/>
  <c r="S23" i="3"/>
  <c r="R23" i="3"/>
  <c r="Q23" i="3"/>
  <c r="V22" i="3"/>
  <c r="U22" i="3"/>
  <c r="T22" i="3"/>
  <c r="S22" i="3"/>
  <c r="R22" i="3"/>
  <c r="Q22" i="3"/>
  <c r="V21" i="3"/>
  <c r="U21" i="3"/>
  <c r="T21" i="3"/>
  <c r="S21" i="3"/>
  <c r="R21" i="3"/>
  <c r="Q21" i="3"/>
  <c r="V20" i="3"/>
  <c r="U20" i="3"/>
  <c r="T20" i="3"/>
  <c r="S20" i="3"/>
  <c r="R20" i="3"/>
  <c r="Q20" i="3"/>
  <c r="V19" i="3"/>
  <c r="U19" i="3"/>
  <c r="T19" i="3"/>
  <c r="S19" i="3"/>
  <c r="R19" i="3"/>
  <c r="Q19" i="3"/>
  <c r="V18" i="3"/>
  <c r="U18" i="3"/>
  <c r="T18" i="3"/>
  <c r="S18" i="3"/>
  <c r="R18" i="3"/>
  <c r="Q18" i="3"/>
  <c r="V17" i="3"/>
  <c r="U17" i="3"/>
  <c r="T17" i="3"/>
  <c r="S17" i="3"/>
  <c r="R17" i="3"/>
  <c r="Q17" i="3"/>
  <c r="V24" i="2"/>
  <c r="U24" i="2"/>
  <c r="T24" i="2"/>
  <c r="S24" i="2"/>
  <c r="R24" i="2"/>
  <c r="Q24" i="2"/>
  <c r="V23" i="2"/>
  <c r="U23" i="2"/>
  <c r="T23" i="2"/>
  <c r="S23" i="2"/>
  <c r="R23" i="2"/>
  <c r="Q23" i="2"/>
  <c r="V22" i="2"/>
  <c r="U22" i="2"/>
  <c r="T22" i="2"/>
  <c r="S22" i="2"/>
  <c r="R22" i="2"/>
  <c r="Q22" i="2"/>
  <c r="V21" i="2"/>
  <c r="U21" i="2"/>
  <c r="T21" i="2"/>
  <c r="S21" i="2"/>
  <c r="R21" i="2"/>
  <c r="Q21" i="2"/>
  <c r="V20" i="2"/>
  <c r="U20" i="2"/>
  <c r="T20" i="2"/>
  <c r="S20" i="2"/>
  <c r="R20" i="2"/>
  <c r="Q20" i="2"/>
  <c r="V19" i="2"/>
  <c r="U19" i="2"/>
  <c r="T19" i="2"/>
  <c r="S19" i="2"/>
  <c r="R19" i="2"/>
  <c r="Q19" i="2"/>
  <c r="V18" i="2"/>
  <c r="U18" i="2"/>
  <c r="T18" i="2"/>
  <c r="S18" i="2"/>
  <c r="R18" i="2"/>
  <c r="Q18" i="2"/>
  <c r="V17" i="2"/>
  <c r="U17" i="2"/>
  <c r="T17" i="2"/>
  <c r="S17" i="2"/>
  <c r="R17" i="2"/>
  <c r="Q17" i="2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Q18" i="1"/>
  <c r="Q19" i="1"/>
  <c r="Q20" i="1"/>
  <c r="Q21" i="1"/>
  <c r="Q23" i="1"/>
  <c r="Q24" i="1"/>
  <c r="Q17" i="1"/>
  <c r="J24" i="1"/>
  <c r="J21" i="3"/>
  <c r="I7" i="1" l="1"/>
  <c r="I8" i="1"/>
  <c r="I9" i="1"/>
  <c r="I10" i="1"/>
  <c r="I11" i="1"/>
  <c r="I12" i="1"/>
  <c r="I13" i="1"/>
  <c r="I6" i="1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J7" i="1" l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6" i="1"/>
  <c r="K6" i="1"/>
  <c r="L6" i="1"/>
  <c r="O64" i="4" l="1"/>
  <c r="N64" i="4"/>
  <c r="M64" i="4"/>
  <c r="L64" i="4"/>
  <c r="K64" i="4"/>
  <c r="J64" i="4"/>
  <c r="O63" i="4"/>
  <c r="N63" i="4"/>
  <c r="M63" i="4"/>
  <c r="L63" i="4"/>
  <c r="K63" i="4"/>
  <c r="J63" i="4"/>
  <c r="O62" i="4"/>
  <c r="N62" i="4"/>
  <c r="M62" i="4"/>
  <c r="L62" i="4"/>
  <c r="K62" i="4"/>
  <c r="J62" i="4"/>
  <c r="O61" i="4"/>
  <c r="N61" i="4"/>
  <c r="M61" i="4"/>
  <c r="L61" i="4"/>
  <c r="K61" i="4"/>
  <c r="J61" i="4"/>
  <c r="O60" i="4"/>
  <c r="N60" i="4"/>
  <c r="M60" i="4"/>
  <c r="L60" i="4"/>
  <c r="K60" i="4"/>
  <c r="J60" i="4"/>
  <c r="O59" i="4"/>
  <c r="N59" i="4"/>
  <c r="M59" i="4"/>
  <c r="L59" i="4"/>
  <c r="K59" i="4"/>
  <c r="J59" i="4"/>
  <c r="O58" i="4"/>
  <c r="N58" i="4"/>
  <c r="M58" i="4"/>
  <c r="L58" i="4"/>
  <c r="K58" i="4"/>
  <c r="J58" i="4"/>
  <c r="O57" i="4"/>
  <c r="N57" i="4"/>
  <c r="M57" i="4"/>
  <c r="L57" i="4"/>
  <c r="K57" i="4"/>
  <c r="J57" i="4"/>
  <c r="O54" i="4"/>
  <c r="N54" i="4"/>
  <c r="M54" i="4"/>
  <c r="L54" i="4"/>
  <c r="K54" i="4"/>
  <c r="J54" i="4"/>
  <c r="O53" i="4"/>
  <c r="N53" i="4"/>
  <c r="M53" i="4"/>
  <c r="L53" i="4"/>
  <c r="K53" i="4"/>
  <c r="J53" i="4"/>
  <c r="O52" i="4"/>
  <c r="N52" i="4"/>
  <c r="M52" i="4"/>
  <c r="L52" i="4"/>
  <c r="K52" i="4"/>
  <c r="J52" i="4"/>
  <c r="O51" i="4"/>
  <c r="N51" i="4"/>
  <c r="M51" i="4"/>
  <c r="L51" i="4"/>
  <c r="K51" i="4"/>
  <c r="J51" i="4"/>
  <c r="O50" i="4"/>
  <c r="N50" i="4"/>
  <c r="M50" i="4"/>
  <c r="L50" i="4"/>
  <c r="K50" i="4"/>
  <c r="J50" i="4"/>
  <c r="O49" i="4"/>
  <c r="N49" i="4"/>
  <c r="M49" i="4"/>
  <c r="L49" i="4"/>
  <c r="K49" i="4"/>
  <c r="J49" i="4"/>
  <c r="O48" i="4"/>
  <c r="N48" i="4"/>
  <c r="M48" i="4"/>
  <c r="L48" i="4"/>
  <c r="K48" i="4"/>
  <c r="J48" i="4"/>
  <c r="O47" i="4"/>
  <c r="N47" i="4"/>
  <c r="M47" i="4"/>
  <c r="L47" i="4"/>
  <c r="K47" i="4"/>
  <c r="J47" i="4"/>
  <c r="O44" i="4"/>
  <c r="N44" i="4"/>
  <c r="M44" i="4"/>
  <c r="L44" i="4"/>
  <c r="K44" i="4"/>
  <c r="J44" i="4"/>
  <c r="O43" i="4"/>
  <c r="N43" i="4"/>
  <c r="M43" i="4"/>
  <c r="L43" i="4"/>
  <c r="K43" i="4"/>
  <c r="J43" i="4"/>
  <c r="O42" i="4"/>
  <c r="N42" i="4"/>
  <c r="M42" i="4"/>
  <c r="L42" i="4"/>
  <c r="K42" i="4"/>
  <c r="J42" i="4"/>
  <c r="O41" i="4"/>
  <c r="N41" i="4"/>
  <c r="M41" i="4"/>
  <c r="L41" i="4"/>
  <c r="K41" i="4"/>
  <c r="J41" i="4"/>
  <c r="O40" i="4"/>
  <c r="N40" i="4"/>
  <c r="M40" i="4"/>
  <c r="L40" i="4"/>
  <c r="K40" i="4"/>
  <c r="J40" i="4"/>
  <c r="O39" i="4"/>
  <c r="N39" i="4"/>
  <c r="M39" i="4"/>
  <c r="L39" i="4"/>
  <c r="K39" i="4"/>
  <c r="J39" i="4"/>
  <c r="O38" i="4"/>
  <c r="N38" i="4"/>
  <c r="M38" i="4"/>
  <c r="L38" i="4"/>
  <c r="K38" i="4"/>
  <c r="J38" i="4"/>
  <c r="O37" i="4"/>
  <c r="N37" i="4"/>
  <c r="M37" i="4"/>
  <c r="L37" i="4"/>
  <c r="K37" i="4"/>
  <c r="J37" i="4"/>
  <c r="O34" i="4"/>
  <c r="N34" i="4"/>
  <c r="M34" i="4"/>
  <c r="L34" i="4"/>
  <c r="K34" i="4"/>
  <c r="J34" i="4"/>
  <c r="O33" i="4"/>
  <c r="N33" i="4"/>
  <c r="M33" i="4"/>
  <c r="L33" i="4"/>
  <c r="K33" i="4"/>
  <c r="J33" i="4"/>
  <c r="O32" i="4"/>
  <c r="N32" i="4"/>
  <c r="M32" i="4"/>
  <c r="L32" i="4"/>
  <c r="K32" i="4"/>
  <c r="J32" i="4"/>
  <c r="O31" i="4"/>
  <c r="N31" i="4"/>
  <c r="M31" i="4"/>
  <c r="L31" i="4"/>
  <c r="K31" i="4"/>
  <c r="J31" i="4"/>
  <c r="O30" i="4"/>
  <c r="N30" i="4"/>
  <c r="M30" i="4"/>
  <c r="L30" i="4"/>
  <c r="K30" i="4"/>
  <c r="J30" i="4"/>
  <c r="O29" i="4"/>
  <c r="N29" i="4"/>
  <c r="M29" i="4"/>
  <c r="L29" i="4"/>
  <c r="K29" i="4"/>
  <c r="J29" i="4"/>
  <c r="O28" i="4"/>
  <c r="N28" i="4"/>
  <c r="M28" i="4"/>
  <c r="L28" i="4"/>
  <c r="K28" i="4"/>
  <c r="J28" i="4"/>
  <c r="O27" i="4"/>
  <c r="N27" i="4"/>
  <c r="M27" i="4"/>
  <c r="L27" i="4"/>
  <c r="K27" i="4"/>
  <c r="J27" i="4"/>
  <c r="O24" i="4"/>
  <c r="N24" i="4"/>
  <c r="M24" i="4"/>
  <c r="L24" i="4"/>
  <c r="K24" i="4"/>
  <c r="J24" i="4"/>
  <c r="O23" i="4"/>
  <c r="N23" i="4"/>
  <c r="M23" i="4"/>
  <c r="L23" i="4"/>
  <c r="K23" i="4"/>
  <c r="J23" i="4"/>
  <c r="O22" i="4"/>
  <c r="N22" i="4"/>
  <c r="M22" i="4"/>
  <c r="L22" i="4"/>
  <c r="K22" i="4"/>
  <c r="J22" i="4"/>
  <c r="O21" i="4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64" i="3"/>
  <c r="N64" i="3"/>
  <c r="M64" i="3"/>
  <c r="L64" i="3"/>
  <c r="K64" i="3"/>
  <c r="J64" i="3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64" i="2"/>
  <c r="N64" i="2"/>
  <c r="M64" i="2"/>
  <c r="L64" i="2"/>
  <c r="K64" i="2"/>
  <c r="J64" i="2"/>
  <c r="O63" i="2"/>
  <c r="N63" i="2"/>
  <c r="M63" i="2"/>
  <c r="L63" i="2"/>
  <c r="K63" i="2"/>
  <c r="J63" i="2"/>
  <c r="O62" i="2"/>
  <c r="N62" i="2"/>
  <c r="M62" i="2"/>
  <c r="L62" i="2"/>
  <c r="K62" i="2"/>
  <c r="J62" i="2"/>
  <c r="O61" i="2"/>
  <c r="N61" i="2"/>
  <c r="M61" i="2"/>
  <c r="L61" i="2"/>
  <c r="K61" i="2"/>
  <c r="J61" i="2"/>
  <c r="O60" i="2"/>
  <c r="N60" i="2"/>
  <c r="M60" i="2"/>
  <c r="L60" i="2"/>
  <c r="K60" i="2"/>
  <c r="J60" i="2"/>
  <c r="O59" i="2"/>
  <c r="N59" i="2"/>
  <c r="M59" i="2"/>
  <c r="L59" i="2"/>
  <c r="K59" i="2"/>
  <c r="J59" i="2"/>
  <c r="O58" i="2"/>
  <c r="N58" i="2"/>
  <c r="M58" i="2"/>
  <c r="L58" i="2"/>
  <c r="K58" i="2"/>
  <c r="J58" i="2"/>
  <c r="O57" i="2"/>
  <c r="N57" i="2"/>
  <c r="M57" i="2"/>
  <c r="L57" i="2"/>
  <c r="K57" i="2"/>
  <c r="J57" i="2"/>
  <c r="O54" i="2"/>
  <c r="N54" i="2"/>
  <c r="M54" i="2"/>
  <c r="L54" i="2"/>
  <c r="K54" i="2"/>
  <c r="J54" i="2"/>
  <c r="O53" i="2"/>
  <c r="N53" i="2"/>
  <c r="M53" i="2"/>
  <c r="L53" i="2"/>
  <c r="K53" i="2"/>
  <c r="J53" i="2"/>
  <c r="O52" i="2"/>
  <c r="N52" i="2"/>
  <c r="M52" i="2"/>
  <c r="L52" i="2"/>
  <c r="K52" i="2"/>
  <c r="J52" i="2"/>
  <c r="O51" i="2"/>
  <c r="N51" i="2"/>
  <c r="M51" i="2"/>
  <c r="L51" i="2"/>
  <c r="K51" i="2"/>
  <c r="J51" i="2"/>
  <c r="O50" i="2"/>
  <c r="N50" i="2"/>
  <c r="M50" i="2"/>
  <c r="L50" i="2"/>
  <c r="K50" i="2"/>
  <c r="J50" i="2"/>
  <c r="O49" i="2"/>
  <c r="N49" i="2"/>
  <c r="M49" i="2"/>
  <c r="L49" i="2"/>
  <c r="K49" i="2"/>
  <c r="J49" i="2"/>
  <c r="O48" i="2"/>
  <c r="N48" i="2"/>
  <c r="M48" i="2"/>
  <c r="L48" i="2"/>
  <c r="K48" i="2"/>
  <c r="J48" i="2"/>
  <c r="O47" i="2"/>
  <c r="N47" i="2"/>
  <c r="M47" i="2"/>
  <c r="L47" i="2"/>
  <c r="K47" i="2"/>
  <c r="J47" i="2"/>
  <c r="O44" i="2"/>
  <c r="N44" i="2"/>
  <c r="M44" i="2"/>
  <c r="L44" i="2"/>
  <c r="K44" i="2"/>
  <c r="J44" i="2"/>
  <c r="O43" i="2"/>
  <c r="N43" i="2"/>
  <c r="M43" i="2"/>
  <c r="L43" i="2"/>
  <c r="K43" i="2"/>
  <c r="J43" i="2"/>
  <c r="O42" i="2"/>
  <c r="N42" i="2"/>
  <c r="M42" i="2"/>
  <c r="L42" i="2"/>
  <c r="K42" i="2"/>
  <c r="J42" i="2"/>
  <c r="O41" i="2"/>
  <c r="N41" i="2"/>
  <c r="M41" i="2"/>
  <c r="L41" i="2"/>
  <c r="K41" i="2"/>
  <c r="J41" i="2"/>
  <c r="O40" i="2"/>
  <c r="N40" i="2"/>
  <c r="M40" i="2"/>
  <c r="L40" i="2"/>
  <c r="K40" i="2"/>
  <c r="J40" i="2"/>
  <c r="O39" i="2"/>
  <c r="N39" i="2"/>
  <c r="M39" i="2"/>
  <c r="L39" i="2"/>
  <c r="K39" i="2"/>
  <c r="J39" i="2"/>
  <c r="O38" i="2"/>
  <c r="N38" i="2"/>
  <c r="M38" i="2"/>
  <c r="L38" i="2"/>
  <c r="K38" i="2"/>
  <c r="J38" i="2"/>
  <c r="O37" i="2"/>
  <c r="N37" i="2"/>
  <c r="M37" i="2"/>
  <c r="L37" i="2"/>
  <c r="K37" i="2"/>
  <c r="J37" i="2"/>
  <c r="O34" i="2"/>
  <c r="N34" i="2"/>
  <c r="M34" i="2"/>
  <c r="L34" i="2"/>
  <c r="K34" i="2"/>
  <c r="J34" i="2"/>
  <c r="O33" i="2"/>
  <c r="N33" i="2"/>
  <c r="M33" i="2"/>
  <c r="L33" i="2"/>
  <c r="K33" i="2"/>
  <c r="J33" i="2"/>
  <c r="O32" i="2"/>
  <c r="N32" i="2"/>
  <c r="M32" i="2"/>
  <c r="L32" i="2"/>
  <c r="K32" i="2"/>
  <c r="J32" i="2"/>
  <c r="O31" i="2"/>
  <c r="N31" i="2"/>
  <c r="M31" i="2"/>
  <c r="L31" i="2"/>
  <c r="K31" i="2"/>
  <c r="J31" i="2"/>
  <c r="O30" i="2"/>
  <c r="N30" i="2"/>
  <c r="M30" i="2"/>
  <c r="L30" i="2"/>
  <c r="K30" i="2"/>
  <c r="J30" i="2"/>
  <c r="O29" i="2"/>
  <c r="N29" i="2"/>
  <c r="M29" i="2"/>
  <c r="L29" i="2"/>
  <c r="K29" i="2"/>
  <c r="J29" i="2"/>
  <c r="O28" i="2"/>
  <c r="N28" i="2"/>
  <c r="M28" i="2"/>
  <c r="L28" i="2"/>
  <c r="K28" i="2"/>
  <c r="J28" i="2"/>
  <c r="O27" i="2"/>
  <c r="N27" i="2"/>
  <c r="M27" i="2"/>
  <c r="L27" i="2"/>
  <c r="K27" i="2"/>
  <c r="J27" i="2"/>
  <c r="O24" i="2"/>
  <c r="N24" i="2"/>
  <c r="M24" i="2"/>
  <c r="L24" i="2"/>
  <c r="K24" i="2"/>
  <c r="J24" i="2"/>
  <c r="O23" i="2"/>
  <c r="N23" i="2"/>
  <c r="M23" i="2"/>
  <c r="L23" i="2"/>
  <c r="K23" i="2"/>
  <c r="J2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Q22" i="1" s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50" i="1"/>
  <c r="N50" i="1"/>
  <c r="M50" i="1"/>
  <c r="L50" i="1"/>
  <c r="K50" i="1"/>
  <c r="J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J18" i="1"/>
  <c r="J19" i="1"/>
  <c r="J20" i="1"/>
  <c r="J21" i="1"/>
  <c r="J22" i="1"/>
  <c r="J23" i="1"/>
  <c r="J17" i="1"/>
</calcChain>
</file>

<file path=xl/sharedStrings.xml><?xml version="1.0" encoding="utf-8"?>
<sst xmlns="http://schemas.openxmlformats.org/spreadsheetml/2006/main" count="88" uniqueCount="12">
  <si>
    <t>隠れ層ニューロン数</t>
  </si>
  <si>
    <t>想起成功パターン数</t>
  </si>
  <si>
    <t>cor=0.2</t>
  </si>
  <si>
    <t>cor=0.4</t>
  </si>
  <si>
    <t>cor=0.6</t>
  </si>
  <si>
    <t>cor=0.8</t>
  </si>
  <si>
    <t>ノイズ率</t>
  </si>
  <si>
    <t>1回目</t>
    <rPh sb="1" eb="3">
      <t>カイ</t>
    </rPh>
    <phoneticPr fontId="2"/>
  </si>
  <si>
    <t>2回目</t>
    <rPh sb="1" eb="3">
      <t>カイ</t>
    </rPh>
    <phoneticPr fontId="2"/>
  </si>
  <si>
    <t>3回目</t>
    <rPh sb="1" eb="3">
      <t>カイ</t>
    </rPh>
    <phoneticPr fontId="2"/>
  </si>
  <si>
    <t>4回目</t>
    <rPh sb="1" eb="3">
      <t>カイ</t>
    </rPh>
    <phoneticPr fontId="2"/>
  </si>
  <si>
    <t>5回目</t>
    <rPh sb="1" eb="3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</si>
</sst>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2" xfId="1" applyNumberFormat="1" applyFont="1" applyBorder="1">
      <alignment vertical="center"/>
    </xf>
    <xf numFmtId="176" fontId="3" fillId="0" borderId="1" xfId="1" applyNumberFormat="1" applyFont="1" applyBorder="1">
      <alignment vertical="center"/>
    </xf>
    <xf numFmtId="176" fontId="3" fillId="0" borderId="2" xfId="1" applyNumberFormat="1" applyFont="1" applyBorder="1">
      <alignment vertical="center"/>
    </xf>
    <xf numFmtId="176" fontId="3" fillId="0" borderId="3" xfId="1" applyNumberFormat="1" applyFont="1" applyBorder="1">
      <alignment vertical="center"/>
    </xf>
    <xf numFmtId="0" fontId="3" fillId="0" borderId="13" xfId="0" applyFont="1" applyBorder="1">
      <alignment vertical="center"/>
    </xf>
    <xf numFmtId="0" fontId="3" fillId="0" borderId="0" xfId="1" applyNumberFormat="1" applyFont="1" applyBorder="1">
      <alignment vertical="center"/>
    </xf>
    <xf numFmtId="176" fontId="3" fillId="0" borderId="7" xfId="1" applyNumberFormat="1" applyFont="1" applyBorder="1">
      <alignment vertical="center"/>
    </xf>
    <xf numFmtId="176" fontId="3" fillId="0" borderId="0" xfId="1" applyNumberFormat="1" applyFont="1" applyBorder="1">
      <alignment vertical="center"/>
    </xf>
    <xf numFmtId="176" fontId="3" fillId="0" borderId="8" xfId="1" applyNumberFormat="1" applyFont="1" applyBorder="1">
      <alignment vertical="center"/>
    </xf>
    <xf numFmtId="0" fontId="3" fillId="0" borderId="14" xfId="0" applyFont="1" applyBorder="1">
      <alignment vertical="center"/>
    </xf>
    <xf numFmtId="0" fontId="3" fillId="0" borderId="5" xfId="1" applyNumberFormat="1" applyFont="1" applyBorder="1">
      <alignment vertical="center"/>
    </xf>
    <xf numFmtId="176" fontId="3" fillId="0" borderId="4" xfId="1" applyNumberFormat="1" applyFont="1" applyBorder="1">
      <alignment vertical="center"/>
    </xf>
    <xf numFmtId="176" fontId="3" fillId="0" borderId="5" xfId="1" applyNumberFormat="1" applyFont="1" applyBorder="1">
      <alignment vertical="center"/>
    </xf>
    <xf numFmtId="176" fontId="3" fillId="0" borderId="6" xfId="1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34293236930294E-2"/>
          <c:y val="2.46415770609319E-2"/>
          <c:w val="0.88835270885950579"/>
          <c:h val="0.85553668190669729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'0.2'!$Q$17:$V$17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0.65</c:v>
                </c:pt>
                <c:pt idx="5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9-064F-AB97-8699803A6561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'0.2'!$Q$18:$V$18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0.79500000000000004</c:v>
                </c:pt>
                <c:pt idx="3">
                  <c:v>9.5000000000000001E-2</c:v>
                </c:pt>
                <c:pt idx="4">
                  <c:v>7.7499999999999999E-2</c:v>
                </c:pt>
                <c:pt idx="5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9-064F-AB97-8699803A6561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'0.2'!$Q$19:$V$19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0.25591397849462366</c:v>
                </c:pt>
                <c:pt idx="3">
                  <c:v>8.387096774193549E-2</c:v>
                </c:pt>
                <c:pt idx="4">
                  <c:v>4.5161290322580643E-2</c:v>
                </c:pt>
                <c:pt idx="5">
                  <c:v>2.5806451612903226E-2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9-064F-AB97-8699803A6561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'0.2'!$Q$20:$V$20</c:f>
              <c:numCache>
                <c:formatCode>0.0%</c:formatCode>
                <c:ptCount val="6"/>
                <c:pt idx="0">
                  <c:v>1</c:v>
                </c:pt>
                <c:pt idx="1">
                  <c:v>0.71785714285714275</c:v>
                </c:pt>
                <c:pt idx="2">
                  <c:v>8.3928571428571436E-2</c:v>
                </c:pt>
                <c:pt idx="3">
                  <c:v>4.2857142857142858E-2</c:v>
                </c:pt>
                <c:pt idx="4">
                  <c:v>2.8571428571428571E-2</c:v>
                </c:pt>
                <c:pt idx="5">
                  <c:v>1.7857142857142856E-2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9-064F-AB97-8699803A6561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'0.2'!$Q$21:$V$21</c:f>
              <c:numCache>
                <c:formatCode>0.0%</c:formatCode>
                <c:ptCount val="6"/>
                <c:pt idx="0">
                  <c:v>1</c:v>
                </c:pt>
                <c:pt idx="1">
                  <c:v>0.34677419354838712</c:v>
                </c:pt>
                <c:pt idx="2">
                  <c:v>6.2903225806451607E-2</c:v>
                </c:pt>
                <c:pt idx="3">
                  <c:v>3.7096774193548385E-2</c:v>
                </c:pt>
                <c:pt idx="4">
                  <c:v>1.6129032258064516E-2</c:v>
                </c:pt>
                <c:pt idx="5">
                  <c:v>1.2903225806451613E-2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9-064F-AB97-8699803A6561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'0.2'!$Q$22:$V$22</c:f>
              <c:numCache>
                <c:formatCode>0.0%</c:formatCode>
                <c:ptCount val="6"/>
                <c:pt idx="0">
                  <c:v>1</c:v>
                </c:pt>
                <c:pt idx="1">
                  <c:v>0.15813953488372096</c:v>
                </c:pt>
                <c:pt idx="2">
                  <c:v>4.4961240310077519E-2</c:v>
                </c:pt>
                <c:pt idx="3">
                  <c:v>2.6356589147286825E-2</c:v>
                </c:pt>
                <c:pt idx="4">
                  <c:v>1.3953488372093023E-2</c:v>
                </c:pt>
                <c:pt idx="5">
                  <c:v>9.3023255813953487E-3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99-064F-AB97-8699803A6561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'0.2'!$Q$23:$V$23</c:f>
              <c:numCache>
                <c:formatCode>0.0%</c:formatCode>
                <c:ptCount val="6"/>
                <c:pt idx="0">
                  <c:v>1</c:v>
                </c:pt>
                <c:pt idx="1">
                  <c:v>0.11029411764705883</c:v>
                </c:pt>
                <c:pt idx="2">
                  <c:v>4.852941176470589E-2</c:v>
                </c:pt>
                <c:pt idx="3">
                  <c:v>2.5000000000000001E-2</c:v>
                </c:pt>
                <c:pt idx="4">
                  <c:v>1.3235294117647059E-2</c:v>
                </c:pt>
                <c:pt idx="5">
                  <c:v>7.3529411764705881E-3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99-064F-AB97-8699803A6561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'0.2'!$Q$16:$V$16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'0.2'!$Q$24:$V$24</c:f>
              <c:numCache>
                <c:formatCode>0.0%</c:formatCode>
                <c:ptCount val="6"/>
                <c:pt idx="0">
                  <c:v>1</c:v>
                </c:pt>
                <c:pt idx="1">
                  <c:v>0.13049645390070921</c:v>
                </c:pt>
                <c:pt idx="2">
                  <c:v>4.3971631205673753E-2</c:v>
                </c:pt>
                <c:pt idx="3">
                  <c:v>2.1276595744680847E-2</c:v>
                </c:pt>
                <c:pt idx="4">
                  <c:v>8.5106382978723388E-3</c:v>
                </c:pt>
                <c:pt idx="5">
                  <c:v>5.6737588652482265E-3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99-064F-AB97-8699803A6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144271"/>
        <c:axId val="2060265616"/>
      </c:lineChart>
      <c:catAx>
        <c:axId val="28914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0265616"/>
        <c:crosses val="autoZero"/>
        <c:auto val="1"/>
        <c:lblAlgn val="ctr"/>
        <c:lblOffset val="100"/>
        <c:noMultiLvlLbl val="0"/>
      </c:catAx>
      <c:valAx>
        <c:axId val="206026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/>
                  <a:t> / </a:t>
                </a:r>
                <a:r>
                  <a:rPr lang="ja-JP" altLang="en-US" sz="1400"/>
                  <a:t>記憶パターン数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144271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11302937073903498"/>
          <c:y val="0.37527975333728447"/>
          <c:w val="9.2599539444361931E-2"/>
          <c:h val="0.48583135777382674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7265801680451E-2"/>
          <c:y val="2.46415770609319E-2"/>
          <c:w val="0.88835270885950579"/>
          <c:h val="0.85329653853752152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'0.4'!$Q$17:$V$17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0.98499999999999999</c:v>
                </c:pt>
                <c:pt idx="4">
                  <c:v>0.88500000000000001</c:v>
                </c:pt>
                <c:pt idx="5">
                  <c:v>0.31499999999999995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9-994F-9596-8DADED2D087F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'0.4'!$Q$18:$V$18</c:f>
              <c:numCache>
                <c:formatCode>0.0%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0.35499999999999998</c:v>
                </c:pt>
                <c:pt idx="3">
                  <c:v>0.11750000000000001</c:v>
                </c:pt>
                <c:pt idx="4">
                  <c:v>5.2499999999999991E-2</c:v>
                </c:pt>
                <c:pt idx="5">
                  <c:v>2.7500000000000004E-2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9-994F-9596-8DADED2D087F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'0.4'!$Q$19:$V$19</c:f>
              <c:numCache>
                <c:formatCode>0.0%</c:formatCode>
                <c:ptCount val="6"/>
                <c:pt idx="0">
                  <c:v>1</c:v>
                </c:pt>
                <c:pt idx="1">
                  <c:v>0.53052631578947373</c:v>
                </c:pt>
                <c:pt idx="2">
                  <c:v>0.12842105263157894</c:v>
                </c:pt>
                <c:pt idx="3">
                  <c:v>5.2631578947368418E-2</c:v>
                </c:pt>
                <c:pt idx="4">
                  <c:v>3.3684210526315796E-2</c:v>
                </c:pt>
                <c:pt idx="5">
                  <c:v>2.1052631578947368E-2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9-994F-9596-8DADED2D087F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'0.4'!$Q$20:$V$20</c:f>
              <c:numCache>
                <c:formatCode>0.0%</c:formatCode>
                <c:ptCount val="6"/>
                <c:pt idx="0">
                  <c:v>1</c:v>
                </c:pt>
                <c:pt idx="1">
                  <c:v>0.32</c:v>
                </c:pt>
                <c:pt idx="2">
                  <c:v>8.727272727272728E-2</c:v>
                </c:pt>
                <c:pt idx="3">
                  <c:v>3.8181818181818185E-2</c:v>
                </c:pt>
                <c:pt idx="4">
                  <c:v>1.9999999999999997E-2</c:v>
                </c:pt>
                <c:pt idx="5">
                  <c:v>9.0909090909090905E-3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9-994F-9596-8DADED2D087F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'0.4'!$Q$21:$V$21</c:f>
              <c:numCache>
                <c:formatCode>0.0%</c:formatCode>
                <c:ptCount val="6"/>
                <c:pt idx="0">
                  <c:v>1</c:v>
                </c:pt>
                <c:pt idx="1">
                  <c:v>0.28376068376068375</c:v>
                </c:pt>
                <c:pt idx="2">
                  <c:v>5.8119658119658114E-2</c:v>
                </c:pt>
                <c:pt idx="3">
                  <c:v>3.2478632478632474E-2</c:v>
                </c:pt>
                <c:pt idx="4">
                  <c:v>1.5384615384615385E-2</c:v>
                </c:pt>
                <c:pt idx="5">
                  <c:v>8.5470085470085479E-3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9-994F-9596-8DADED2D087F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'0.4'!$Q$22:$V$22</c:f>
              <c:numCache>
                <c:formatCode>0.0%</c:formatCode>
                <c:ptCount val="6"/>
                <c:pt idx="0">
                  <c:v>1</c:v>
                </c:pt>
                <c:pt idx="1">
                  <c:v>0.13919999999999999</c:v>
                </c:pt>
                <c:pt idx="2">
                  <c:v>6.720000000000001E-2</c:v>
                </c:pt>
                <c:pt idx="3">
                  <c:v>2.0800000000000003E-2</c:v>
                </c:pt>
                <c:pt idx="4">
                  <c:v>1.4400000000000001E-2</c:v>
                </c:pt>
                <c:pt idx="5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9-994F-9596-8DADED2D087F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'0.4'!$Q$23:$V$23</c:f>
              <c:numCache>
                <c:formatCode>0.0%</c:formatCode>
                <c:ptCount val="6"/>
                <c:pt idx="0">
                  <c:v>1</c:v>
                </c:pt>
                <c:pt idx="1">
                  <c:v>0.17343749999999999</c:v>
                </c:pt>
                <c:pt idx="2">
                  <c:v>3.5937499999999997E-2</c:v>
                </c:pt>
                <c:pt idx="3">
                  <c:v>2.5000000000000001E-2</c:v>
                </c:pt>
                <c:pt idx="4">
                  <c:v>7.8125E-3</c:v>
                </c:pt>
                <c:pt idx="5">
                  <c:v>7.8125E-3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59-994F-9596-8DADED2D087F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'0.4'!$Q$16:$V$16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'0.4'!$Q$24:$V$24</c:f>
              <c:numCache>
                <c:formatCode>0.0%</c:formatCode>
                <c:ptCount val="6"/>
                <c:pt idx="0">
                  <c:v>1</c:v>
                </c:pt>
                <c:pt idx="1">
                  <c:v>9.1176470588235289E-2</c:v>
                </c:pt>
                <c:pt idx="2">
                  <c:v>4.4117647058823532E-2</c:v>
                </c:pt>
                <c:pt idx="3">
                  <c:v>1.7647058823529412E-2</c:v>
                </c:pt>
                <c:pt idx="4">
                  <c:v>8.8235294117647058E-3</c:v>
                </c:pt>
                <c:pt idx="5">
                  <c:v>7.3529411764705881E-3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59-994F-9596-8DADED2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144271"/>
        <c:axId val="2060265616"/>
      </c:lineChart>
      <c:catAx>
        <c:axId val="28914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0265616"/>
        <c:crosses val="autoZero"/>
        <c:auto val="1"/>
        <c:lblAlgn val="ctr"/>
        <c:lblOffset val="100"/>
        <c:noMultiLvlLbl val="0"/>
      </c:catAx>
      <c:valAx>
        <c:axId val="206026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/>
                  <a:t> / </a:t>
                </a:r>
                <a:r>
                  <a:rPr lang="ja-JP" altLang="en-US" sz="1400"/>
                  <a:t>記憶パターン数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144271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10162876161706204"/>
          <c:y val="0.36780278977224623"/>
          <c:w val="9.3644043315340292E-2"/>
          <c:h val="0.48952615218368833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34293236930294E-2"/>
          <c:y val="2.46415770609319E-2"/>
          <c:w val="0.88704243632281832"/>
          <c:h val="0.87121768549092649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'0.6'!$Q$17:$V$17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0.80500000000000005</c:v>
                </c:pt>
                <c:pt idx="4">
                  <c:v>0.71</c:v>
                </c:pt>
                <c:pt idx="5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C-5C4D-B734-05C174B16215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'0.6'!$Q$18:$V$18</c:f>
              <c:numCache>
                <c:formatCode>0.0%</c:formatCode>
                <c:ptCount val="6"/>
                <c:pt idx="0">
                  <c:v>1</c:v>
                </c:pt>
                <c:pt idx="1">
                  <c:v>0.98000000000000009</c:v>
                </c:pt>
                <c:pt idx="2">
                  <c:v>0.20750000000000002</c:v>
                </c:pt>
                <c:pt idx="3">
                  <c:v>9.2499999999999985E-2</c:v>
                </c:pt>
                <c:pt idx="4">
                  <c:v>4.2499999999999996E-2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C-5C4D-B734-05C174B16215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'0.6'!$Q$19:$V$19</c:f>
              <c:numCache>
                <c:formatCode>0.0%</c:formatCode>
                <c:ptCount val="6"/>
                <c:pt idx="0">
                  <c:v>1</c:v>
                </c:pt>
                <c:pt idx="1">
                  <c:v>0.25208333333333333</c:v>
                </c:pt>
                <c:pt idx="2">
                  <c:v>7.9166666666666677E-2</c:v>
                </c:pt>
                <c:pt idx="3">
                  <c:v>3.333333333333334E-2</c:v>
                </c:pt>
                <c:pt idx="4">
                  <c:v>2.0833333333333332E-2</c:v>
                </c:pt>
                <c:pt idx="5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C-5C4D-B734-05C174B16215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'0.6'!$Q$20:$V$20</c:f>
              <c:numCache>
                <c:formatCode>0.0%</c:formatCode>
                <c:ptCount val="6"/>
                <c:pt idx="0">
                  <c:v>1</c:v>
                </c:pt>
                <c:pt idx="1">
                  <c:v>0.15636363636363637</c:v>
                </c:pt>
                <c:pt idx="2">
                  <c:v>5.4545454545454543E-2</c:v>
                </c:pt>
                <c:pt idx="3">
                  <c:v>3.4545454545454546E-2</c:v>
                </c:pt>
                <c:pt idx="4">
                  <c:v>1.2727272727272726E-2</c:v>
                </c:pt>
                <c:pt idx="5">
                  <c:v>9.0909090909090905E-3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C-5C4D-B734-05C174B16215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'0.6'!$Q$21:$V$21</c:f>
              <c:numCache>
                <c:formatCode>0.0%</c:formatCode>
                <c:ptCount val="6"/>
                <c:pt idx="0">
                  <c:v>1</c:v>
                </c:pt>
                <c:pt idx="1">
                  <c:v>0.1396551724137931</c:v>
                </c:pt>
                <c:pt idx="2">
                  <c:v>7.0689655172413796E-2</c:v>
                </c:pt>
                <c:pt idx="3">
                  <c:v>2.5862068965517244E-2</c:v>
                </c:pt>
                <c:pt idx="4">
                  <c:v>1.0344827586206898E-2</c:v>
                </c:pt>
                <c:pt idx="5">
                  <c:v>1.0344827586206896E-2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C-5C4D-B734-05C174B16215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'0.6'!$Q$22:$V$22</c:f>
              <c:numCache>
                <c:formatCode>0.0%</c:formatCode>
                <c:ptCount val="6"/>
                <c:pt idx="0">
                  <c:v>0.88925619834710745</c:v>
                </c:pt>
                <c:pt idx="1">
                  <c:v>0.10082644628099176</c:v>
                </c:pt>
                <c:pt idx="2">
                  <c:v>5.123966942148761E-2</c:v>
                </c:pt>
                <c:pt idx="3">
                  <c:v>2.6446280991735537E-2</c:v>
                </c:pt>
                <c:pt idx="4">
                  <c:v>1.487603305785124E-2</c:v>
                </c:pt>
                <c:pt idx="5">
                  <c:v>8.2644628099173556E-3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FC-5C4D-B734-05C174B16215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'0.6'!$Q$23:$V$23</c:f>
              <c:numCache>
                <c:formatCode>0.0%</c:formatCode>
                <c:ptCount val="6"/>
                <c:pt idx="0">
                  <c:v>1</c:v>
                </c:pt>
                <c:pt idx="1">
                  <c:v>0.10909090909090909</c:v>
                </c:pt>
                <c:pt idx="2">
                  <c:v>4.2975206611570248E-2</c:v>
                </c:pt>
                <c:pt idx="3">
                  <c:v>2.6446280991735537E-2</c:v>
                </c:pt>
                <c:pt idx="4">
                  <c:v>1.487603305785124E-2</c:v>
                </c:pt>
                <c:pt idx="5">
                  <c:v>6.6115702479338841E-3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FC-5C4D-B734-05C174B16215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'0.6'!$Q$16:$V$16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'0.6'!$Q$24:$V$24</c:f>
              <c:numCache>
                <c:formatCode>0.0%</c:formatCode>
                <c:ptCount val="6"/>
                <c:pt idx="0">
                  <c:v>0.73750000000000004</c:v>
                </c:pt>
                <c:pt idx="1">
                  <c:v>8.59375E-2</c:v>
                </c:pt>
                <c:pt idx="2">
                  <c:v>4.5312499999999999E-2</c:v>
                </c:pt>
                <c:pt idx="3">
                  <c:v>1.40625E-2</c:v>
                </c:pt>
                <c:pt idx="4">
                  <c:v>9.3749999999999997E-3</c:v>
                </c:pt>
                <c:pt idx="5">
                  <c:v>6.2500000000000003E-3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FC-5C4D-B734-05C174B1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144271"/>
        <c:axId val="2060265616"/>
      </c:lineChart>
      <c:catAx>
        <c:axId val="28914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0265616"/>
        <c:crosses val="autoZero"/>
        <c:auto val="1"/>
        <c:lblAlgn val="ctr"/>
        <c:lblOffset val="100"/>
        <c:noMultiLvlLbl val="0"/>
      </c:catAx>
      <c:valAx>
        <c:axId val="206026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/>
                  <a:t> / </a:t>
                </a:r>
                <a:r>
                  <a:rPr lang="ja-JP" altLang="en-US" sz="1400"/>
                  <a:t>記憶パターン数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144271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layout>
        <c:manualLayout>
          <c:xMode val="edge"/>
          <c:yMode val="edge"/>
          <c:x val="0.88090932914046116"/>
          <c:y val="4.412976603730985E-2"/>
          <c:w val="9.5505765199161416E-2"/>
          <c:h val="0.4838730844128355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7034906210422E-2"/>
          <c:y val="2.4828978634992685E-2"/>
          <c:w val="0.88704825596287207"/>
          <c:h val="0.85452314932407625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'0.8'!$Q$17:$V$17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0.72</c:v>
                </c:pt>
                <c:pt idx="3">
                  <c:v>0.505</c:v>
                </c:pt>
                <c:pt idx="4">
                  <c:v>0.27</c:v>
                </c:pt>
                <c:pt idx="5">
                  <c:v>0.24000000000000005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7-7847-9D8D-730ECA5F110A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'0.8'!$Q$18:$V$18</c:f>
              <c:numCache>
                <c:formatCode>0.0%</c:formatCode>
                <c:ptCount val="6"/>
                <c:pt idx="0">
                  <c:v>1</c:v>
                </c:pt>
                <c:pt idx="1">
                  <c:v>0.29000000000000004</c:v>
                </c:pt>
                <c:pt idx="2">
                  <c:v>0.14250000000000002</c:v>
                </c:pt>
                <c:pt idx="3">
                  <c:v>8.249999999999999E-2</c:v>
                </c:pt>
                <c:pt idx="4">
                  <c:v>5.7499999999999996E-2</c:v>
                </c:pt>
                <c:pt idx="5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7-7847-9D8D-730ECA5F110A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'0.8'!$Q$19:$V$19</c:f>
              <c:numCache>
                <c:formatCode>0.0%</c:formatCode>
                <c:ptCount val="6"/>
                <c:pt idx="0">
                  <c:v>0.88723404255319149</c:v>
                </c:pt>
                <c:pt idx="1">
                  <c:v>0.16382978723404254</c:v>
                </c:pt>
                <c:pt idx="2">
                  <c:v>8.5106382978723388E-2</c:v>
                </c:pt>
                <c:pt idx="3">
                  <c:v>4.4680851063829782E-2</c:v>
                </c:pt>
                <c:pt idx="4">
                  <c:v>2.9787234042553189E-2</c:v>
                </c:pt>
                <c:pt idx="5">
                  <c:v>1.276595744680851E-2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7-7847-9D8D-730ECA5F110A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'0.8'!$Q$20:$V$20</c:f>
              <c:numCache>
                <c:formatCode>0.0%</c:formatCode>
                <c:ptCount val="6"/>
                <c:pt idx="0">
                  <c:v>0.48301886792452831</c:v>
                </c:pt>
                <c:pt idx="1">
                  <c:v>0.14150943396226415</c:v>
                </c:pt>
                <c:pt idx="2">
                  <c:v>5.4716981132075473E-2</c:v>
                </c:pt>
                <c:pt idx="3">
                  <c:v>3.9622641509433967E-2</c:v>
                </c:pt>
                <c:pt idx="4">
                  <c:v>2.0754716981132078E-2</c:v>
                </c:pt>
                <c:pt idx="5">
                  <c:v>9.433962264150943E-3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97-7847-9D8D-730ECA5F110A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'0.8'!$Q$21:$V$21</c:f>
              <c:numCache>
                <c:formatCode>0.0%</c:formatCode>
                <c:ptCount val="6"/>
                <c:pt idx="0">
                  <c:v>0.49345794392523362</c:v>
                </c:pt>
                <c:pt idx="1">
                  <c:v>0.13271028037383176</c:v>
                </c:pt>
                <c:pt idx="2">
                  <c:v>5.4205607476635512E-2</c:v>
                </c:pt>
                <c:pt idx="3">
                  <c:v>3.3644859813084113E-2</c:v>
                </c:pt>
                <c:pt idx="4">
                  <c:v>1.8691588785046728E-2</c:v>
                </c:pt>
                <c:pt idx="5">
                  <c:v>1.4953271028037382E-2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97-7847-9D8D-730ECA5F110A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'0.8'!$Q$22:$V$22</c:f>
              <c:numCache>
                <c:formatCode>0.0%</c:formatCode>
                <c:ptCount val="6"/>
                <c:pt idx="0">
                  <c:v>0.49090909090909085</c:v>
                </c:pt>
                <c:pt idx="1">
                  <c:v>0.12909090909090909</c:v>
                </c:pt>
                <c:pt idx="2">
                  <c:v>5.8181818181818182E-2</c:v>
                </c:pt>
                <c:pt idx="3">
                  <c:v>3.0909090909090907E-2</c:v>
                </c:pt>
                <c:pt idx="4">
                  <c:v>1.6363636363636365E-2</c:v>
                </c:pt>
                <c:pt idx="5">
                  <c:v>7.2727272727272727E-3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97-7847-9D8D-730ECA5F110A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'0.8'!$Q$23:$V$23</c:f>
              <c:numCache>
                <c:formatCode>0.0%</c:formatCode>
                <c:ptCount val="6"/>
                <c:pt idx="0">
                  <c:v>0.39310344827586208</c:v>
                </c:pt>
                <c:pt idx="1">
                  <c:v>0.10689655172413795</c:v>
                </c:pt>
                <c:pt idx="2">
                  <c:v>5.6896551724137934E-2</c:v>
                </c:pt>
                <c:pt idx="3">
                  <c:v>2.7586206896551724E-2</c:v>
                </c:pt>
                <c:pt idx="4">
                  <c:v>8.6206896551724137E-3</c:v>
                </c:pt>
                <c:pt idx="5">
                  <c:v>6.8965517241379309E-3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97-7847-9D8D-730ECA5F110A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'0.8'!$Q$16:$V$16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'0.8'!$Q$24:$V$24</c:f>
              <c:numCache>
                <c:formatCode>0.0%</c:formatCode>
                <c:ptCount val="6"/>
                <c:pt idx="0">
                  <c:v>0.35</c:v>
                </c:pt>
                <c:pt idx="1">
                  <c:v>9.8275862068965519E-2</c:v>
                </c:pt>
                <c:pt idx="2">
                  <c:v>4.6551724137931037E-2</c:v>
                </c:pt>
                <c:pt idx="3">
                  <c:v>2.0689655172413793E-2</c:v>
                </c:pt>
                <c:pt idx="4">
                  <c:v>8.6206896551724137E-3</c:v>
                </c:pt>
                <c:pt idx="5">
                  <c:v>6.8965517241379309E-3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97-7847-9D8D-730ECA5F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144271"/>
        <c:axId val="2060265616"/>
      </c:lineChart>
      <c:catAx>
        <c:axId val="28914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0265616"/>
        <c:crosses val="autoZero"/>
        <c:auto val="1"/>
        <c:lblAlgn val="ctr"/>
        <c:lblOffset val="100"/>
        <c:noMultiLvlLbl val="0"/>
      </c:catAx>
      <c:valAx>
        <c:axId val="206026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/>
                  <a:t> / </a:t>
                </a:r>
                <a:r>
                  <a:rPr lang="ja-JP" altLang="en-US" sz="1400"/>
                  <a:t>記憶パターン数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9144271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tr"/>
      <c:layout>
        <c:manualLayout>
          <c:xMode val="edge"/>
          <c:yMode val="edge"/>
          <c:x val="0.87567381023126822"/>
          <c:y val="3.4199228120678465E-2"/>
          <c:w val="9.5511037076053115E-2"/>
          <c:h val="0.486113227782011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9141988226614"/>
          <c:y val="3.7865748709122203E-2"/>
          <c:w val="0.83707607533761907"/>
          <c:h val="0.78726876007968882"/>
        </c:manualLayout>
      </c:layout>
      <c:lineChart>
        <c:grouping val="standard"/>
        <c:varyColors val="0"/>
        <c:ser>
          <c:idx val="0"/>
          <c:order val="0"/>
          <c:tx>
            <c:v>cor=0.2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figure!$C$4:$H$4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figure!$C$5:$H$5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0.65</c:v>
                </c:pt>
                <c:pt idx="5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7-0443-9608-B5129E1EBC48}"/>
            </c:ext>
          </c:extLst>
        </c:ser>
        <c:ser>
          <c:idx val="1"/>
          <c:order val="1"/>
          <c:tx>
            <c:v>cor=0.4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figure!$C$4:$H$4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figure!$C$6:$H$6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0.98499999999999999</c:v>
                </c:pt>
                <c:pt idx="4">
                  <c:v>0.88500000000000001</c:v>
                </c:pt>
                <c:pt idx="5">
                  <c:v>0.31499999999999995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7-0443-9608-B5129E1EBC48}"/>
            </c:ext>
          </c:extLst>
        </c:ser>
        <c:ser>
          <c:idx val="2"/>
          <c:order val="2"/>
          <c:tx>
            <c:v>cor=0.6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figure!$C$4:$H$4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figure!$C$7:$H$7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0.80500000000000005</c:v>
                </c:pt>
                <c:pt idx="4">
                  <c:v>0.71</c:v>
                </c:pt>
                <c:pt idx="5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7-0443-9608-B5129E1EBC48}"/>
            </c:ext>
          </c:extLst>
        </c:ser>
        <c:ser>
          <c:idx val="3"/>
          <c:order val="3"/>
          <c:tx>
            <c:v>cor=0.8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figure!$C$4:$H$4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figure!$C$8:$H$8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0.72</c:v>
                </c:pt>
                <c:pt idx="3">
                  <c:v>0.505</c:v>
                </c:pt>
                <c:pt idx="4">
                  <c:v>0.27</c:v>
                </c:pt>
                <c:pt idx="5">
                  <c:v>0.24000000000000005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7-0443-9608-B5129E1E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20640"/>
        <c:axId val="2093193536"/>
      </c:lineChart>
      <c:catAx>
        <c:axId val="206242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3193536"/>
        <c:crosses val="autoZero"/>
        <c:auto val="1"/>
        <c:lblAlgn val="ctr"/>
        <c:lblOffset val="100"/>
        <c:noMultiLvlLbl val="0"/>
      </c:catAx>
      <c:valAx>
        <c:axId val="2093193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/>
                  <a:t> / </a:t>
                </a:r>
                <a:r>
                  <a:rPr lang="ja-JP" altLang="en-US" sz="1400"/>
                  <a:t>隠れ層ニューロン数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2420640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16396907604522665"/>
          <c:y val="0.55292558309729356"/>
          <c:w val="0.24758766052904954"/>
          <c:h val="0.24741865098188023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9141988226614"/>
          <c:y val="3.7865748709122203E-2"/>
          <c:w val="0.83707607533761907"/>
          <c:h val="0.78726876007968882"/>
        </c:manualLayout>
      </c:layout>
      <c:lineChart>
        <c:grouping val="standard"/>
        <c:varyColors val="0"/>
        <c:ser>
          <c:idx val="0"/>
          <c:order val="0"/>
          <c:tx>
            <c:v>cor=0.2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figure!$C$4:$H$4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figure!$C$15:$H$15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0.25591397849462366</c:v>
                </c:pt>
                <c:pt idx="3">
                  <c:v>8.387096774193549E-2</c:v>
                </c:pt>
                <c:pt idx="4">
                  <c:v>4.5161290322580643E-2</c:v>
                </c:pt>
                <c:pt idx="5">
                  <c:v>2.5806451612903226E-2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5540-8A22-559A1D73D77B}"/>
            </c:ext>
          </c:extLst>
        </c:ser>
        <c:ser>
          <c:idx val="1"/>
          <c:order val="1"/>
          <c:tx>
            <c:v>cor=0.4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figure!$C$4:$H$4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figure!$C$16:$H$16</c:f>
              <c:numCache>
                <c:formatCode>0.0%</c:formatCode>
                <c:ptCount val="6"/>
                <c:pt idx="0">
                  <c:v>1</c:v>
                </c:pt>
                <c:pt idx="1">
                  <c:v>0.53052631578947373</c:v>
                </c:pt>
                <c:pt idx="2">
                  <c:v>0.12842105263157894</c:v>
                </c:pt>
                <c:pt idx="3">
                  <c:v>5.2631578947368418E-2</c:v>
                </c:pt>
                <c:pt idx="4">
                  <c:v>3.3684210526315796E-2</c:v>
                </c:pt>
                <c:pt idx="5">
                  <c:v>2.1052631578947368E-2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5540-8A22-559A1D73D77B}"/>
            </c:ext>
          </c:extLst>
        </c:ser>
        <c:ser>
          <c:idx val="2"/>
          <c:order val="2"/>
          <c:tx>
            <c:v>cor=0.6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figure!$C$4:$H$4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figure!$C$17:$H$17</c:f>
              <c:numCache>
                <c:formatCode>0.0%</c:formatCode>
                <c:ptCount val="6"/>
                <c:pt idx="0">
                  <c:v>1</c:v>
                </c:pt>
                <c:pt idx="1">
                  <c:v>0.25208333333333333</c:v>
                </c:pt>
                <c:pt idx="2">
                  <c:v>7.9166666666666677E-2</c:v>
                </c:pt>
                <c:pt idx="3">
                  <c:v>3.333333333333334E-2</c:v>
                </c:pt>
                <c:pt idx="4">
                  <c:v>2.0833333333333332E-2</c:v>
                </c:pt>
                <c:pt idx="5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3-5540-8A22-559A1D73D77B}"/>
            </c:ext>
          </c:extLst>
        </c:ser>
        <c:ser>
          <c:idx val="3"/>
          <c:order val="3"/>
          <c:tx>
            <c:v>cor=0.8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figure!$C$4:$H$4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figure!$C$18:$H$18</c:f>
              <c:numCache>
                <c:formatCode>0.0%</c:formatCode>
                <c:ptCount val="6"/>
                <c:pt idx="0">
                  <c:v>0.88723404255319149</c:v>
                </c:pt>
                <c:pt idx="1">
                  <c:v>0.16382978723404254</c:v>
                </c:pt>
                <c:pt idx="2">
                  <c:v>8.5106382978723388E-2</c:v>
                </c:pt>
                <c:pt idx="3">
                  <c:v>4.4680851063829782E-2</c:v>
                </c:pt>
                <c:pt idx="4">
                  <c:v>2.9787234042553189E-2</c:v>
                </c:pt>
                <c:pt idx="5">
                  <c:v>1.276595744680851E-2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63-5540-8A22-559A1D73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20640"/>
        <c:axId val="2093193536"/>
      </c:lineChart>
      <c:catAx>
        <c:axId val="206242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雑音率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3193536"/>
        <c:crosses val="autoZero"/>
        <c:auto val="1"/>
        <c:lblAlgn val="ctr"/>
        <c:lblOffset val="100"/>
        <c:noMultiLvlLbl val="0"/>
      </c:catAx>
      <c:valAx>
        <c:axId val="2093193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想起成功数</a:t>
                </a:r>
                <a:r>
                  <a:rPr lang="en-US" altLang="ja-JP" sz="1400"/>
                  <a:t> / </a:t>
                </a:r>
                <a:r>
                  <a:rPr lang="ja-JP" altLang="en-US" sz="1400"/>
                  <a:t>隠れ層ニューロン数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2420640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16396907604522665"/>
          <c:y val="0.55292558309729356"/>
          <c:w val="0.24758766052904954"/>
          <c:h val="0.24741865098188023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870042</xdr:colOff>
      <xdr:row>10</xdr:row>
      <xdr:rowOff>239593</xdr:rowOff>
    </xdr:from>
    <xdr:to>
      <xdr:col>33</xdr:col>
      <xdr:colOff>85182</xdr:colOff>
      <xdr:row>32</xdr:row>
      <xdr:rowOff>156520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17B9CF2-BAEB-924C-B67F-CED9DAE5F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93381</xdr:colOff>
      <xdr:row>25</xdr:row>
      <xdr:rowOff>130734</xdr:rowOff>
    </xdr:from>
    <xdr:to>
      <xdr:col>26</xdr:col>
      <xdr:colOff>303355</xdr:colOff>
      <xdr:row>47</xdr:row>
      <xdr:rowOff>212014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2F6D90-2928-314B-87E7-E0C49B97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957383</xdr:colOff>
      <xdr:row>27</xdr:row>
      <xdr:rowOff>0</xdr:rowOff>
    </xdr:from>
    <xdr:to>
      <xdr:col>26</xdr:col>
      <xdr:colOff>118792</xdr:colOff>
      <xdr:row>49</xdr:row>
      <xdr:rowOff>81280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D64A4F1-2C19-F34F-BB6C-60054B7EA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949009</xdr:colOff>
      <xdr:row>26</xdr:row>
      <xdr:rowOff>0</xdr:rowOff>
    </xdr:from>
    <xdr:to>
      <xdr:col>26</xdr:col>
      <xdr:colOff>202528</xdr:colOff>
      <xdr:row>48</xdr:row>
      <xdr:rowOff>142687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3DE5B4-92B3-5C46-8648-CDA44818E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247650</xdr:rowOff>
    </xdr:from>
    <xdr:to>
      <xdr:col>15</xdr:col>
      <xdr:colOff>927100</xdr:colOff>
      <xdr:row>15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09181A-DCC5-3B42-B2CA-E1FB86B4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927100</xdr:colOff>
      <xdr:row>34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0FD2D1-615A-3944-A065-E40DCB950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DDDC-B245-324B-9177-777DFD5D9156}">
  <dimension ref="B4:V64"/>
  <sheetViews>
    <sheetView tabSelected="1" topLeftCell="B1" zoomScale="60" workbookViewId="0">
      <selection activeCell="Q19" sqref="Q19:V19"/>
    </sheetView>
  </sheetViews>
  <sheetFormatPr baseColWidth="10" defaultRowHeight="20"/>
  <cols>
    <col min="2" max="2" width="17.5703125" bestFit="1" customWidth="1"/>
  </cols>
  <sheetData>
    <row r="4" spans="2:22">
      <c r="B4" s="1" t="s">
        <v>0</v>
      </c>
      <c r="C4" s="29" t="s">
        <v>1</v>
      </c>
      <c r="D4" s="30"/>
      <c r="E4" s="30"/>
      <c r="F4" s="31"/>
      <c r="H4" s="1" t="s">
        <v>0</v>
      </c>
      <c r="I4" s="29" t="s">
        <v>1</v>
      </c>
      <c r="J4" s="30"/>
      <c r="K4" s="30"/>
      <c r="L4" s="31"/>
    </row>
    <row r="5" spans="2:22">
      <c r="B5" s="2"/>
      <c r="C5" s="2" t="s">
        <v>2</v>
      </c>
      <c r="D5" s="3" t="s">
        <v>3</v>
      </c>
      <c r="E5" s="3" t="s">
        <v>4</v>
      </c>
      <c r="F5" s="4" t="s">
        <v>5</v>
      </c>
      <c r="H5" s="2"/>
      <c r="I5" s="2" t="s">
        <v>2</v>
      </c>
      <c r="J5" s="3" t="s">
        <v>3</v>
      </c>
      <c r="K5" s="3" t="s">
        <v>4</v>
      </c>
      <c r="L5" s="4" t="s">
        <v>5</v>
      </c>
    </row>
    <row r="6" spans="2:22">
      <c r="B6" s="5">
        <v>50</v>
      </c>
      <c r="C6" s="5">
        <v>50</v>
      </c>
      <c r="D6" s="6">
        <v>50</v>
      </c>
      <c r="E6" s="6">
        <v>50</v>
      </c>
      <c r="F6" s="7">
        <v>50</v>
      </c>
      <c r="H6" s="5">
        <v>50</v>
      </c>
      <c r="I6" s="1">
        <f>FLOOR(C6*0.8,1)</f>
        <v>40</v>
      </c>
      <c r="J6" s="11">
        <f t="shared" ref="J6:L6" si="0">FLOOR(D6*0.8,1)</f>
        <v>40</v>
      </c>
      <c r="K6" s="11">
        <f t="shared" si="0"/>
        <v>40</v>
      </c>
      <c r="L6" s="12">
        <f t="shared" si="0"/>
        <v>40</v>
      </c>
    </row>
    <row r="7" spans="2:22">
      <c r="B7" s="5">
        <v>100</v>
      </c>
      <c r="C7" s="5">
        <v>100</v>
      </c>
      <c r="D7" s="6">
        <v>100</v>
      </c>
      <c r="E7" s="6">
        <v>100</v>
      </c>
      <c r="F7" s="7">
        <v>100</v>
      </c>
      <c r="H7" s="5">
        <v>100</v>
      </c>
      <c r="I7" s="5">
        <f t="shared" ref="I7:I13" si="1">FLOOR(C7*0.8,1)</f>
        <v>80</v>
      </c>
      <c r="J7" s="28">
        <f t="shared" ref="J7:J13" si="2">FLOOR(D7*0.8,1)</f>
        <v>80</v>
      </c>
      <c r="K7" s="28">
        <f t="shared" ref="K7:K13" si="3">FLOOR(E7*0.8,1)</f>
        <v>80</v>
      </c>
      <c r="L7" s="7">
        <f t="shared" ref="L7:L13" si="4">FLOOR(F7*0.8,1)</f>
        <v>80</v>
      </c>
    </row>
    <row r="8" spans="2:22">
      <c r="B8" s="5">
        <v>120</v>
      </c>
      <c r="C8" s="5">
        <v>117</v>
      </c>
      <c r="D8" s="6">
        <v>119</v>
      </c>
      <c r="E8" s="6">
        <v>120</v>
      </c>
      <c r="F8" s="7">
        <v>118</v>
      </c>
      <c r="H8" s="5">
        <v>120</v>
      </c>
      <c r="I8" s="5">
        <f t="shared" si="1"/>
        <v>93</v>
      </c>
      <c r="J8" s="28">
        <f t="shared" si="2"/>
        <v>95</v>
      </c>
      <c r="K8" s="28">
        <f t="shared" si="3"/>
        <v>96</v>
      </c>
      <c r="L8" s="7">
        <f t="shared" si="4"/>
        <v>94</v>
      </c>
    </row>
    <row r="9" spans="2:22">
      <c r="B9" s="5">
        <v>150</v>
      </c>
      <c r="C9" s="5">
        <v>141</v>
      </c>
      <c r="D9" s="6">
        <v>138</v>
      </c>
      <c r="E9" s="6">
        <v>138</v>
      </c>
      <c r="F9" s="7">
        <v>133</v>
      </c>
      <c r="H9" s="5">
        <v>150</v>
      </c>
      <c r="I9" s="5">
        <f t="shared" si="1"/>
        <v>112</v>
      </c>
      <c r="J9" s="28">
        <f t="shared" si="2"/>
        <v>110</v>
      </c>
      <c r="K9" s="28">
        <f t="shared" si="3"/>
        <v>110</v>
      </c>
      <c r="L9" s="7">
        <f t="shared" si="4"/>
        <v>106</v>
      </c>
    </row>
    <row r="10" spans="2:22">
      <c r="B10" s="5">
        <v>180</v>
      </c>
      <c r="C10" s="5">
        <v>155</v>
      </c>
      <c r="D10" s="6">
        <v>147</v>
      </c>
      <c r="E10" s="6">
        <v>145</v>
      </c>
      <c r="F10" s="7">
        <v>134</v>
      </c>
      <c r="H10" s="5">
        <v>180</v>
      </c>
      <c r="I10" s="5">
        <f t="shared" si="1"/>
        <v>124</v>
      </c>
      <c r="J10" s="28">
        <f t="shared" si="2"/>
        <v>117</v>
      </c>
      <c r="K10" s="28">
        <f t="shared" si="3"/>
        <v>116</v>
      </c>
      <c r="L10" s="7">
        <f t="shared" si="4"/>
        <v>107</v>
      </c>
    </row>
    <row r="11" spans="2:22">
      <c r="B11" s="5">
        <v>200</v>
      </c>
      <c r="C11" s="5">
        <v>162</v>
      </c>
      <c r="D11" s="6">
        <v>157</v>
      </c>
      <c r="E11" s="6">
        <v>152</v>
      </c>
      <c r="F11" s="7">
        <v>138</v>
      </c>
      <c r="H11" s="5">
        <v>200</v>
      </c>
      <c r="I11" s="5">
        <f t="shared" si="1"/>
        <v>129</v>
      </c>
      <c r="J11" s="28">
        <f t="shared" si="2"/>
        <v>125</v>
      </c>
      <c r="K11" s="28">
        <f t="shared" si="3"/>
        <v>121</v>
      </c>
      <c r="L11" s="7">
        <f t="shared" si="4"/>
        <v>110</v>
      </c>
    </row>
    <row r="12" spans="2:22">
      <c r="B12" s="5">
        <v>220</v>
      </c>
      <c r="C12" s="5">
        <v>171</v>
      </c>
      <c r="D12" s="6">
        <v>161</v>
      </c>
      <c r="E12" s="6">
        <v>152</v>
      </c>
      <c r="F12" s="7">
        <v>146</v>
      </c>
      <c r="H12" s="5">
        <v>220</v>
      </c>
      <c r="I12" s="5">
        <f t="shared" si="1"/>
        <v>136</v>
      </c>
      <c r="J12" s="28">
        <f t="shared" si="2"/>
        <v>128</v>
      </c>
      <c r="K12" s="28">
        <f t="shared" si="3"/>
        <v>121</v>
      </c>
      <c r="L12" s="7">
        <f t="shared" si="4"/>
        <v>116</v>
      </c>
    </row>
    <row r="13" spans="2:22">
      <c r="B13" s="2">
        <v>250</v>
      </c>
      <c r="C13" s="2">
        <v>177</v>
      </c>
      <c r="D13" s="3">
        <v>170</v>
      </c>
      <c r="E13" s="3">
        <v>160</v>
      </c>
      <c r="F13" s="4">
        <v>146</v>
      </c>
      <c r="H13" s="2">
        <v>250</v>
      </c>
      <c r="I13" s="2">
        <f t="shared" si="1"/>
        <v>141</v>
      </c>
      <c r="J13" s="3">
        <f t="shared" si="2"/>
        <v>136</v>
      </c>
      <c r="K13" s="3">
        <f t="shared" si="3"/>
        <v>128</v>
      </c>
      <c r="L13" s="4">
        <f t="shared" si="4"/>
        <v>116</v>
      </c>
    </row>
    <row r="16" spans="2:22">
      <c r="B16" s="6" t="s">
        <v>7</v>
      </c>
      <c r="C16" s="8" t="s">
        <v>6</v>
      </c>
      <c r="D16" s="9">
        <v>0.05</v>
      </c>
      <c r="E16" s="9">
        <v>0.1</v>
      </c>
      <c r="F16" s="9">
        <v>0.15</v>
      </c>
      <c r="G16" s="9">
        <v>0.2</v>
      </c>
      <c r="H16" s="9">
        <v>0.25</v>
      </c>
      <c r="I16" s="10">
        <v>0.3</v>
      </c>
      <c r="J16" s="11">
        <v>0.05</v>
      </c>
      <c r="K16" s="11">
        <v>0.1</v>
      </c>
      <c r="L16" s="11">
        <v>0.15</v>
      </c>
      <c r="M16" s="11">
        <v>0.2</v>
      </c>
      <c r="N16" s="11">
        <v>0.25</v>
      </c>
      <c r="O16" s="12">
        <v>0.3</v>
      </c>
      <c r="Q16" s="8">
        <v>0.05</v>
      </c>
      <c r="R16" s="11">
        <v>0.1</v>
      </c>
      <c r="S16" s="11">
        <v>0.15</v>
      </c>
      <c r="T16" s="11">
        <v>0.2</v>
      </c>
      <c r="U16" s="11">
        <v>0.25</v>
      </c>
      <c r="V16" s="12">
        <v>0.3</v>
      </c>
    </row>
    <row r="17" spans="2:22">
      <c r="B17" s="13">
        <v>50</v>
      </c>
      <c r="C17" s="5">
        <v>40</v>
      </c>
      <c r="D17" s="14">
        <v>40</v>
      </c>
      <c r="E17" s="14">
        <v>40</v>
      </c>
      <c r="F17" s="14">
        <v>40</v>
      </c>
      <c r="G17" s="14">
        <v>40</v>
      </c>
      <c r="H17" s="14">
        <v>13</v>
      </c>
      <c r="I17" s="14">
        <v>5</v>
      </c>
      <c r="J17" s="15">
        <f>D17/$C17</f>
        <v>1</v>
      </c>
      <c r="K17" s="16">
        <f t="shared" ref="K17:O24" si="5">E17/$C17</f>
        <v>1</v>
      </c>
      <c r="L17" s="16">
        <f t="shared" si="5"/>
        <v>1</v>
      </c>
      <c r="M17" s="16">
        <f t="shared" si="5"/>
        <v>1</v>
      </c>
      <c r="N17" s="16">
        <f t="shared" si="5"/>
        <v>0.32500000000000001</v>
      </c>
      <c r="O17" s="17">
        <f t="shared" si="5"/>
        <v>0.125</v>
      </c>
      <c r="Q17" s="15">
        <f>AVERAGE(J17,J27,J37,J47,J57)</f>
        <v>1</v>
      </c>
      <c r="R17" s="16">
        <f t="shared" ref="R17:V24" si="6">AVERAGE(K17,K27,K37,K47,K57)</f>
        <v>1</v>
      </c>
      <c r="S17" s="16">
        <f t="shared" si="6"/>
        <v>1</v>
      </c>
      <c r="T17" s="16">
        <f t="shared" si="6"/>
        <v>1</v>
      </c>
      <c r="U17" s="16">
        <f t="shared" si="6"/>
        <v>0.65</v>
      </c>
      <c r="V17" s="17">
        <f t="shared" si="6"/>
        <v>0.48499999999999999</v>
      </c>
    </row>
    <row r="18" spans="2:22">
      <c r="B18" s="18">
        <v>100</v>
      </c>
      <c r="C18" s="5">
        <v>80</v>
      </c>
      <c r="D18" s="19">
        <v>80</v>
      </c>
      <c r="E18" s="19">
        <v>80</v>
      </c>
      <c r="F18" s="19">
        <v>42</v>
      </c>
      <c r="G18" s="19">
        <v>7</v>
      </c>
      <c r="H18" s="19">
        <v>3</v>
      </c>
      <c r="I18" s="19">
        <v>1</v>
      </c>
      <c r="J18" s="20">
        <f>D18/$C18</f>
        <v>1</v>
      </c>
      <c r="K18" s="21">
        <f>E18/$C18</f>
        <v>1</v>
      </c>
      <c r="L18" s="21">
        <f>F18/$C18</f>
        <v>0.52500000000000002</v>
      </c>
      <c r="M18" s="21">
        <f>G18/$C18</f>
        <v>8.7499999999999994E-2</v>
      </c>
      <c r="N18" s="21">
        <f>H18/$C18</f>
        <v>3.7499999999999999E-2</v>
      </c>
      <c r="O18" s="22">
        <f>I18/$C18</f>
        <v>1.2500000000000001E-2</v>
      </c>
      <c r="Q18" s="20">
        <f t="shared" ref="Q18:Q24" si="7">AVERAGE(J18,J28,J38,J48,J58)</f>
        <v>1</v>
      </c>
      <c r="R18" s="21">
        <f t="shared" si="6"/>
        <v>1</v>
      </c>
      <c r="S18" s="21">
        <f t="shared" si="6"/>
        <v>0.79500000000000004</v>
      </c>
      <c r="T18" s="21">
        <f t="shared" si="6"/>
        <v>9.5000000000000001E-2</v>
      </c>
      <c r="U18" s="21">
        <f t="shared" si="6"/>
        <v>7.7499999999999999E-2</v>
      </c>
      <c r="V18" s="22">
        <f t="shared" si="6"/>
        <v>2.5000000000000001E-2</v>
      </c>
    </row>
    <row r="19" spans="2:22">
      <c r="B19" s="18">
        <v>120</v>
      </c>
      <c r="C19" s="5">
        <v>93</v>
      </c>
      <c r="D19" s="19">
        <v>93</v>
      </c>
      <c r="E19" s="19">
        <v>93</v>
      </c>
      <c r="F19" s="19">
        <v>33</v>
      </c>
      <c r="G19" s="19">
        <v>6</v>
      </c>
      <c r="H19" s="19">
        <v>5</v>
      </c>
      <c r="I19" s="19">
        <v>3</v>
      </c>
      <c r="J19" s="20">
        <f t="shared" ref="J19:J24" si="8">D19/$C19</f>
        <v>1</v>
      </c>
      <c r="K19" s="21">
        <f t="shared" si="5"/>
        <v>1</v>
      </c>
      <c r="L19" s="21">
        <f t="shared" si="5"/>
        <v>0.35483870967741937</v>
      </c>
      <c r="M19" s="21">
        <f t="shared" si="5"/>
        <v>6.4516129032258063E-2</v>
      </c>
      <c r="N19" s="21">
        <f t="shared" si="5"/>
        <v>5.3763440860215055E-2</v>
      </c>
      <c r="O19" s="22">
        <f t="shared" si="5"/>
        <v>3.2258064516129031E-2</v>
      </c>
      <c r="Q19" s="20">
        <f t="shared" si="7"/>
        <v>1</v>
      </c>
      <c r="R19" s="21">
        <f t="shared" si="6"/>
        <v>1</v>
      </c>
      <c r="S19" s="21">
        <f t="shared" si="6"/>
        <v>0.25591397849462366</v>
      </c>
      <c r="T19" s="21">
        <f t="shared" si="6"/>
        <v>8.387096774193549E-2</v>
      </c>
      <c r="U19" s="21">
        <f t="shared" si="6"/>
        <v>4.5161290322580643E-2</v>
      </c>
      <c r="V19" s="22">
        <f t="shared" si="6"/>
        <v>2.5806451612903226E-2</v>
      </c>
    </row>
    <row r="20" spans="2:22">
      <c r="B20" s="18">
        <v>150</v>
      </c>
      <c r="C20" s="5">
        <v>112</v>
      </c>
      <c r="D20" s="19">
        <v>112</v>
      </c>
      <c r="E20" s="19">
        <v>112</v>
      </c>
      <c r="F20" s="19">
        <v>9</v>
      </c>
      <c r="G20" s="19">
        <v>6</v>
      </c>
      <c r="H20" s="19">
        <v>4</v>
      </c>
      <c r="I20" s="19">
        <v>3</v>
      </c>
      <c r="J20" s="20">
        <f t="shared" si="8"/>
        <v>1</v>
      </c>
      <c r="K20" s="21">
        <f t="shared" si="5"/>
        <v>1</v>
      </c>
      <c r="L20" s="21">
        <f t="shared" si="5"/>
        <v>8.0357142857142863E-2</v>
      </c>
      <c r="M20" s="21">
        <f t="shared" si="5"/>
        <v>5.3571428571428568E-2</v>
      </c>
      <c r="N20" s="21">
        <f t="shared" si="5"/>
        <v>3.5714285714285712E-2</v>
      </c>
      <c r="O20" s="22">
        <f t="shared" si="5"/>
        <v>2.6785714285714284E-2</v>
      </c>
      <c r="Q20" s="20">
        <f t="shared" si="7"/>
        <v>1</v>
      </c>
      <c r="R20" s="21">
        <f t="shared" si="6"/>
        <v>0.71785714285714275</v>
      </c>
      <c r="S20" s="21">
        <f t="shared" si="6"/>
        <v>8.3928571428571436E-2</v>
      </c>
      <c r="T20" s="21">
        <f t="shared" si="6"/>
        <v>4.2857142857142858E-2</v>
      </c>
      <c r="U20" s="21">
        <f t="shared" si="6"/>
        <v>2.8571428571428571E-2</v>
      </c>
      <c r="V20" s="22">
        <f t="shared" si="6"/>
        <v>1.7857142857142856E-2</v>
      </c>
    </row>
    <row r="21" spans="2:22">
      <c r="B21" s="18">
        <v>180</v>
      </c>
      <c r="C21" s="5">
        <v>124</v>
      </c>
      <c r="D21" s="19">
        <v>124</v>
      </c>
      <c r="E21" s="19">
        <v>50</v>
      </c>
      <c r="F21" s="19">
        <v>8</v>
      </c>
      <c r="G21" s="19">
        <v>6</v>
      </c>
      <c r="H21" s="19">
        <v>2</v>
      </c>
      <c r="I21" s="19">
        <v>3</v>
      </c>
      <c r="J21" s="20">
        <f t="shared" si="8"/>
        <v>1</v>
      </c>
      <c r="K21" s="21">
        <f t="shared" si="5"/>
        <v>0.40322580645161288</v>
      </c>
      <c r="L21" s="21">
        <f t="shared" si="5"/>
        <v>6.4516129032258063E-2</v>
      </c>
      <c r="M21" s="21">
        <f t="shared" si="5"/>
        <v>4.8387096774193547E-2</v>
      </c>
      <c r="N21" s="21">
        <f t="shared" si="5"/>
        <v>1.6129032258064516E-2</v>
      </c>
      <c r="O21" s="22">
        <f t="shared" si="5"/>
        <v>2.4193548387096774E-2</v>
      </c>
      <c r="Q21" s="20">
        <f t="shared" si="7"/>
        <v>1</v>
      </c>
      <c r="R21" s="21">
        <f t="shared" si="6"/>
        <v>0.34677419354838712</v>
      </c>
      <c r="S21" s="21">
        <f t="shared" si="6"/>
        <v>6.2903225806451607E-2</v>
      </c>
      <c r="T21" s="21">
        <f t="shared" si="6"/>
        <v>3.7096774193548385E-2</v>
      </c>
      <c r="U21" s="21">
        <f t="shared" si="6"/>
        <v>1.6129032258064516E-2</v>
      </c>
      <c r="V21" s="22">
        <f t="shared" si="6"/>
        <v>1.2903225806451613E-2</v>
      </c>
    </row>
    <row r="22" spans="2:22">
      <c r="B22" s="18">
        <v>200</v>
      </c>
      <c r="C22" s="5">
        <v>129</v>
      </c>
      <c r="D22" s="19">
        <v>129</v>
      </c>
      <c r="E22" s="19">
        <v>15</v>
      </c>
      <c r="F22" s="19">
        <v>6</v>
      </c>
      <c r="G22" s="19">
        <v>4</v>
      </c>
      <c r="H22" s="19">
        <v>2</v>
      </c>
      <c r="I22" s="19">
        <v>2</v>
      </c>
      <c r="J22" s="20">
        <f t="shared" si="8"/>
        <v>1</v>
      </c>
      <c r="K22" s="21">
        <f t="shared" si="5"/>
        <v>0.11627906976744186</v>
      </c>
      <c r="L22" s="21">
        <f t="shared" si="5"/>
        <v>4.6511627906976744E-2</v>
      </c>
      <c r="M22" s="21">
        <f t="shared" si="5"/>
        <v>3.1007751937984496E-2</v>
      </c>
      <c r="N22" s="21">
        <f t="shared" si="5"/>
        <v>1.5503875968992248E-2</v>
      </c>
      <c r="O22" s="22">
        <f t="shared" si="5"/>
        <v>1.5503875968992248E-2</v>
      </c>
      <c r="Q22" s="20">
        <f t="shared" si="7"/>
        <v>1</v>
      </c>
      <c r="R22" s="21">
        <f t="shared" si="6"/>
        <v>0.15813953488372096</v>
      </c>
      <c r="S22" s="21">
        <f t="shared" si="6"/>
        <v>4.4961240310077519E-2</v>
      </c>
      <c r="T22" s="21">
        <f t="shared" si="6"/>
        <v>2.6356589147286825E-2</v>
      </c>
      <c r="U22" s="21">
        <f t="shared" si="6"/>
        <v>1.3953488372093023E-2</v>
      </c>
      <c r="V22" s="22">
        <f t="shared" si="6"/>
        <v>9.3023255813953487E-3</v>
      </c>
    </row>
    <row r="23" spans="2:22">
      <c r="B23" s="18">
        <v>220</v>
      </c>
      <c r="C23" s="5">
        <v>136</v>
      </c>
      <c r="D23" s="19">
        <v>136</v>
      </c>
      <c r="E23" s="19">
        <v>9</v>
      </c>
      <c r="F23" s="19">
        <v>5</v>
      </c>
      <c r="G23" s="19">
        <v>3</v>
      </c>
      <c r="H23" s="19">
        <v>2</v>
      </c>
      <c r="I23" s="19">
        <v>1</v>
      </c>
      <c r="J23" s="20">
        <f t="shared" si="8"/>
        <v>1</v>
      </c>
      <c r="K23" s="21">
        <f t="shared" si="5"/>
        <v>6.6176470588235295E-2</v>
      </c>
      <c r="L23" s="21">
        <f t="shared" si="5"/>
        <v>3.6764705882352942E-2</v>
      </c>
      <c r="M23" s="21">
        <f t="shared" si="5"/>
        <v>2.2058823529411766E-2</v>
      </c>
      <c r="N23" s="21">
        <f t="shared" si="5"/>
        <v>1.4705882352941176E-2</v>
      </c>
      <c r="O23" s="22">
        <f t="shared" si="5"/>
        <v>7.3529411764705881E-3</v>
      </c>
      <c r="Q23" s="20">
        <f t="shared" si="7"/>
        <v>1</v>
      </c>
      <c r="R23" s="21">
        <f t="shared" si="6"/>
        <v>0.11029411764705883</v>
      </c>
      <c r="S23" s="21">
        <f t="shared" si="6"/>
        <v>4.852941176470589E-2</v>
      </c>
      <c r="T23" s="21">
        <f t="shared" si="6"/>
        <v>2.5000000000000001E-2</v>
      </c>
      <c r="U23" s="21">
        <f t="shared" si="6"/>
        <v>1.3235294117647059E-2</v>
      </c>
      <c r="V23" s="22">
        <f t="shared" si="6"/>
        <v>7.3529411764705881E-3</v>
      </c>
    </row>
    <row r="24" spans="2:22">
      <c r="B24" s="23">
        <v>250</v>
      </c>
      <c r="C24" s="2">
        <v>141</v>
      </c>
      <c r="D24" s="24">
        <v>141</v>
      </c>
      <c r="E24" s="24">
        <v>13</v>
      </c>
      <c r="F24" s="24">
        <v>6</v>
      </c>
      <c r="G24" s="24">
        <v>5</v>
      </c>
      <c r="H24" s="24">
        <v>1</v>
      </c>
      <c r="I24" s="24">
        <v>1</v>
      </c>
      <c r="J24" s="25">
        <f t="shared" si="8"/>
        <v>1</v>
      </c>
      <c r="K24" s="26">
        <f t="shared" si="5"/>
        <v>9.2198581560283682E-2</v>
      </c>
      <c r="L24" s="26">
        <f t="shared" si="5"/>
        <v>4.2553191489361701E-2</v>
      </c>
      <c r="M24" s="26">
        <f t="shared" si="5"/>
        <v>3.5460992907801421E-2</v>
      </c>
      <c r="N24" s="26">
        <f t="shared" si="5"/>
        <v>7.0921985815602835E-3</v>
      </c>
      <c r="O24" s="27">
        <f t="shared" si="5"/>
        <v>7.0921985815602835E-3</v>
      </c>
      <c r="Q24" s="25">
        <f t="shared" si="7"/>
        <v>1</v>
      </c>
      <c r="R24" s="26">
        <f t="shared" si="6"/>
        <v>0.13049645390070921</v>
      </c>
      <c r="S24" s="26">
        <f t="shared" si="6"/>
        <v>4.3971631205673753E-2</v>
      </c>
      <c r="T24" s="26">
        <f t="shared" si="6"/>
        <v>2.1276595744680847E-2</v>
      </c>
      <c r="U24" s="26">
        <f t="shared" si="6"/>
        <v>8.5106382978723388E-3</v>
      </c>
      <c r="V24" s="27">
        <f t="shared" si="6"/>
        <v>5.6737588652482265E-3</v>
      </c>
    </row>
    <row r="26" spans="2:22">
      <c r="B26" s="6" t="s">
        <v>8</v>
      </c>
      <c r="C26" s="8" t="s">
        <v>6</v>
      </c>
      <c r="D26" s="9">
        <v>0.05</v>
      </c>
      <c r="E26" s="9">
        <v>0.1</v>
      </c>
      <c r="F26" s="9">
        <v>0.15</v>
      </c>
      <c r="G26" s="9">
        <v>0.2</v>
      </c>
      <c r="H26" s="9">
        <v>0.25</v>
      </c>
      <c r="I26" s="10">
        <v>0.3</v>
      </c>
      <c r="J26" s="11">
        <v>0.05</v>
      </c>
      <c r="K26" s="11">
        <v>0.1</v>
      </c>
      <c r="L26" s="11">
        <v>0.15</v>
      </c>
      <c r="M26" s="11">
        <v>0.2</v>
      </c>
      <c r="N26" s="11">
        <v>0.25</v>
      </c>
      <c r="O26" s="12">
        <v>0.3</v>
      </c>
    </row>
    <row r="27" spans="2:22">
      <c r="B27" s="13">
        <v>50</v>
      </c>
      <c r="C27" s="5">
        <v>40</v>
      </c>
      <c r="D27" s="14">
        <v>40</v>
      </c>
      <c r="E27" s="14">
        <v>40</v>
      </c>
      <c r="F27" s="14">
        <v>40</v>
      </c>
      <c r="G27" s="14">
        <v>40</v>
      </c>
      <c r="H27" s="14">
        <v>40</v>
      </c>
      <c r="I27" s="14">
        <v>40</v>
      </c>
      <c r="J27" s="15">
        <f>D27/$C27</f>
        <v>1</v>
      </c>
      <c r="K27" s="16">
        <f t="shared" ref="K27:K34" si="9">E27/$C27</f>
        <v>1</v>
      </c>
      <c r="L27" s="16">
        <f t="shared" ref="L27:L34" si="10">F27/$C27</f>
        <v>1</v>
      </c>
      <c r="M27" s="16">
        <f t="shared" ref="M27:M34" si="11">G27/$C27</f>
        <v>1</v>
      </c>
      <c r="N27" s="16">
        <f t="shared" ref="N27:N34" si="12">H27/$C27</f>
        <v>1</v>
      </c>
      <c r="O27" s="17">
        <f t="shared" ref="O27:O34" si="13">I27/$C27</f>
        <v>1</v>
      </c>
    </row>
    <row r="28" spans="2:22">
      <c r="B28" s="18">
        <v>100</v>
      </c>
      <c r="C28" s="5">
        <v>80</v>
      </c>
      <c r="D28" s="19">
        <v>80</v>
      </c>
      <c r="E28" s="19">
        <v>80</v>
      </c>
      <c r="F28" s="19">
        <v>36</v>
      </c>
      <c r="G28" s="19">
        <v>6</v>
      </c>
      <c r="H28" s="19">
        <v>5</v>
      </c>
      <c r="I28" s="19">
        <v>2</v>
      </c>
      <c r="J28" s="20">
        <f>D28/$C28</f>
        <v>1</v>
      </c>
      <c r="K28" s="21">
        <f>E28/$C28</f>
        <v>1</v>
      </c>
      <c r="L28" s="21">
        <f>F28/$C28</f>
        <v>0.45</v>
      </c>
      <c r="M28" s="21">
        <f>G28/$C28</f>
        <v>7.4999999999999997E-2</v>
      </c>
      <c r="N28" s="21">
        <f>H28/$C28</f>
        <v>6.25E-2</v>
      </c>
      <c r="O28" s="22">
        <f>I28/$C28</f>
        <v>2.5000000000000001E-2</v>
      </c>
    </row>
    <row r="29" spans="2:22">
      <c r="B29" s="18">
        <v>120</v>
      </c>
      <c r="C29" s="5">
        <v>93</v>
      </c>
      <c r="D29" s="19">
        <v>93</v>
      </c>
      <c r="E29" s="19">
        <v>93</v>
      </c>
      <c r="F29" s="19">
        <v>10</v>
      </c>
      <c r="G29" s="19">
        <v>9</v>
      </c>
      <c r="H29" s="19">
        <v>4</v>
      </c>
      <c r="I29" s="19">
        <v>1</v>
      </c>
      <c r="J29" s="20">
        <f t="shared" ref="J29:J34" si="14">D29/$C29</f>
        <v>1</v>
      </c>
      <c r="K29" s="21">
        <f t="shared" si="9"/>
        <v>1</v>
      </c>
      <c r="L29" s="21">
        <f t="shared" si="10"/>
        <v>0.10752688172043011</v>
      </c>
      <c r="M29" s="21">
        <f t="shared" si="11"/>
        <v>9.6774193548387094E-2</v>
      </c>
      <c r="N29" s="21">
        <f t="shared" si="12"/>
        <v>4.3010752688172046E-2</v>
      </c>
      <c r="O29" s="22">
        <f t="shared" si="13"/>
        <v>1.0752688172043012E-2</v>
      </c>
    </row>
    <row r="30" spans="2:22">
      <c r="B30" s="18">
        <v>150</v>
      </c>
      <c r="C30" s="5">
        <v>112</v>
      </c>
      <c r="D30" s="19">
        <v>112</v>
      </c>
      <c r="E30" s="19">
        <v>53</v>
      </c>
      <c r="F30" s="19">
        <v>11</v>
      </c>
      <c r="G30" s="19">
        <v>5</v>
      </c>
      <c r="H30" s="19">
        <v>3</v>
      </c>
      <c r="I30" s="19">
        <v>1</v>
      </c>
      <c r="J30" s="20">
        <f t="shared" si="14"/>
        <v>1</v>
      </c>
      <c r="K30" s="21">
        <f t="shared" si="9"/>
        <v>0.4732142857142857</v>
      </c>
      <c r="L30" s="21">
        <f t="shared" si="10"/>
        <v>9.8214285714285712E-2</v>
      </c>
      <c r="M30" s="21">
        <f t="shared" si="11"/>
        <v>4.4642857142857144E-2</v>
      </c>
      <c r="N30" s="21">
        <f t="shared" si="12"/>
        <v>2.6785714285714284E-2</v>
      </c>
      <c r="O30" s="22">
        <f t="shared" si="13"/>
        <v>8.9285714285714281E-3</v>
      </c>
    </row>
    <row r="31" spans="2:22">
      <c r="B31" s="18">
        <v>180</v>
      </c>
      <c r="C31" s="5">
        <v>124</v>
      </c>
      <c r="D31" s="19">
        <v>124</v>
      </c>
      <c r="E31" s="19">
        <v>60</v>
      </c>
      <c r="F31" s="19">
        <v>9</v>
      </c>
      <c r="G31" s="19">
        <v>3</v>
      </c>
      <c r="H31" s="19">
        <v>2</v>
      </c>
      <c r="I31" s="19">
        <v>1</v>
      </c>
      <c r="J31" s="20">
        <f t="shared" si="14"/>
        <v>1</v>
      </c>
      <c r="K31" s="21">
        <f t="shared" si="9"/>
        <v>0.4838709677419355</v>
      </c>
      <c r="L31" s="21">
        <f t="shared" si="10"/>
        <v>7.2580645161290328E-2</v>
      </c>
      <c r="M31" s="21">
        <f t="shared" si="11"/>
        <v>2.4193548387096774E-2</v>
      </c>
      <c r="N31" s="21">
        <f t="shared" si="12"/>
        <v>1.6129032258064516E-2</v>
      </c>
      <c r="O31" s="22">
        <f t="shared" si="13"/>
        <v>8.0645161290322578E-3</v>
      </c>
    </row>
    <row r="32" spans="2:22">
      <c r="B32" s="18">
        <v>200</v>
      </c>
      <c r="C32" s="5">
        <v>129</v>
      </c>
      <c r="D32" s="19">
        <v>129</v>
      </c>
      <c r="E32" s="19">
        <v>15</v>
      </c>
      <c r="F32" s="19">
        <v>5</v>
      </c>
      <c r="G32" s="19">
        <v>3</v>
      </c>
      <c r="H32" s="19">
        <v>1</v>
      </c>
      <c r="I32" s="19">
        <v>1</v>
      </c>
      <c r="J32" s="20">
        <f>D32/$C32</f>
        <v>1</v>
      </c>
      <c r="K32" s="21">
        <f t="shared" si="9"/>
        <v>0.11627906976744186</v>
      </c>
      <c r="L32" s="21">
        <f t="shared" si="10"/>
        <v>3.875968992248062E-2</v>
      </c>
      <c r="M32" s="21">
        <f t="shared" si="11"/>
        <v>2.3255813953488372E-2</v>
      </c>
      <c r="N32" s="21">
        <f t="shared" si="12"/>
        <v>7.7519379844961239E-3</v>
      </c>
      <c r="O32" s="22">
        <f t="shared" si="13"/>
        <v>7.7519379844961239E-3</v>
      </c>
    </row>
    <row r="33" spans="2:15">
      <c r="B33" s="18">
        <v>220</v>
      </c>
      <c r="C33" s="5">
        <v>136</v>
      </c>
      <c r="D33" s="19">
        <v>136</v>
      </c>
      <c r="E33" s="19">
        <v>20</v>
      </c>
      <c r="F33" s="19">
        <v>5</v>
      </c>
      <c r="G33" s="19">
        <v>5</v>
      </c>
      <c r="H33" s="19">
        <v>2</v>
      </c>
      <c r="I33" s="19">
        <v>1</v>
      </c>
      <c r="J33" s="20">
        <f>D33/$C33</f>
        <v>1</v>
      </c>
      <c r="K33" s="21">
        <f t="shared" si="9"/>
        <v>0.14705882352941177</v>
      </c>
      <c r="L33" s="21">
        <f t="shared" si="10"/>
        <v>3.6764705882352942E-2</v>
      </c>
      <c r="M33" s="21">
        <f t="shared" si="11"/>
        <v>3.6764705882352942E-2</v>
      </c>
      <c r="N33" s="21">
        <f t="shared" si="12"/>
        <v>1.4705882352941176E-2</v>
      </c>
      <c r="O33" s="22">
        <f t="shared" si="13"/>
        <v>7.3529411764705881E-3</v>
      </c>
    </row>
    <row r="34" spans="2:15">
      <c r="B34" s="23">
        <v>250</v>
      </c>
      <c r="C34" s="2">
        <v>141</v>
      </c>
      <c r="D34" s="24">
        <v>141</v>
      </c>
      <c r="E34" s="24">
        <v>25</v>
      </c>
      <c r="F34" s="24">
        <v>6</v>
      </c>
      <c r="G34" s="24">
        <v>3</v>
      </c>
      <c r="H34" s="24">
        <v>2</v>
      </c>
      <c r="I34" s="24">
        <v>0</v>
      </c>
      <c r="J34" s="25">
        <f t="shared" si="14"/>
        <v>1</v>
      </c>
      <c r="K34" s="26">
        <f t="shared" si="9"/>
        <v>0.1773049645390071</v>
      </c>
      <c r="L34" s="26">
        <f t="shared" si="10"/>
        <v>4.2553191489361701E-2</v>
      </c>
      <c r="M34" s="26">
        <f t="shared" si="11"/>
        <v>2.1276595744680851E-2</v>
      </c>
      <c r="N34" s="26">
        <f t="shared" si="12"/>
        <v>1.4184397163120567E-2</v>
      </c>
      <c r="O34" s="27">
        <f t="shared" si="13"/>
        <v>0</v>
      </c>
    </row>
    <row r="36" spans="2:15">
      <c r="B36" s="6" t="s">
        <v>9</v>
      </c>
      <c r="C36" s="8" t="s">
        <v>6</v>
      </c>
      <c r="D36" s="9">
        <v>0.05</v>
      </c>
      <c r="E36" s="9">
        <v>0.1</v>
      </c>
      <c r="F36" s="9">
        <v>0.15</v>
      </c>
      <c r="G36" s="9">
        <v>0.2</v>
      </c>
      <c r="H36" s="9">
        <v>0.25</v>
      </c>
      <c r="I36" s="10">
        <v>0.3</v>
      </c>
      <c r="J36" s="11">
        <v>0.05</v>
      </c>
      <c r="K36" s="11">
        <v>0.1</v>
      </c>
      <c r="L36" s="11">
        <v>0.15</v>
      </c>
      <c r="M36" s="11">
        <v>0.2</v>
      </c>
      <c r="N36" s="11">
        <v>0.25</v>
      </c>
      <c r="O36" s="12">
        <v>0.3</v>
      </c>
    </row>
    <row r="37" spans="2:15">
      <c r="B37" s="13">
        <v>50</v>
      </c>
      <c r="C37" s="5">
        <v>40</v>
      </c>
      <c r="D37" s="14">
        <v>40</v>
      </c>
      <c r="E37" s="14">
        <v>40</v>
      </c>
      <c r="F37" s="14">
        <v>40</v>
      </c>
      <c r="G37" s="14">
        <v>40</v>
      </c>
      <c r="H37" s="14">
        <v>12</v>
      </c>
      <c r="I37" s="14">
        <v>14</v>
      </c>
      <c r="J37" s="15">
        <f>D37/$C37</f>
        <v>1</v>
      </c>
      <c r="K37" s="16">
        <f t="shared" ref="K37:K44" si="15">E37/$C37</f>
        <v>1</v>
      </c>
      <c r="L37" s="16">
        <f t="shared" ref="L37:L44" si="16">F37/$C37</f>
        <v>1</v>
      </c>
      <c r="M37" s="16">
        <f t="shared" ref="M37:M44" si="17">G37/$C37</f>
        <v>1</v>
      </c>
      <c r="N37" s="16">
        <f t="shared" ref="N37:N44" si="18">H37/$C37</f>
        <v>0.3</v>
      </c>
      <c r="O37" s="17">
        <f t="shared" ref="O37:O44" si="19">I37/$C37</f>
        <v>0.35</v>
      </c>
    </row>
    <row r="38" spans="2:15">
      <c r="B38" s="18">
        <v>100</v>
      </c>
      <c r="C38" s="5">
        <v>80</v>
      </c>
      <c r="D38" s="19">
        <v>80</v>
      </c>
      <c r="E38" s="19">
        <v>80</v>
      </c>
      <c r="F38" s="19">
        <v>80</v>
      </c>
      <c r="G38" s="19">
        <v>7</v>
      </c>
      <c r="H38" s="19">
        <v>5</v>
      </c>
      <c r="I38" s="19">
        <v>1</v>
      </c>
      <c r="J38" s="20">
        <f t="shared" ref="J38:J44" si="20">D38/$C38</f>
        <v>1</v>
      </c>
      <c r="K38" s="21">
        <f t="shared" si="15"/>
        <v>1</v>
      </c>
      <c r="L38" s="21">
        <f t="shared" si="16"/>
        <v>1</v>
      </c>
      <c r="M38" s="21">
        <f t="shared" si="17"/>
        <v>8.7499999999999994E-2</v>
      </c>
      <c r="N38" s="21">
        <f t="shared" si="18"/>
        <v>6.25E-2</v>
      </c>
      <c r="O38" s="22">
        <f t="shared" si="19"/>
        <v>1.2500000000000001E-2</v>
      </c>
    </row>
    <row r="39" spans="2:15">
      <c r="B39" s="18">
        <v>120</v>
      </c>
      <c r="C39" s="5">
        <v>93</v>
      </c>
      <c r="D39" s="19">
        <v>93</v>
      </c>
      <c r="E39" s="19">
        <v>93</v>
      </c>
      <c r="F39" s="19">
        <v>9</v>
      </c>
      <c r="G39" s="19">
        <v>14</v>
      </c>
      <c r="H39" s="19">
        <v>5</v>
      </c>
      <c r="I39" s="19">
        <v>2</v>
      </c>
      <c r="J39" s="20">
        <f t="shared" si="20"/>
        <v>1</v>
      </c>
      <c r="K39" s="21">
        <f t="shared" si="15"/>
        <v>1</v>
      </c>
      <c r="L39" s="21">
        <f t="shared" si="16"/>
        <v>9.6774193548387094E-2</v>
      </c>
      <c r="M39" s="21">
        <f t="shared" si="17"/>
        <v>0.15053763440860216</v>
      </c>
      <c r="N39" s="21">
        <f t="shared" si="18"/>
        <v>5.3763440860215055E-2</v>
      </c>
      <c r="O39" s="22">
        <f t="shared" si="19"/>
        <v>2.1505376344086023E-2</v>
      </c>
    </row>
    <row r="40" spans="2:15">
      <c r="B40" s="18">
        <v>150</v>
      </c>
      <c r="C40" s="5">
        <v>112</v>
      </c>
      <c r="D40" s="19">
        <v>112</v>
      </c>
      <c r="E40" s="19">
        <v>112</v>
      </c>
      <c r="F40" s="19">
        <v>9</v>
      </c>
      <c r="G40" s="19">
        <v>5</v>
      </c>
      <c r="H40" s="19">
        <v>4</v>
      </c>
      <c r="I40" s="19">
        <v>2</v>
      </c>
      <c r="J40" s="20">
        <f t="shared" si="20"/>
        <v>1</v>
      </c>
      <c r="K40" s="21">
        <f t="shared" si="15"/>
        <v>1</v>
      </c>
      <c r="L40" s="21">
        <f t="shared" si="16"/>
        <v>8.0357142857142863E-2</v>
      </c>
      <c r="M40" s="21">
        <f t="shared" si="17"/>
        <v>4.4642857142857144E-2</v>
      </c>
      <c r="N40" s="21">
        <f t="shared" si="18"/>
        <v>3.5714285714285712E-2</v>
      </c>
      <c r="O40" s="22">
        <f t="shared" si="19"/>
        <v>1.7857142857142856E-2</v>
      </c>
    </row>
    <row r="41" spans="2:15">
      <c r="B41" s="18">
        <v>180</v>
      </c>
      <c r="C41" s="5">
        <v>124</v>
      </c>
      <c r="D41" s="19">
        <v>124</v>
      </c>
      <c r="E41" s="19">
        <v>20</v>
      </c>
      <c r="F41" s="19">
        <v>7</v>
      </c>
      <c r="G41" s="19">
        <v>5</v>
      </c>
      <c r="H41" s="19">
        <v>2</v>
      </c>
      <c r="I41" s="19">
        <v>1</v>
      </c>
      <c r="J41" s="20">
        <f t="shared" si="20"/>
        <v>1</v>
      </c>
      <c r="K41" s="21">
        <f t="shared" si="15"/>
        <v>0.16129032258064516</v>
      </c>
      <c r="L41" s="21">
        <f t="shared" si="16"/>
        <v>5.6451612903225805E-2</v>
      </c>
      <c r="M41" s="21">
        <f t="shared" si="17"/>
        <v>4.0322580645161289E-2</v>
      </c>
      <c r="N41" s="21">
        <f t="shared" si="18"/>
        <v>1.6129032258064516E-2</v>
      </c>
      <c r="O41" s="22">
        <f t="shared" si="19"/>
        <v>8.0645161290322578E-3</v>
      </c>
    </row>
    <row r="42" spans="2:15">
      <c r="B42" s="18">
        <v>200</v>
      </c>
      <c r="C42" s="5">
        <v>129</v>
      </c>
      <c r="D42" s="19">
        <v>129</v>
      </c>
      <c r="E42" s="19">
        <v>19</v>
      </c>
      <c r="F42" s="19">
        <v>5</v>
      </c>
      <c r="G42" s="19">
        <v>5</v>
      </c>
      <c r="H42" s="19">
        <v>2</v>
      </c>
      <c r="I42" s="19">
        <v>1</v>
      </c>
      <c r="J42" s="20">
        <f t="shared" si="20"/>
        <v>1</v>
      </c>
      <c r="K42" s="21">
        <f t="shared" si="15"/>
        <v>0.14728682170542637</v>
      </c>
      <c r="L42" s="21">
        <f t="shared" si="16"/>
        <v>3.875968992248062E-2</v>
      </c>
      <c r="M42" s="21">
        <f t="shared" si="17"/>
        <v>3.875968992248062E-2</v>
      </c>
      <c r="N42" s="21">
        <f t="shared" si="18"/>
        <v>1.5503875968992248E-2</v>
      </c>
      <c r="O42" s="22">
        <f t="shared" si="19"/>
        <v>7.7519379844961239E-3</v>
      </c>
    </row>
    <row r="43" spans="2:15">
      <c r="B43" s="18">
        <v>220</v>
      </c>
      <c r="C43" s="5">
        <v>136</v>
      </c>
      <c r="D43" s="19">
        <v>136</v>
      </c>
      <c r="E43" s="19">
        <v>20</v>
      </c>
      <c r="F43" s="19">
        <v>7</v>
      </c>
      <c r="G43" s="19">
        <v>3</v>
      </c>
      <c r="H43" s="19">
        <v>2</v>
      </c>
      <c r="I43" s="19">
        <v>1</v>
      </c>
      <c r="J43" s="20">
        <f t="shared" si="20"/>
        <v>1</v>
      </c>
      <c r="K43" s="21">
        <f t="shared" si="15"/>
        <v>0.14705882352941177</v>
      </c>
      <c r="L43" s="21">
        <f t="shared" si="16"/>
        <v>5.1470588235294115E-2</v>
      </c>
      <c r="M43" s="21">
        <f t="shared" si="17"/>
        <v>2.2058823529411766E-2</v>
      </c>
      <c r="N43" s="21">
        <f t="shared" si="18"/>
        <v>1.4705882352941176E-2</v>
      </c>
      <c r="O43" s="22">
        <f t="shared" si="19"/>
        <v>7.3529411764705881E-3</v>
      </c>
    </row>
    <row r="44" spans="2:15">
      <c r="B44" s="23">
        <v>250</v>
      </c>
      <c r="C44" s="2">
        <v>141</v>
      </c>
      <c r="D44" s="24">
        <v>141</v>
      </c>
      <c r="E44" s="24">
        <v>13</v>
      </c>
      <c r="F44" s="24">
        <v>5</v>
      </c>
      <c r="G44" s="24">
        <v>3</v>
      </c>
      <c r="H44" s="24">
        <v>1</v>
      </c>
      <c r="I44" s="24">
        <v>2</v>
      </c>
      <c r="J44" s="25">
        <f t="shared" si="20"/>
        <v>1</v>
      </c>
      <c r="K44" s="26">
        <f t="shared" si="15"/>
        <v>9.2198581560283682E-2</v>
      </c>
      <c r="L44" s="26">
        <f t="shared" si="16"/>
        <v>3.5460992907801421E-2</v>
      </c>
      <c r="M44" s="26">
        <f t="shared" si="17"/>
        <v>2.1276595744680851E-2</v>
      </c>
      <c r="N44" s="26">
        <f t="shared" si="18"/>
        <v>7.0921985815602835E-3</v>
      </c>
      <c r="O44" s="27">
        <f t="shared" si="19"/>
        <v>1.4184397163120567E-2</v>
      </c>
    </row>
    <row r="46" spans="2:15">
      <c r="B46" s="6" t="s">
        <v>10</v>
      </c>
      <c r="C46" s="8" t="s">
        <v>6</v>
      </c>
      <c r="D46" s="9">
        <v>0.05</v>
      </c>
      <c r="E46" s="9">
        <v>0.1</v>
      </c>
      <c r="F46" s="9">
        <v>0.15</v>
      </c>
      <c r="G46" s="9">
        <v>0.2</v>
      </c>
      <c r="H46" s="9">
        <v>0.25</v>
      </c>
      <c r="I46" s="10">
        <v>0.3</v>
      </c>
      <c r="J46" s="11">
        <v>0.05</v>
      </c>
      <c r="K46" s="11">
        <v>0.1</v>
      </c>
      <c r="L46" s="11">
        <v>0.15</v>
      </c>
      <c r="M46" s="11">
        <v>0.2</v>
      </c>
      <c r="N46" s="11">
        <v>0.25</v>
      </c>
      <c r="O46" s="12">
        <v>0.3</v>
      </c>
    </row>
    <row r="47" spans="2:15">
      <c r="B47" s="13">
        <v>50</v>
      </c>
      <c r="C47" s="5">
        <v>40</v>
      </c>
      <c r="D47" s="14">
        <v>40</v>
      </c>
      <c r="E47" s="14">
        <v>40</v>
      </c>
      <c r="F47" s="14">
        <v>40</v>
      </c>
      <c r="G47" s="14">
        <v>40</v>
      </c>
      <c r="H47" s="14">
        <v>33</v>
      </c>
      <c r="I47" s="14">
        <v>5</v>
      </c>
      <c r="J47" s="15">
        <f>D47/$C47</f>
        <v>1</v>
      </c>
      <c r="K47" s="16">
        <f t="shared" ref="K47:K54" si="21">E47/$C47</f>
        <v>1</v>
      </c>
      <c r="L47" s="16">
        <f t="shared" ref="L47:L54" si="22">F47/$C47</f>
        <v>1</v>
      </c>
      <c r="M47" s="16">
        <f t="shared" ref="M47:M54" si="23">G47/$C47</f>
        <v>1</v>
      </c>
      <c r="N47" s="16">
        <f t="shared" ref="N47:N54" si="24">H47/$C47</f>
        <v>0.82499999999999996</v>
      </c>
      <c r="O47" s="17">
        <f t="shared" ref="O47:O54" si="25">I47/$C47</f>
        <v>0.125</v>
      </c>
    </row>
    <row r="48" spans="2:15">
      <c r="B48" s="18">
        <v>100</v>
      </c>
      <c r="C48" s="5">
        <v>80</v>
      </c>
      <c r="D48" s="19">
        <v>80</v>
      </c>
      <c r="E48" s="19">
        <v>80</v>
      </c>
      <c r="F48" s="19">
        <v>80</v>
      </c>
      <c r="G48" s="19">
        <v>7</v>
      </c>
      <c r="H48" s="19">
        <v>7</v>
      </c>
      <c r="I48" s="19">
        <v>5</v>
      </c>
      <c r="J48" s="20">
        <f t="shared" ref="J48:J54" si="26">D48/$C48</f>
        <v>1</v>
      </c>
      <c r="K48" s="21">
        <f t="shared" si="21"/>
        <v>1</v>
      </c>
      <c r="L48" s="21">
        <f t="shared" si="22"/>
        <v>1</v>
      </c>
      <c r="M48" s="21">
        <f t="shared" si="23"/>
        <v>8.7499999999999994E-2</v>
      </c>
      <c r="N48" s="21">
        <f t="shared" si="24"/>
        <v>8.7499999999999994E-2</v>
      </c>
      <c r="O48" s="22">
        <f t="shared" si="25"/>
        <v>6.25E-2</v>
      </c>
    </row>
    <row r="49" spans="2:15">
      <c r="B49" s="18">
        <v>120</v>
      </c>
      <c r="C49" s="5">
        <v>93</v>
      </c>
      <c r="D49" s="19">
        <v>93</v>
      </c>
      <c r="E49" s="19">
        <v>93</v>
      </c>
      <c r="F49" s="19">
        <v>52</v>
      </c>
      <c r="G49" s="19">
        <v>5</v>
      </c>
      <c r="H49" s="19">
        <v>4</v>
      </c>
      <c r="I49" s="19">
        <v>3</v>
      </c>
      <c r="J49" s="20">
        <f t="shared" si="26"/>
        <v>1</v>
      </c>
      <c r="K49" s="21">
        <f t="shared" si="21"/>
        <v>1</v>
      </c>
      <c r="L49" s="21">
        <f t="shared" si="22"/>
        <v>0.55913978494623651</v>
      </c>
      <c r="M49" s="21">
        <f t="shared" si="23"/>
        <v>5.3763440860215055E-2</v>
      </c>
      <c r="N49" s="21">
        <f t="shared" si="24"/>
        <v>4.3010752688172046E-2</v>
      </c>
      <c r="O49" s="22">
        <f t="shared" si="25"/>
        <v>3.2258064516129031E-2</v>
      </c>
    </row>
    <row r="50" spans="2:15">
      <c r="B50" s="18">
        <v>150</v>
      </c>
      <c r="C50" s="5">
        <v>112</v>
      </c>
      <c r="D50" s="19">
        <v>112</v>
      </c>
      <c r="E50" s="19">
        <v>112</v>
      </c>
      <c r="F50" s="19">
        <v>10</v>
      </c>
      <c r="G50" s="19">
        <v>5</v>
      </c>
      <c r="H50" s="19">
        <v>2</v>
      </c>
      <c r="I50" s="19">
        <v>2</v>
      </c>
      <c r="J50" s="20">
        <f t="shared" si="26"/>
        <v>1</v>
      </c>
      <c r="K50" s="21">
        <f t="shared" si="21"/>
        <v>1</v>
      </c>
      <c r="L50" s="21">
        <f t="shared" si="22"/>
        <v>8.9285714285714288E-2</v>
      </c>
      <c r="M50" s="21">
        <f t="shared" si="23"/>
        <v>4.4642857142857144E-2</v>
      </c>
      <c r="N50" s="21">
        <f t="shared" si="24"/>
        <v>1.7857142857142856E-2</v>
      </c>
      <c r="O50" s="22">
        <f t="shared" si="25"/>
        <v>1.7857142857142856E-2</v>
      </c>
    </row>
    <row r="51" spans="2:15">
      <c r="B51" s="18">
        <v>180</v>
      </c>
      <c r="C51" s="5">
        <v>124</v>
      </c>
      <c r="D51" s="19">
        <v>124</v>
      </c>
      <c r="E51" s="19">
        <v>65</v>
      </c>
      <c r="F51" s="19">
        <v>9</v>
      </c>
      <c r="G51" s="19">
        <v>5</v>
      </c>
      <c r="H51" s="19">
        <v>2</v>
      </c>
      <c r="I51" s="19">
        <v>1</v>
      </c>
      <c r="J51" s="20">
        <f t="shared" si="26"/>
        <v>1</v>
      </c>
      <c r="K51" s="21">
        <f t="shared" si="21"/>
        <v>0.52419354838709675</v>
      </c>
      <c r="L51" s="21">
        <f t="shared" si="22"/>
        <v>7.2580645161290328E-2</v>
      </c>
      <c r="M51" s="21">
        <f t="shared" si="23"/>
        <v>4.0322580645161289E-2</v>
      </c>
      <c r="N51" s="21">
        <f t="shared" si="24"/>
        <v>1.6129032258064516E-2</v>
      </c>
      <c r="O51" s="22">
        <f t="shared" si="25"/>
        <v>8.0645161290322578E-3</v>
      </c>
    </row>
    <row r="52" spans="2:15">
      <c r="B52" s="18">
        <v>200</v>
      </c>
      <c r="C52" s="5">
        <v>129</v>
      </c>
      <c r="D52" s="19">
        <v>129</v>
      </c>
      <c r="E52" s="19">
        <v>33</v>
      </c>
      <c r="F52" s="19">
        <v>7</v>
      </c>
      <c r="G52" s="19">
        <v>3</v>
      </c>
      <c r="H52" s="19">
        <v>1</v>
      </c>
      <c r="I52" s="19">
        <v>1</v>
      </c>
      <c r="J52" s="20">
        <f t="shared" si="26"/>
        <v>1</v>
      </c>
      <c r="K52" s="21">
        <f t="shared" si="21"/>
        <v>0.2558139534883721</v>
      </c>
      <c r="L52" s="21">
        <f t="shared" si="22"/>
        <v>5.4263565891472867E-2</v>
      </c>
      <c r="M52" s="21">
        <f t="shared" si="23"/>
        <v>2.3255813953488372E-2</v>
      </c>
      <c r="N52" s="21">
        <f t="shared" si="24"/>
        <v>7.7519379844961239E-3</v>
      </c>
      <c r="O52" s="22">
        <f t="shared" si="25"/>
        <v>7.7519379844961239E-3</v>
      </c>
    </row>
    <row r="53" spans="2:15">
      <c r="B53" s="18">
        <v>220</v>
      </c>
      <c r="C53" s="5">
        <v>136</v>
      </c>
      <c r="D53" s="19">
        <v>136</v>
      </c>
      <c r="E53" s="19">
        <v>13</v>
      </c>
      <c r="F53" s="19">
        <v>8</v>
      </c>
      <c r="G53" s="19">
        <v>4</v>
      </c>
      <c r="H53" s="19">
        <v>2</v>
      </c>
      <c r="I53" s="19">
        <v>1</v>
      </c>
      <c r="J53" s="20">
        <f t="shared" si="26"/>
        <v>1</v>
      </c>
      <c r="K53" s="21">
        <f t="shared" si="21"/>
        <v>9.5588235294117641E-2</v>
      </c>
      <c r="L53" s="21">
        <f t="shared" si="22"/>
        <v>5.8823529411764705E-2</v>
      </c>
      <c r="M53" s="21">
        <f t="shared" si="23"/>
        <v>2.9411764705882353E-2</v>
      </c>
      <c r="N53" s="21">
        <f t="shared" si="24"/>
        <v>1.4705882352941176E-2</v>
      </c>
      <c r="O53" s="22">
        <f t="shared" si="25"/>
        <v>7.3529411764705881E-3</v>
      </c>
    </row>
    <row r="54" spans="2:15">
      <c r="B54" s="23">
        <v>250</v>
      </c>
      <c r="C54" s="2">
        <v>141</v>
      </c>
      <c r="D54" s="24">
        <v>141</v>
      </c>
      <c r="E54" s="24">
        <v>11</v>
      </c>
      <c r="F54" s="24">
        <v>9</v>
      </c>
      <c r="G54" s="24">
        <v>2</v>
      </c>
      <c r="H54" s="24">
        <v>1</v>
      </c>
      <c r="I54" s="24">
        <v>0</v>
      </c>
      <c r="J54" s="25">
        <f t="shared" si="26"/>
        <v>1</v>
      </c>
      <c r="K54" s="26">
        <f t="shared" si="21"/>
        <v>7.8014184397163122E-2</v>
      </c>
      <c r="L54" s="26">
        <f t="shared" si="22"/>
        <v>6.3829787234042548E-2</v>
      </c>
      <c r="M54" s="26">
        <f t="shared" si="23"/>
        <v>1.4184397163120567E-2</v>
      </c>
      <c r="N54" s="26">
        <f t="shared" si="24"/>
        <v>7.0921985815602835E-3</v>
      </c>
      <c r="O54" s="27">
        <f t="shared" si="25"/>
        <v>0</v>
      </c>
    </row>
    <row r="56" spans="2:15">
      <c r="B56" s="6" t="s">
        <v>11</v>
      </c>
      <c r="C56" s="8" t="s">
        <v>6</v>
      </c>
      <c r="D56" s="9">
        <v>0.05</v>
      </c>
      <c r="E56" s="9">
        <v>0.1</v>
      </c>
      <c r="F56" s="9">
        <v>0.15</v>
      </c>
      <c r="G56" s="9">
        <v>0.2</v>
      </c>
      <c r="H56" s="9">
        <v>0.25</v>
      </c>
      <c r="I56" s="10">
        <v>0.3</v>
      </c>
      <c r="J56" s="11">
        <v>0.05</v>
      </c>
      <c r="K56" s="11">
        <v>0.1</v>
      </c>
      <c r="L56" s="11">
        <v>0.15</v>
      </c>
      <c r="M56" s="11">
        <v>0.2</v>
      </c>
      <c r="N56" s="11">
        <v>0.25</v>
      </c>
      <c r="O56" s="12">
        <v>0.3</v>
      </c>
    </row>
    <row r="57" spans="2:15">
      <c r="B57" s="13">
        <v>50</v>
      </c>
      <c r="C57" s="5">
        <v>40</v>
      </c>
      <c r="D57" s="14">
        <v>40</v>
      </c>
      <c r="E57" s="14">
        <v>40</v>
      </c>
      <c r="F57" s="14">
        <v>40</v>
      </c>
      <c r="G57" s="14">
        <v>40</v>
      </c>
      <c r="H57" s="14">
        <v>32</v>
      </c>
      <c r="I57" s="14">
        <v>33</v>
      </c>
      <c r="J57" s="15">
        <f>D57/$C57</f>
        <v>1</v>
      </c>
      <c r="K57" s="16">
        <f t="shared" ref="K57:K64" si="27">E57/$C57</f>
        <v>1</v>
      </c>
      <c r="L57" s="16">
        <f t="shared" ref="L57:L64" si="28">F57/$C57</f>
        <v>1</v>
      </c>
      <c r="M57" s="16">
        <f t="shared" ref="M57:M64" si="29">G57/$C57</f>
        <v>1</v>
      </c>
      <c r="N57" s="16">
        <f t="shared" ref="N57:N64" si="30">H57/$C57</f>
        <v>0.8</v>
      </c>
      <c r="O57" s="17">
        <f t="shared" ref="O57:O64" si="31">I57/$C57</f>
        <v>0.82499999999999996</v>
      </c>
    </row>
    <row r="58" spans="2:15">
      <c r="B58" s="18">
        <v>100</v>
      </c>
      <c r="C58" s="5">
        <v>80</v>
      </c>
      <c r="D58" s="19">
        <v>80</v>
      </c>
      <c r="E58" s="19">
        <v>80</v>
      </c>
      <c r="F58" s="19">
        <v>80</v>
      </c>
      <c r="G58" s="19">
        <v>11</v>
      </c>
      <c r="H58" s="19">
        <v>11</v>
      </c>
      <c r="I58" s="19">
        <v>1</v>
      </c>
      <c r="J58" s="20">
        <f t="shared" ref="J58:J64" si="32">D58/$C58</f>
        <v>1</v>
      </c>
      <c r="K58" s="21">
        <f t="shared" si="27"/>
        <v>1</v>
      </c>
      <c r="L58" s="21">
        <f t="shared" si="28"/>
        <v>1</v>
      </c>
      <c r="M58" s="21">
        <f t="shared" si="29"/>
        <v>0.13750000000000001</v>
      </c>
      <c r="N58" s="21">
        <f t="shared" si="30"/>
        <v>0.13750000000000001</v>
      </c>
      <c r="O58" s="22">
        <f t="shared" si="31"/>
        <v>1.2500000000000001E-2</v>
      </c>
    </row>
    <row r="59" spans="2:15">
      <c r="B59" s="18">
        <v>120</v>
      </c>
      <c r="C59" s="5">
        <v>93</v>
      </c>
      <c r="D59" s="19">
        <v>93</v>
      </c>
      <c r="E59" s="19">
        <v>93</v>
      </c>
      <c r="F59" s="19">
        <v>15</v>
      </c>
      <c r="G59" s="19">
        <v>5</v>
      </c>
      <c r="H59" s="19">
        <v>3</v>
      </c>
      <c r="I59" s="19">
        <v>3</v>
      </c>
      <c r="J59" s="20">
        <f t="shared" si="32"/>
        <v>1</v>
      </c>
      <c r="K59" s="21">
        <f t="shared" si="27"/>
        <v>1</v>
      </c>
      <c r="L59" s="21">
        <f t="shared" si="28"/>
        <v>0.16129032258064516</v>
      </c>
      <c r="M59" s="21">
        <f t="shared" si="29"/>
        <v>5.3763440860215055E-2</v>
      </c>
      <c r="N59" s="21">
        <f t="shared" si="30"/>
        <v>3.2258064516129031E-2</v>
      </c>
      <c r="O59" s="22">
        <f t="shared" si="31"/>
        <v>3.2258064516129031E-2</v>
      </c>
    </row>
    <row r="60" spans="2:15">
      <c r="B60" s="18">
        <v>150</v>
      </c>
      <c r="C60" s="5">
        <v>112</v>
      </c>
      <c r="D60" s="19">
        <v>112</v>
      </c>
      <c r="E60" s="19">
        <v>13</v>
      </c>
      <c r="F60" s="19">
        <v>8</v>
      </c>
      <c r="G60" s="19">
        <v>3</v>
      </c>
      <c r="H60" s="19">
        <v>3</v>
      </c>
      <c r="I60" s="19">
        <v>2</v>
      </c>
      <c r="J60" s="20">
        <f t="shared" si="32"/>
        <v>1</v>
      </c>
      <c r="K60" s="21">
        <f t="shared" si="27"/>
        <v>0.11607142857142858</v>
      </c>
      <c r="L60" s="21">
        <f t="shared" si="28"/>
        <v>7.1428571428571425E-2</v>
      </c>
      <c r="M60" s="21">
        <f t="shared" si="29"/>
        <v>2.6785714285714284E-2</v>
      </c>
      <c r="N60" s="21">
        <f t="shared" si="30"/>
        <v>2.6785714285714284E-2</v>
      </c>
      <c r="O60" s="22">
        <f t="shared" si="31"/>
        <v>1.7857142857142856E-2</v>
      </c>
    </row>
    <row r="61" spans="2:15">
      <c r="B61" s="18">
        <v>180</v>
      </c>
      <c r="C61" s="5">
        <v>124</v>
      </c>
      <c r="D61" s="19">
        <v>124</v>
      </c>
      <c r="E61" s="19">
        <v>20</v>
      </c>
      <c r="F61" s="19">
        <v>6</v>
      </c>
      <c r="G61" s="19">
        <v>4</v>
      </c>
      <c r="H61" s="19">
        <v>2</v>
      </c>
      <c r="I61" s="19">
        <v>2</v>
      </c>
      <c r="J61" s="20">
        <f t="shared" si="32"/>
        <v>1</v>
      </c>
      <c r="K61" s="21">
        <f t="shared" si="27"/>
        <v>0.16129032258064516</v>
      </c>
      <c r="L61" s="21">
        <f t="shared" si="28"/>
        <v>4.8387096774193547E-2</v>
      </c>
      <c r="M61" s="21">
        <f t="shared" si="29"/>
        <v>3.2258064516129031E-2</v>
      </c>
      <c r="N61" s="21">
        <f t="shared" si="30"/>
        <v>1.6129032258064516E-2</v>
      </c>
      <c r="O61" s="22">
        <f t="shared" si="31"/>
        <v>1.6129032258064516E-2</v>
      </c>
    </row>
    <row r="62" spans="2:15">
      <c r="B62" s="18">
        <v>200</v>
      </c>
      <c r="C62" s="5">
        <v>129</v>
      </c>
      <c r="D62" s="19">
        <v>129</v>
      </c>
      <c r="E62" s="19">
        <v>20</v>
      </c>
      <c r="F62" s="19">
        <v>6</v>
      </c>
      <c r="G62" s="19">
        <v>2</v>
      </c>
      <c r="H62" s="19">
        <v>3</v>
      </c>
      <c r="I62" s="19">
        <v>1</v>
      </c>
      <c r="J62" s="20">
        <f t="shared" si="32"/>
        <v>1</v>
      </c>
      <c r="K62" s="21">
        <f t="shared" si="27"/>
        <v>0.15503875968992248</v>
      </c>
      <c r="L62" s="21">
        <f t="shared" si="28"/>
        <v>4.6511627906976744E-2</v>
      </c>
      <c r="M62" s="21">
        <f t="shared" si="29"/>
        <v>1.5503875968992248E-2</v>
      </c>
      <c r="N62" s="21">
        <f t="shared" si="30"/>
        <v>2.3255813953488372E-2</v>
      </c>
      <c r="O62" s="22">
        <f t="shared" si="31"/>
        <v>7.7519379844961239E-3</v>
      </c>
    </row>
    <row r="63" spans="2:15">
      <c r="B63" s="18">
        <v>220</v>
      </c>
      <c r="C63" s="5">
        <v>136</v>
      </c>
      <c r="D63" s="19">
        <v>136</v>
      </c>
      <c r="E63" s="19">
        <v>13</v>
      </c>
      <c r="F63" s="19">
        <v>8</v>
      </c>
      <c r="G63" s="19">
        <v>2</v>
      </c>
      <c r="H63" s="19">
        <v>1</v>
      </c>
      <c r="I63" s="19">
        <v>1</v>
      </c>
      <c r="J63" s="20">
        <f t="shared" si="32"/>
        <v>1</v>
      </c>
      <c r="K63" s="21">
        <f t="shared" si="27"/>
        <v>9.5588235294117641E-2</v>
      </c>
      <c r="L63" s="21">
        <f t="shared" si="28"/>
        <v>5.8823529411764705E-2</v>
      </c>
      <c r="M63" s="21">
        <f t="shared" si="29"/>
        <v>1.4705882352941176E-2</v>
      </c>
      <c r="N63" s="21">
        <f t="shared" si="30"/>
        <v>7.3529411764705881E-3</v>
      </c>
      <c r="O63" s="22">
        <f t="shared" si="31"/>
        <v>7.3529411764705881E-3</v>
      </c>
    </row>
    <row r="64" spans="2:15">
      <c r="B64" s="23">
        <v>250</v>
      </c>
      <c r="C64" s="2">
        <v>141</v>
      </c>
      <c r="D64" s="24">
        <v>141</v>
      </c>
      <c r="E64" s="24">
        <v>30</v>
      </c>
      <c r="F64" s="24">
        <v>5</v>
      </c>
      <c r="G64" s="24">
        <v>2</v>
      </c>
      <c r="H64" s="24">
        <v>1</v>
      </c>
      <c r="I64" s="24">
        <v>1</v>
      </c>
      <c r="J64" s="25">
        <f t="shared" si="32"/>
        <v>1</v>
      </c>
      <c r="K64" s="26">
        <f t="shared" si="27"/>
        <v>0.21276595744680851</v>
      </c>
      <c r="L64" s="26">
        <f t="shared" si="28"/>
        <v>3.5460992907801421E-2</v>
      </c>
      <c r="M64" s="26">
        <f t="shared" si="29"/>
        <v>1.4184397163120567E-2</v>
      </c>
      <c r="N64" s="26">
        <f t="shared" si="30"/>
        <v>7.0921985815602835E-3</v>
      </c>
      <c r="O64" s="27">
        <f t="shared" si="31"/>
        <v>7.0921985815602835E-3</v>
      </c>
    </row>
  </sheetData>
  <mergeCells count="2">
    <mergeCell ref="C4:F4"/>
    <mergeCell ref="I4:L4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5FE2-865D-A249-BA3F-4ADA9977F376}">
  <dimension ref="B4:V64"/>
  <sheetViews>
    <sheetView topLeftCell="H12" zoomScale="75" workbookViewId="0">
      <selection activeCell="Q19" sqref="Q19:V19"/>
    </sheetView>
  </sheetViews>
  <sheetFormatPr baseColWidth="10" defaultRowHeight="20"/>
  <sheetData>
    <row r="4" spans="2:22">
      <c r="B4" s="1" t="s">
        <v>0</v>
      </c>
      <c r="C4" s="29" t="s">
        <v>1</v>
      </c>
      <c r="D4" s="30"/>
      <c r="E4" s="30"/>
      <c r="F4" s="31"/>
      <c r="H4" s="1" t="s">
        <v>0</v>
      </c>
      <c r="I4" s="29" t="s">
        <v>1</v>
      </c>
      <c r="J4" s="30"/>
      <c r="K4" s="30"/>
      <c r="L4" s="31"/>
    </row>
    <row r="5" spans="2:22">
      <c r="B5" s="2"/>
      <c r="C5" s="2" t="s">
        <v>2</v>
      </c>
      <c r="D5" s="3" t="s">
        <v>3</v>
      </c>
      <c r="E5" s="3" t="s">
        <v>4</v>
      </c>
      <c r="F5" s="4" t="s">
        <v>5</v>
      </c>
      <c r="H5" s="2"/>
      <c r="I5" s="2" t="s">
        <v>2</v>
      </c>
      <c r="J5" s="3" t="s">
        <v>3</v>
      </c>
      <c r="K5" s="3" t="s">
        <v>4</v>
      </c>
      <c r="L5" s="4" t="s">
        <v>5</v>
      </c>
    </row>
    <row r="6" spans="2:22">
      <c r="B6" s="5">
        <v>50</v>
      </c>
      <c r="C6" s="5">
        <v>50</v>
      </c>
      <c r="D6" s="6">
        <v>50</v>
      </c>
      <c r="E6" s="6">
        <v>50</v>
      </c>
      <c r="F6" s="7">
        <v>50</v>
      </c>
      <c r="H6" s="5">
        <v>50</v>
      </c>
      <c r="I6" s="1">
        <f>FLOOR(C6*0.8,1)</f>
        <v>40</v>
      </c>
      <c r="J6" s="11">
        <f t="shared" ref="J6:L13" si="0">FLOOR(D6*0.8,1)</f>
        <v>40</v>
      </c>
      <c r="K6" s="11">
        <f t="shared" si="0"/>
        <v>40</v>
      </c>
      <c r="L6" s="12">
        <f t="shared" si="0"/>
        <v>40</v>
      </c>
    </row>
    <row r="7" spans="2:22">
      <c r="B7" s="5">
        <v>100</v>
      </c>
      <c r="C7" s="5">
        <v>100</v>
      </c>
      <c r="D7" s="6">
        <v>100</v>
      </c>
      <c r="E7" s="6">
        <v>100</v>
      </c>
      <c r="F7" s="7">
        <v>100</v>
      </c>
      <c r="H7" s="5">
        <v>100</v>
      </c>
      <c r="I7" s="5">
        <f t="shared" ref="I7:I13" si="1">FLOOR(C7*0.8,1)</f>
        <v>80</v>
      </c>
      <c r="J7" s="28">
        <f t="shared" si="0"/>
        <v>80</v>
      </c>
      <c r="K7" s="28">
        <f t="shared" si="0"/>
        <v>80</v>
      </c>
      <c r="L7" s="7">
        <f t="shared" si="0"/>
        <v>80</v>
      </c>
    </row>
    <row r="8" spans="2:22">
      <c r="B8" s="5">
        <v>120</v>
      </c>
      <c r="C8" s="5">
        <v>117</v>
      </c>
      <c r="D8" s="6">
        <v>119</v>
      </c>
      <c r="E8" s="6">
        <v>120</v>
      </c>
      <c r="F8" s="7">
        <v>118</v>
      </c>
      <c r="H8" s="5">
        <v>120</v>
      </c>
      <c r="I8" s="5">
        <f t="shared" si="1"/>
        <v>93</v>
      </c>
      <c r="J8" s="28">
        <f t="shared" si="0"/>
        <v>95</v>
      </c>
      <c r="K8" s="28">
        <f t="shared" si="0"/>
        <v>96</v>
      </c>
      <c r="L8" s="7">
        <f t="shared" si="0"/>
        <v>94</v>
      </c>
    </row>
    <row r="9" spans="2:22">
      <c r="B9" s="5">
        <v>150</v>
      </c>
      <c r="C9" s="5">
        <v>141</v>
      </c>
      <c r="D9" s="6">
        <v>138</v>
      </c>
      <c r="E9" s="6">
        <v>138</v>
      </c>
      <c r="F9" s="7">
        <v>133</v>
      </c>
      <c r="H9" s="5">
        <v>150</v>
      </c>
      <c r="I9" s="5">
        <f t="shared" si="1"/>
        <v>112</v>
      </c>
      <c r="J9" s="28">
        <f t="shared" si="0"/>
        <v>110</v>
      </c>
      <c r="K9" s="28">
        <f t="shared" si="0"/>
        <v>110</v>
      </c>
      <c r="L9" s="7">
        <f t="shared" si="0"/>
        <v>106</v>
      </c>
    </row>
    <row r="10" spans="2:22">
      <c r="B10" s="5">
        <v>180</v>
      </c>
      <c r="C10" s="5">
        <v>155</v>
      </c>
      <c r="D10" s="6">
        <v>147</v>
      </c>
      <c r="E10" s="6">
        <v>145</v>
      </c>
      <c r="F10" s="7">
        <v>134</v>
      </c>
      <c r="H10" s="5">
        <v>180</v>
      </c>
      <c r="I10" s="5">
        <f t="shared" si="1"/>
        <v>124</v>
      </c>
      <c r="J10" s="28">
        <f t="shared" si="0"/>
        <v>117</v>
      </c>
      <c r="K10" s="28">
        <f t="shared" si="0"/>
        <v>116</v>
      </c>
      <c r="L10" s="7">
        <f t="shared" si="0"/>
        <v>107</v>
      </c>
    </row>
    <row r="11" spans="2:22">
      <c r="B11" s="5">
        <v>200</v>
      </c>
      <c r="C11" s="5">
        <v>162</v>
      </c>
      <c r="D11" s="6">
        <v>157</v>
      </c>
      <c r="E11" s="6">
        <v>152</v>
      </c>
      <c r="F11" s="7">
        <v>138</v>
      </c>
      <c r="H11" s="5">
        <v>200</v>
      </c>
      <c r="I11" s="5">
        <f t="shared" si="1"/>
        <v>129</v>
      </c>
      <c r="J11" s="28">
        <f t="shared" si="0"/>
        <v>125</v>
      </c>
      <c r="K11" s="28">
        <f t="shared" si="0"/>
        <v>121</v>
      </c>
      <c r="L11" s="7">
        <f t="shared" si="0"/>
        <v>110</v>
      </c>
    </row>
    <row r="12" spans="2:22">
      <c r="B12" s="5">
        <v>220</v>
      </c>
      <c r="C12" s="5">
        <v>171</v>
      </c>
      <c r="D12" s="6">
        <v>161</v>
      </c>
      <c r="E12" s="6">
        <v>152</v>
      </c>
      <c r="F12" s="7">
        <v>146</v>
      </c>
      <c r="H12" s="5">
        <v>220</v>
      </c>
      <c r="I12" s="5">
        <f t="shared" si="1"/>
        <v>136</v>
      </c>
      <c r="J12" s="28">
        <f t="shared" si="0"/>
        <v>128</v>
      </c>
      <c r="K12" s="28">
        <f t="shared" si="0"/>
        <v>121</v>
      </c>
      <c r="L12" s="7">
        <f t="shared" si="0"/>
        <v>116</v>
      </c>
    </row>
    <row r="13" spans="2:22">
      <c r="B13" s="2">
        <v>250</v>
      </c>
      <c r="C13" s="2">
        <v>177</v>
      </c>
      <c r="D13" s="3">
        <v>170</v>
      </c>
      <c r="E13" s="3">
        <v>160</v>
      </c>
      <c r="F13" s="4">
        <v>146</v>
      </c>
      <c r="H13" s="2">
        <v>250</v>
      </c>
      <c r="I13" s="2">
        <f t="shared" si="1"/>
        <v>141</v>
      </c>
      <c r="J13" s="3">
        <f t="shared" si="0"/>
        <v>136</v>
      </c>
      <c r="K13" s="3">
        <f t="shared" si="0"/>
        <v>128</v>
      </c>
      <c r="L13" s="4">
        <f t="shared" si="0"/>
        <v>116</v>
      </c>
    </row>
    <row r="16" spans="2:22">
      <c r="B16" s="6" t="s">
        <v>7</v>
      </c>
      <c r="C16" s="8" t="s">
        <v>6</v>
      </c>
      <c r="D16" s="9">
        <v>0.05</v>
      </c>
      <c r="E16" s="9">
        <v>0.1</v>
      </c>
      <c r="F16" s="9">
        <v>0.15</v>
      </c>
      <c r="G16" s="9">
        <v>0.2</v>
      </c>
      <c r="H16" s="9">
        <v>0.25</v>
      </c>
      <c r="I16" s="10">
        <v>0.3</v>
      </c>
      <c r="J16" s="11">
        <v>0.05</v>
      </c>
      <c r="K16" s="11">
        <v>0.1</v>
      </c>
      <c r="L16" s="11">
        <v>0.15</v>
      </c>
      <c r="M16" s="11">
        <v>0.2</v>
      </c>
      <c r="N16" s="11">
        <v>0.25</v>
      </c>
      <c r="O16" s="12">
        <v>0.3</v>
      </c>
      <c r="Q16" s="8">
        <v>0.05</v>
      </c>
      <c r="R16" s="11">
        <v>0.1</v>
      </c>
      <c r="S16" s="11">
        <v>0.15</v>
      </c>
      <c r="T16" s="11">
        <v>0.2</v>
      </c>
      <c r="U16" s="11">
        <v>0.25</v>
      </c>
      <c r="V16" s="12">
        <v>0.3</v>
      </c>
    </row>
    <row r="17" spans="2:22">
      <c r="B17" s="13">
        <v>50</v>
      </c>
      <c r="C17" s="6">
        <v>40</v>
      </c>
      <c r="D17" s="14">
        <v>40</v>
      </c>
      <c r="E17" s="14">
        <v>40</v>
      </c>
      <c r="F17" s="14">
        <v>40</v>
      </c>
      <c r="G17" s="14">
        <v>37</v>
      </c>
      <c r="H17" s="14">
        <v>40</v>
      </c>
      <c r="I17" s="14">
        <v>20</v>
      </c>
      <c r="J17" s="15">
        <f>D17/$C17</f>
        <v>1</v>
      </c>
      <c r="K17" s="16">
        <f t="shared" ref="K17:O24" si="2">E17/$C17</f>
        <v>1</v>
      </c>
      <c r="L17" s="16">
        <f t="shared" si="2"/>
        <v>1</v>
      </c>
      <c r="M17" s="16">
        <f t="shared" si="2"/>
        <v>0.92500000000000004</v>
      </c>
      <c r="N17" s="16">
        <f t="shared" si="2"/>
        <v>1</v>
      </c>
      <c r="O17" s="17">
        <f t="shared" si="2"/>
        <v>0.5</v>
      </c>
      <c r="Q17" s="15">
        <f>AVERAGE(J17,J27,J37,J47,J57)</f>
        <v>1</v>
      </c>
      <c r="R17" s="16">
        <f t="shared" ref="R17:V24" si="3">AVERAGE(K17,K27,K37,K47,K57)</f>
        <v>1</v>
      </c>
      <c r="S17" s="16">
        <f t="shared" si="3"/>
        <v>1</v>
      </c>
      <c r="T17" s="16">
        <f t="shared" si="3"/>
        <v>0.98499999999999999</v>
      </c>
      <c r="U17" s="16">
        <f t="shared" si="3"/>
        <v>0.88500000000000001</v>
      </c>
      <c r="V17" s="17">
        <f t="shared" si="3"/>
        <v>0.31499999999999995</v>
      </c>
    </row>
    <row r="18" spans="2:22">
      <c r="B18" s="18">
        <v>100</v>
      </c>
      <c r="C18" s="6">
        <v>80</v>
      </c>
      <c r="D18" s="19">
        <v>80</v>
      </c>
      <c r="E18" s="19">
        <v>80</v>
      </c>
      <c r="F18" s="19">
        <v>36</v>
      </c>
      <c r="G18" s="19">
        <v>5</v>
      </c>
      <c r="H18" s="19">
        <v>4</v>
      </c>
      <c r="I18" s="19">
        <v>2</v>
      </c>
      <c r="J18" s="20">
        <f t="shared" ref="J18:J24" si="4">D18/$C18</f>
        <v>1</v>
      </c>
      <c r="K18" s="21">
        <f t="shared" si="2"/>
        <v>1</v>
      </c>
      <c r="L18" s="21">
        <f t="shared" si="2"/>
        <v>0.45</v>
      </c>
      <c r="M18" s="21">
        <f t="shared" si="2"/>
        <v>6.25E-2</v>
      </c>
      <c r="N18" s="21">
        <f t="shared" si="2"/>
        <v>0.05</v>
      </c>
      <c r="O18" s="22">
        <f t="shared" si="2"/>
        <v>2.5000000000000001E-2</v>
      </c>
      <c r="Q18" s="20">
        <f t="shared" ref="Q18:Q24" si="5">AVERAGE(J18,J28,J38,J48,J58)</f>
        <v>1</v>
      </c>
      <c r="R18" s="21">
        <f t="shared" si="3"/>
        <v>0.9</v>
      </c>
      <c r="S18" s="21">
        <f t="shared" si="3"/>
        <v>0.35499999999999998</v>
      </c>
      <c r="T18" s="21">
        <f t="shared" si="3"/>
        <v>0.11750000000000001</v>
      </c>
      <c r="U18" s="21">
        <f t="shared" si="3"/>
        <v>5.2499999999999991E-2</v>
      </c>
      <c r="V18" s="22">
        <f t="shared" si="3"/>
        <v>2.7500000000000004E-2</v>
      </c>
    </row>
    <row r="19" spans="2:22">
      <c r="B19" s="18">
        <v>120</v>
      </c>
      <c r="C19" s="6">
        <v>95</v>
      </c>
      <c r="D19" s="19">
        <v>95</v>
      </c>
      <c r="E19" s="19">
        <v>50</v>
      </c>
      <c r="F19" s="19">
        <v>7</v>
      </c>
      <c r="G19" s="19">
        <v>5</v>
      </c>
      <c r="H19" s="19">
        <v>5</v>
      </c>
      <c r="I19" s="19">
        <v>2</v>
      </c>
      <c r="J19" s="20">
        <f t="shared" si="4"/>
        <v>1</v>
      </c>
      <c r="K19" s="21">
        <f t="shared" si="2"/>
        <v>0.52631578947368418</v>
      </c>
      <c r="L19" s="21">
        <f t="shared" si="2"/>
        <v>7.3684210526315783E-2</v>
      </c>
      <c r="M19" s="21">
        <f t="shared" si="2"/>
        <v>5.2631578947368418E-2</v>
      </c>
      <c r="N19" s="21">
        <f t="shared" si="2"/>
        <v>5.2631578947368418E-2</v>
      </c>
      <c r="O19" s="22">
        <f t="shared" si="2"/>
        <v>2.1052631578947368E-2</v>
      </c>
      <c r="Q19" s="20">
        <f t="shared" si="5"/>
        <v>1</v>
      </c>
      <c r="R19" s="21">
        <f t="shared" si="3"/>
        <v>0.53052631578947373</v>
      </c>
      <c r="S19" s="21">
        <f t="shared" si="3"/>
        <v>0.12842105263157894</v>
      </c>
      <c r="T19" s="21">
        <f t="shared" si="3"/>
        <v>5.2631578947368418E-2</v>
      </c>
      <c r="U19" s="21">
        <f t="shared" si="3"/>
        <v>3.3684210526315796E-2</v>
      </c>
      <c r="V19" s="22">
        <f t="shared" si="3"/>
        <v>2.1052631578947368E-2</v>
      </c>
    </row>
    <row r="20" spans="2:22">
      <c r="B20" s="18">
        <v>150</v>
      </c>
      <c r="C20" s="6">
        <v>110</v>
      </c>
      <c r="D20" s="19">
        <v>110</v>
      </c>
      <c r="E20" s="19">
        <v>50</v>
      </c>
      <c r="F20" s="19">
        <v>8</v>
      </c>
      <c r="G20" s="19">
        <v>4</v>
      </c>
      <c r="H20" s="19">
        <v>3</v>
      </c>
      <c r="I20" s="19">
        <v>1</v>
      </c>
      <c r="J20" s="20">
        <f t="shared" si="4"/>
        <v>1</v>
      </c>
      <c r="K20" s="21">
        <f t="shared" si="2"/>
        <v>0.45454545454545453</v>
      </c>
      <c r="L20" s="21">
        <f t="shared" si="2"/>
        <v>7.2727272727272724E-2</v>
      </c>
      <c r="M20" s="21">
        <f t="shared" si="2"/>
        <v>3.6363636363636362E-2</v>
      </c>
      <c r="N20" s="21">
        <f t="shared" si="2"/>
        <v>2.7272727272727271E-2</v>
      </c>
      <c r="O20" s="22">
        <f t="shared" si="2"/>
        <v>9.0909090909090905E-3</v>
      </c>
      <c r="Q20" s="20">
        <f t="shared" si="5"/>
        <v>1</v>
      </c>
      <c r="R20" s="21">
        <f t="shared" si="3"/>
        <v>0.32</v>
      </c>
      <c r="S20" s="21">
        <f t="shared" si="3"/>
        <v>8.727272727272728E-2</v>
      </c>
      <c r="T20" s="21">
        <f t="shared" si="3"/>
        <v>3.8181818181818185E-2</v>
      </c>
      <c r="U20" s="21">
        <f t="shared" si="3"/>
        <v>1.9999999999999997E-2</v>
      </c>
      <c r="V20" s="22">
        <f t="shared" si="3"/>
        <v>9.0909090909090905E-3</v>
      </c>
    </row>
    <row r="21" spans="2:22">
      <c r="B21" s="18">
        <v>180</v>
      </c>
      <c r="C21" s="6">
        <v>117</v>
      </c>
      <c r="D21" s="19">
        <v>117</v>
      </c>
      <c r="E21" s="19">
        <v>25</v>
      </c>
      <c r="F21" s="19">
        <v>6</v>
      </c>
      <c r="G21" s="19">
        <v>3</v>
      </c>
      <c r="H21" s="19">
        <v>2</v>
      </c>
      <c r="I21" s="19">
        <v>1</v>
      </c>
      <c r="J21" s="20">
        <f t="shared" si="4"/>
        <v>1</v>
      </c>
      <c r="K21" s="21">
        <f t="shared" si="2"/>
        <v>0.21367521367521367</v>
      </c>
      <c r="L21" s="21">
        <f t="shared" si="2"/>
        <v>5.128205128205128E-2</v>
      </c>
      <c r="M21" s="21">
        <f t="shared" si="2"/>
        <v>2.564102564102564E-2</v>
      </c>
      <c r="N21" s="21">
        <f t="shared" si="2"/>
        <v>1.7094017094017096E-2</v>
      </c>
      <c r="O21" s="22">
        <f t="shared" si="2"/>
        <v>8.5470085470085479E-3</v>
      </c>
      <c r="Q21" s="20">
        <f t="shared" si="5"/>
        <v>1</v>
      </c>
      <c r="R21" s="21">
        <f t="shared" si="3"/>
        <v>0.28376068376068375</v>
      </c>
      <c r="S21" s="21">
        <f t="shared" si="3"/>
        <v>5.8119658119658114E-2</v>
      </c>
      <c r="T21" s="21">
        <f t="shared" si="3"/>
        <v>3.2478632478632474E-2</v>
      </c>
      <c r="U21" s="21">
        <f t="shared" si="3"/>
        <v>1.5384615384615385E-2</v>
      </c>
      <c r="V21" s="22">
        <f t="shared" si="3"/>
        <v>8.5470085470085479E-3</v>
      </c>
    </row>
    <row r="22" spans="2:22">
      <c r="B22" s="18">
        <v>200</v>
      </c>
      <c r="C22" s="6">
        <v>125</v>
      </c>
      <c r="D22" s="19">
        <v>125</v>
      </c>
      <c r="E22" s="19">
        <v>22</v>
      </c>
      <c r="F22" s="19">
        <v>12</v>
      </c>
      <c r="G22" s="19">
        <v>2</v>
      </c>
      <c r="H22" s="19">
        <v>2</v>
      </c>
      <c r="I22" s="19">
        <v>1</v>
      </c>
      <c r="J22" s="20">
        <f t="shared" si="4"/>
        <v>1</v>
      </c>
      <c r="K22" s="21">
        <f t="shared" si="2"/>
        <v>0.17599999999999999</v>
      </c>
      <c r="L22" s="21">
        <f t="shared" si="2"/>
        <v>9.6000000000000002E-2</v>
      </c>
      <c r="M22" s="21">
        <f t="shared" si="2"/>
        <v>1.6E-2</v>
      </c>
      <c r="N22" s="21">
        <f t="shared" si="2"/>
        <v>1.6E-2</v>
      </c>
      <c r="O22" s="22">
        <f t="shared" si="2"/>
        <v>8.0000000000000002E-3</v>
      </c>
      <c r="Q22" s="20">
        <f t="shared" si="5"/>
        <v>1</v>
      </c>
      <c r="R22" s="21">
        <f t="shared" si="3"/>
        <v>0.13919999999999999</v>
      </c>
      <c r="S22" s="21">
        <f t="shared" si="3"/>
        <v>6.720000000000001E-2</v>
      </c>
      <c r="T22" s="21">
        <f t="shared" si="3"/>
        <v>2.0800000000000003E-2</v>
      </c>
      <c r="U22" s="21">
        <f t="shared" si="3"/>
        <v>1.4400000000000001E-2</v>
      </c>
      <c r="V22" s="22">
        <f t="shared" si="3"/>
        <v>8.0000000000000002E-3</v>
      </c>
    </row>
    <row r="23" spans="2:22">
      <c r="B23" s="18">
        <v>220</v>
      </c>
      <c r="C23" s="6">
        <v>128</v>
      </c>
      <c r="D23" s="19">
        <v>128</v>
      </c>
      <c r="E23" s="19">
        <v>22</v>
      </c>
      <c r="F23" s="19">
        <v>8</v>
      </c>
      <c r="G23" s="19">
        <v>2</v>
      </c>
      <c r="H23" s="19">
        <v>1</v>
      </c>
      <c r="I23" s="19">
        <v>1</v>
      </c>
      <c r="J23" s="20">
        <f t="shared" si="4"/>
        <v>1</v>
      </c>
      <c r="K23" s="21">
        <f t="shared" si="2"/>
        <v>0.171875</v>
      </c>
      <c r="L23" s="21">
        <f t="shared" si="2"/>
        <v>6.25E-2</v>
      </c>
      <c r="M23" s="21">
        <f t="shared" si="2"/>
        <v>1.5625E-2</v>
      </c>
      <c r="N23" s="21">
        <f t="shared" si="2"/>
        <v>7.8125E-3</v>
      </c>
      <c r="O23" s="22">
        <f t="shared" si="2"/>
        <v>7.8125E-3</v>
      </c>
      <c r="Q23" s="20">
        <f t="shared" si="5"/>
        <v>1</v>
      </c>
      <c r="R23" s="21">
        <f t="shared" si="3"/>
        <v>0.17343749999999999</v>
      </c>
      <c r="S23" s="21">
        <f t="shared" si="3"/>
        <v>3.5937499999999997E-2</v>
      </c>
      <c r="T23" s="21">
        <f t="shared" si="3"/>
        <v>2.5000000000000001E-2</v>
      </c>
      <c r="U23" s="21">
        <f t="shared" si="3"/>
        <v>7.8125E-3</v>
      </c>
      <c r="V23" s="22">
        <f t="shared" si="3"/>
        <v>7.8125E-3</v>
      </c>
    </row>
    <row r="24" spans="2:22">
      <c r="B24" s="23">
        <v>250</v>
      </c>
      <c r="C24" s="3">
        <v>136</v>
      </c>
      <c r="D24" s="24">
        <v>136</v>
      </c>
      <c r="E24" s="24">
        <v>11</v>
      </c>
      <c r="F24" s="24">
        <v>6</v>
      </c>
      <c r="G24" s="24">
        <v>2</v>
      </c>
      <c r="H24" s="24">
        <v>2</v>
      </c>
      <c r="I24" s="24">
        <v>1</v>
      </c>
      <c r="J24" s="25">
        <f t="shared" si="4"/>
        <v>1</v>
      </c>
      <c r="K24" s="26">
        <f t="shared" si="2"/>
        <v>8.0882352941176475E-2</v>
      </c>
      <c r="L24" s="26">
        <f t="shared" si="2"/>
        <v>4.4117647058823532E-2</v>
      </c>
      <c r="M24" s="26">
        <f t="shared" si="2"/>
        <v>1.4705882352941176E-2</v>
      </c>
      <c r="N24" s="26">
        <f t="shared" si="2"/>
        <v>1.4705882352941176E-2</v>
      </c>
      <c r="O24" s="27">
        <f t="shared" si="2"/>
        <v>7.3529411764705881E-3</v>
      </c>
      <c r="Q24" s="25">
        <f t="shared" si="5"/>
        <v>1</v>
      </c>
      <c r="R24" s="26">
        <f t="shared" si="3"/>
        <v>9.1176470588235289E-2</v>
      </c>
      <c r="S24" s="26">
        <f t="shared" si="3"/>
        <v>4.4117647058823532E-2</v>
      </c>
      <c r="T24" s="26">
        <f t="shared" si="3"/>
        <v>1.7647058823529412E-2</v>
      </c>
      <c r="U24" s="26">
        <f t="shared" si="3"/>
        <v>8.8235294117647058E-3</v>
      </c>
      <c r="V24" s="27">
        <f t="shared" si="3"/>
        <v>7.3529411764705881E-3</v>
      </c>
    </row>
    <row r="26" spans="2:22">
      <c r="B26" s="6" t="s">
        <v>8</v>
      </c>
      <c r="C26" s="8" t="s">
        <v>6</v>
      </c>
      <c r="D26" s="9">
        <v>0.05</v>
      </c>
      <c r="E26" s="9">
        <v>0.1</v>
      </c>
      <c r="F26" s="9">
        <v>0.15</v>
      </c>
      <c r="G26" s="9">
        <v>0.2</v>
      </c>
      <c r="H26" s="9">
        <v>0.25</v>
      </c>
      <c r="I26" s="10">
        <v>0.3</v>
      </c>
      <c r="J26" s="11">
        <v>0.05</v>
      </c>
      <c r="K26" s="11">
        <v>0.1</v>
      </c>
      <c r="L26" s="11">
        <v>0.15</v>
      </c>
      <c r="M26" s="11">
        <v>0.2</v>
      </c>
      <c r="N26" s="11">
        <v>0.25</v>
      </c>
      <c r="O26" s="12">
        <v>0.3</v>
      </c>
    </row>
    <row r="27" spans="2:22">
      <c r="B27" s="13">
        <v>50</v>
      </c>
      <c r="C27" s="6">
        <v>40</v>
      </c>
      <c r="D27" s="14">
        <v>40</v>
      </c>
      <c r="E27" s="14">
        <v>40</v>
      </c>
      <c r="F27" s="14">
        <v>40</v>
      </c>
      <c r="G27" s="14">
        <v>40</v>
      </c>
      <c r="H27" s="14">
        <v>34</v>
      </c>
      <c r="I27" s="14">
        <v>26</v>
      </c>
      <c r="J27" s="15">
        <f>D27/$C27</f>
        <v>1</v>
      </c>
      <c r="K27" s="16">
        <f t="shared" ref="K27:O34" si="6">E27/$C27</f>
        <v>1</v>
      </c>
      <c r="L27" s="16">
        <f t="shared" si="6"/>
        <v>1</v>
      </c>
      <c r="M27" s="16">
        <f t="shared" si="6"/>
        <v>1</v>
      </c>
      <c r="N27" s="16">
        <f t="shared" si="6"/>
        <v>0.85</v>
      </c>
      <c r="O27" s="17">
        <f t="shared" si="6"/>
        <v>0.65</v>
      </c>
    </row>
    <row r="28" spans="2:22">
      <c r="B28" s="18">
        <v>100</v>
      </c>
      <c r="C28" s="6">
        <v>80</v>
      </c>
      <c r="D28" s="19">
        <v>80</v>
      </c>
      <c r="E28" s="19">
        <v>80</v>
      </c>
      <c r="F28" s="19">
        <v>36</v>
      </c>
      <c r="G28" s="19">
        <v>9</v>
      </c>
      <c r="H28" s="19">
        <v>6</v>
      </c>
      <c r="I28" s="19">
        <v>1</v>
      </c>
      <c r="J28" s="20">
        <f t="shared" ref="J28:J34" si="7">D28/$C28</f>
        <v>1</v>
      </c>
      <c r="K28" s="21">
        <f t="shared" si="6"/>
        <v>1</v>
      </c>
      <c r="L28" s="21">
        <f t="shared" si="6"/>
        <v>0.45</v>
      </c>
      <c r="M28" s="21">
        <f t="shared" si="6"/>
        <v>0.1125</v>
      </c>
      <c r="N28" s="21">
        <f t="shared" si="6"/>
        <v>7.4999999999999997E-2</v>
      </c>
      <c r="O28" s="22">
        <f t="shared" si="6"/>
        <v>1.2500000000000001E-2</v>
      </c>
    </row>
    <row r="29" spans="2:22">
      <c r="B29" s="18">
        <v>120</v>
      </c>
      <c r="C29" s="6">
        <v>95</v>
      </c>
      <c r="D29" s="19">
        <v>95</v>
      </c>
      <c r="E29" s="19">
        <v>35</v>
      </c>
      <c r="F29" s="19">
        <v>6</v>
      </c>
      <c r="G29" s="19">
        <v>3</v>
      </c>
      <c r="H29" s="19">
        <v>2</v>
      </c>
      <c r="I29" s="19">
        <v>3</v>
      </c>
      <c r="J29" s="20">
        <f t="shared" si="7"/>
        <v>1</v>
      </c>
      <c r="K29" s="21">
        <f t="shared" si="6"/>
        <v>0.36842105263157893</v>
      </c>
      <c r="L29" s="21">
        <f t="shared" si="6"/>
        <v>6.3157894736842107E-2</v>
      </c>
      <c r="M29" s="21">
        <f t="shared" si="6"/>
        <v>3.1578947368421054E-2</v>
      </c>
      <c r="N29" s="21">
        <f t="shared" si="6"/>
        <v>2.1052631578947368E-2</v>
      </c>
      <c r="O29" s="22">
        <f t="shared" si="6"/>
        <v>3.1578947368421054E-2</v>
      </c>
    </row>
    <row r="30" spans="2:22">
      <c r="B30" s="18">
        <v>150</v>
      </c>
      <c r="C30" s="6">
        <v>110</v>
      </c>
      <c r="D30" s="19">
        <v>110</v>
      </c>
      <c r="E30" s="19">
        <v>36</v>
      </c>
      <c r="F30" s="19">
        <v>11</v>
      </c>
      <c r="G30" s="19">
        <v>7</v>
      </c>
      <c r="H30" s="19">
        <v>2</v>
      </c>
      <c r="I30" s="19">
        <v>1</v>
      </c>
      <c r="J30" s="20">
        <f t="shared" si="7"/>
        <v>1</v>
      </c>
      <c r="K30" s="21">
        <f t="shared" si="6"/>
        <v>0.32727272727272727</v>
      </c>
      <c r="L30" s="21">
        <f t="shared" si="6"/>
        <v>0.1</v>
      </c>
      <c r="M30" s="21">
        <f t="shared" si="6"/>
        <v>6.363636363636363E-2</v>
      </c>
      <c r="N30" s="21">
        <f t="shared" si="6"/>
        <v>1.8181818181818181E-2</v>
      </c>
      <c r="O30" s="22">
        <f t="shared" si="6"/>
        <v>9.0909090909090905E-3</v>
      </c>
    </row>
    <row r="31" spans="2:22">
      <c r="B31" s="18">
        <v>180</v>
      </c>
      <c r="C31" s="6">
        <v>117</v>
      </c>
      <c r="D31" s="19">
        <v>117</v>
      </c>
      <c r="E31" s="19">
        <v>40</v>
      </c>
      <c r="F31" s="19">
        <v>7</v>
      </c>
      <c r="G31" s="19">
        <v>4</v>
      </c>
      <c r="H31" s="19">
        <v>3</v>
      </c>
      <c r="I31" s="19">
        <v>1</v>
      </c>
      <c r="J31" s="20">
        <f t="shared" si="7"/>
        <v>1</v>
      </c>
      <c r="K31" s="21">
        <f t="shared" si="6"/>
        <v>0.34188034188034189</v>
      </c>
      <c r="L31" s="21">
        <f t="shared" si="6"/>
        <v>5.9829059829059832E-2</v>
      </c>
      <c r="M31" s="21">
        <f t="shared" si="6"/>
        <v>3.4188034188034191E-2</v>
      </c>
      <c r="N31" s="21">
        <f t="shared" si="6"/>
        <v>2.564102564102564E-2</v>
      </c>
      <c r="O31" s="22">
        <f t="shared" si="6"/>
        <v>8.5470085470085479E-3</v>
      </c>
    </row>
    <row r="32" spans="2:22">
      <c r="B32" s="18">
        <v>200</v>
      </c>
      <c r="C32" s="6">
        <v>125</v>
      </c>
      <c r="D32" s="19">
        <v>125</v>
      </c>
      <c r="E32" s="19">
        <v>17</v>
      </c>
      <c r="F32" s="19">
        <v>6</v>
      </c>
      <c r="G32" s="19">
        <v>3</v>
      </c>
      <c r="H32" s="19">
        <v>1</v>
      </c>
      <c r="I32" s="19">
        <v>1</v>
      </c>
      <c r="J32" s="20">
        <f t="shared" si="7"/>
        <v>1</v>
      </c>
      <c r="K32" s="21">
        <f t="shared" si="6"/>
        <v>0.13600000000000001</v>
      </c>
      <c r="L32" s="21">
        <f t="shared" si="6"/>
        <v>4.8000000000000001E-2</v>
      </c>
      <c r="M32" s="21">
        <f t="shared" si="6"/>
        <v>2.4E-2</v>
      </c>
      <c r="N32" s="21">
        <f t="shared" si="6"/>
        <v>8.0000000000000002E-3</v>
      </c>
      <c r="O32" s="22">
        <f t="shared" si="6"/>
        <v>8.0000000000000002E-3</v>
      </c>
    </row>
    <row r="33" spans="2:15">
      <c r="B33" s="18">
        <v>220</v>
      </c>
      <c r="C33" s="6">
        <v>128</v>
      </c>
      <c r="D33" s="19">
        <v>128</v>
      </c>
      <c r="E33" s="19">
        <v>20</v>
      </c>
      <c r="F33" s="19">
        <v>4</v>
      </c>
      <c r="G33" s="19">
        <v>4</v>
      </c>
      <c r="H33" s="19">
        <v>1</v>
      </c>
      <c r="I33" s="19">
        <v>1</v>
      </c>
      <c r="J33" s="20">
        <f t="shared" si="7"/>
        <v>1</v>
      </c>
      <c r="K33" s="21">
        <f t="shared" si="6"/>
        <v>0.15625</v>
      </c>
      <c r="L33" s="21">
        <f t="shared" si="6"/>
        <v>3.125E-2</v>
      </c>
      <c r="M33" s="21">
        <f t="shared" si="6"/>
        <v>3.125E-2</v>
      </c>
      <c r="N33" s="21">
        <f t="shared" si="6"/>
        <v>7.8125E-3</v>
      </c>
      <c r="O33" s="22">
        <f t="shared" si="6"/>
        <v>7.8125E-3</v>
      </c>
    </row>
    <row r="34" spans="2:15">
      <c r="B34" s="23">
        <v>250</v>
      </c>
      <c r="C34" s="3">
        <v>136</v>
      </c>
      <c r="D34" s="24">
        <v>136</v>
      </c>
      <c r="E34" s="24">
        <v>13</v>
      </c>
      <c r="F34" s="24">
        <v>6</v>
      </c>
      <c r="G34" s="24">
        <v>3</v>
      </c>
      <c r="H34" s="24">
        <v>1</v>
      </c>
      <c r="I34" s="24">
        <v>1</v>
      </c>
      <c r="J34" s="25">
        <f t="shared" si="7"/>
        <v>1</v>
      </c>
      <c r="K34" s="26">
        <f t="shared" si="6"/>
        <v>9.5588235294117641E-2</v>
      </c>
      <c r="L34" s="26">
        <f t="shared" si="6"/>
        <v>4.4117647058823532E-2</v>
      </c>
      <c r="M34" s="26">
        <f t="shared" si="6"/>
        <v>2.2058823529411766E-2</v>
      </c>
      <c r="N34" s="26">
        <f t="shared" si="6"/>
        <v>7.3529411764705881E-3</v>
      </c>
      <c r="O34" s="27">
        <f t="shared" si="6"/>
        <v>7.3529411764705881E-3</v>
      </c>
    </row>
    <row r="36" spans="2:15">
      <c r="B36" s="6" t="s">
        <v>9</v>
      </c>
      <c r="C36" s="8" t="s">
        <v>6</v>
      </c>
      <c r="D36" s="9">
        <v>0.05</v>
      </c>
      <c r="E36" s="9">
        <v>0.1</v>
      </c>
      <c r="F36" s="9">
        <v>0.15</v>
      </c>
      <c r="G36" s="9">
        <v>0.2</v>
      </c>
      <c r="H36" s="9">
        <v>0.25</v>
      </c>
      <c r="I36" s="10">
        <v>0.3</v>
      </c>
      <c r="J36" s="11">
        <v>0.05</v>
      </c>
      <c r="K36" s="11">
        <v>0.1</v>
      </c>
      <c r="L36" s="11">
        <v>0.15</v>
      </c>
      <c r="M36" s="11">
        <v>0.2</v>
      </c>
      <c r="N36" s="11">
        <v>0.25</v>
      </c>
      <c r="O36" s="12">
        <v>0.3</v>
      </c>
    </row>
    <row r="37" spans="2:15">
      <c r="B37" s="13">
        <v>50</v>
      </c>
      <c r="C37" s="6">
        <v>40</v>
      </c>
      <c r="D37" s="14">
        <v>40</v>
      </c>
      <c r="E37" s="14">
        <v>40</v>
      </c>
      <c r="F37" s="14">
        <v>40</v>
      </c>
      <c r="G37" s="14">
        <v>40</v>
      </c>
      <c r="H37" s="14">
        <v>35</v>
      </c>
      <c r="I37" s="14">
        <v>5</v>
      </c>
      <c r="J37" s="15">
        <f>D37/$C37</f>
        <v>1</v>
      </c>
      <c r="K37" s="16">
        <f t="shared" ref="K37:O44" si="8">E37/$C37</f>
        <v>1</v>
      </c>
      <c r="L37" s="16">
        <f t="shared" si="8"/>
        <v>1</v>
      </c>
      <c r="M37" s="16">
        <f t="shared" si="8"/>
        <v>1</v>
      </c>
      <c r="N37" s="16">
        <f t="shared" si="8"/>
        <v>0.875</v>
      </c>
      <c r="O37" s="17">
        <f t="shared" si="8"/>
        <v>0.125</v>
      </c>
    </row>
    <row r="38" spans="2:15">
      <c r="B38" s="18">
        <v>100</v>
      </c>
      <c r="C38" s="6">
        <v>80</v>
      </c>
      <c r="D38" s="19">
        <v>80</v>
      </c>
      <c r="E38" s="19">
        <v>80</v>
      </c>
      <c r="F38" s="19">
        <v>32</v>
      </c>
      <c r="G38" s="19">
        <v>9</v>
      </c>
      <c r="H38" s="19">
        <v>4</v>
      </c>
      <c r="I38" s="19">
        <v>2</v>
      </c>
      <c r="J38" s="20">
        <f t="shared" ref="J38:J44" si="9">D38/$C38</f>
        <v>1</v>
      </c>
      <c r="K38" s="21">
        <f t="shared" si="8"/>
        <v>1</v>
      </c>
      <c r="L38" s="21">
        <f t="shared" si="8"/>
        <v>0.4</v>
      </c>
      <c r="M38" s="21">
        <f t="shared" si="8"/>
        <v>0.1125</v>
      </c>
      <c r="N38" s="21">
        <f t="shared" si="8"/>
        <v>0.05</v>
      </c>
      <c r="O38" s="22">
        <f t="shared" si="8"/>
        <v>2.5000000000000001E-2</v>
      </c>
    </row>
    <row r="39" spans="2:15">
      <c r="B39" s="18">
        <v>120</v>
      </c>
      <c r="C39" s="6">
        <v>95</v>
      </c>
      <c r="D39" s="19">
        <v>95</v>
      </c>
      <c r="E39" s="19">
        <v>36</v>
      </c>
      <c r="F39" s="19">
        <v>14</v>
      </c>
      <c r="G39" s="19">
        <v>4</v>
      </c>
      <c r="H39" s="19">
        <v>4</v>
      </c>
      <c r="I39" s="19">
        <v>2</v>
      </c>
      <c r="J39" s="20">
        <f t="shared" si="9"/>
        <v>1</v>
      </c>
      <c r="K39" s="21">
        <f t="shared" si="8"/>
        <v>0.37894736842105264</v>
      </c>
      <c r="L39" s="21">
        <f t="shared" si="8"/>
        <v>0.14736842105263157</v>
      </c>
      <c r="M39" s="21">
        <f t="shared" si="8"/>
        <v>4.2105263157894736E-2</v>
      </c>
      <c r="N39" s="21">
        <f t="shared" si="8"/>
        <v>4.2105263157894736E-2</v>
      </c>
      <c r="O39" s="22">
        <f t="shared" si="8"/>
        <v>2.1052631578947368E-2</v>
      </c>
    </row>
    <row r="40" spans="2:15">
      <c r="B40" s="18">
        <v>150</v>
      </c>
      <c r="C40" s="6">
        <v>110</v>
      </c>
      <c r="D40" s="19">
        <v>110</v>
      </c>
      <c r="E40" s="19">
        <v>30</v>
      </c>
      <c r="F40" s="19">
        <v>6</v>
      </c>
      <c r="G40" s="19">
        <v>4</v>
      </c>
      <c r="H40" s="19">
        <v>2</v>
      </c>
      <c r="I40" s="19">
        <v>1</v>
      </c>
      <c r="J40" s="20">
        <f t="shared" si="9"/>
        <v>1</v>
      </c>
      <c r="K40" s="21">
        <f t="shared" si="8"/>
        <v>0.27272727272727271</v>
      </c>
      <c r="L40" s="21">
        <f t="shared" si="8"/>
        <v>5.4545454545454543E-2</v>
      </c>
      <c r="M40" s="21">
        <f t="shared" si="8"/>
        <v>3.6363636363636362E-2</v>
      </c>
      <c r="N40" s="21">
        <f t="shared" si="8"/>
        <v>1.8181818181818181E-2</v>
      </c>
      <c r="O40" s="22">
        <f t="shared" si="8"/>
        <v>9.0909090909090905E-3</v>
      </c>
    </row>
    <row r="41" spans="2:15">
      <c r="B41" s="18">
        <v>180</v>
      </c>
      <c r="C41" s="6">
        <v>117</v>
      </c>
      <c r="D41" s="19">
        <v>117</v>
      </c>
      <c r="E41" s="19">
        <v>36</v>
      </c>
      <c r="F41" s="19">
        <v>7</v>
      </c>
      <c r="G41" s="19">
        <v>4</v>
      </c>
      <c r="H41" s="19">
        <v>1</v>
      </c>
      <c r="I41" s="19">
        <v>1</v>
      </c>
      <c r="J41" s="20">
        <f t="shared" si="9"/>
        <v>1</v>
      </c>
      <c r="K41" s="21">
        <f t="shared" si="8"/>
        <v>0.30769230769230771</v>
      </c>
      <c r="L41" s="21">
        <f t="shared" si="8"/>
        <v>5.9829059829059832E-2</v>
      </c>
      <c r="M41" s="21">
        <f t="shared" si="8"/>
        <v>3.4188034188034191E-2</v>
      </c>
      <c r="N41" s="21">
        <f t="shared" si="8"/>
        <v>8.5470085470085479E-3</v>
      </c>
      <c r="O41" s="22">
        <f t="shared" si="8"/>
        <v>8.5470085470085479E-3</v>
      </c>
    </row>
    <row r="42" spans="2:15">
      <c r="B42" s="18">
        <v>200</v>
      </c>
      <c r="C42" s="6">
        <v>125</v>
      </c>
      <c r="D42" s="19">
        <v>125</v>
      </c>
      <c r="E42" s="19">
        <v>11</v>
      </c>
      <c r="F42" s="19">
        <v>7</v>
      </c>
      <c r="G42" s="19">
        <v>5</v>
      </c>
      <c r="H42" s="19">
        <v>2</v>
      </c>
      <c r="I42" s="19">
        <v>1</v>
      </c>
      <c r="J42" s="20">
        <f t="shared" si="9"/>
        <v>1</v>
      </c>
      <c r="K42" s="21">
        <f t="shared" si="8"/>
        <v>8.7999999999999995E-2</v>
      </c>
      <c r="L42" s="21">
        <f t="shared" si="8"/>
        <v>5.6000000000000001E-2</v>
      </c>
      <c r="M42" s="21">
        <f t="shared" si="8"/>
        <v>0.04</v>
      </c>
      <c r="N42" s="21">
        <f t="shared" si="8"/>
        <v>1.6E-2</v>
      </c>
      <c r="O42" s="22">
        <f t="shared" si="8"/>
        <v>8.0000000000000002E-3</v>
      </c>
    </row>
    <row r="43" spans="2:15">
      <c r="B43" s="18">
        <v>220</v>
      </c>
      <c r="C43" s="6">
        <v>128</v>
      </c>
      <c r="D43" s="19">
        <v>128</v>
      </c>
      <c r="E43" s="19">
        <v>22</v>
      </c>
      <c r="F43" s="19">
        <v>3</v>
      </c>
      <c r="G43" s="19">
        <v>4</v>
      </c>
      <c r="H43" s="19">
        <v>1</v>
      </c>
      <c r="I43" s="19">
        <v>1</v>
      </c>
      <c r="J43" s="20">
        <f t="shared" si="9"/>
        <v>1</v>
      </c>
      <c r="K43" s="21">
        <f t="shared" si="8"/>
        <v>0.171875</v>
      </c>
      <c r="L43" s="21">
        <f t="shared" si="8"/>
        <v>2.34375E-2</v>
      </c>
      <c r="M43" s="21">
        <f t="shared" si="8"/>
        <v>3.125E-2</v>
      </c>
      <c r="N43" s="21">
        <f t="shared" si="8"/>
        <v>7.8125E-3</v>
      </c>
      <c r="O43" s="22">
        <f t="shared" si="8"/>
        <v>7.8125E-3</v>
      </c>
    </row>
    <row r="44" spans="2:15">
      <c r="B44" s="23">
        <v>250</v>
      </c>
      <c r="C44" s="3">
        <v>136</v>
      </c>
      <c r="D44" s="24">
        <v>136</v>
      </c>
      <c r="E44" s="24">
        <v>14</v>
      </c>
      <c r="F44" s="24">
        <v>6</v>
      </c>
      <c r="G44" s="24">
        <v>2</v>
      </c>
      <c r="H44" s="24">
        <v>1</v>
      </c>
      <c r="I44" s="24">
        <v>1</v>
      </c>
      <c r="J44" s="25">
        <f t="shared" si="9"/>
        <v>1</v>
      </c>
      <c r="K44" s="26">
        <f t="shared" si="8"/>
        <v>0.10294117647058823</v>
      </c>
      <c r="L44" s="26">
        <f t="shared" si="8"/>
        <v>4.4117647058823532E-2</v>
      </c>
      <c r="M44" s="26">
        <f t="shared" si="8"/>
        <v>1.4705882352941176E-2</v>
      </c>
      <c r="N44" s="26">
        <f t="shared" si="8"/>
        <v>7.3529411764705881E-3</v>
      </c>
      <c r="O44" s="27">
        <f t="shared" si="8"/>
        <v>7.3529411764705881E-3</v>
      </c>
    </row>
    <row r="46" spans="2:15">
      <c r="B46" s="6" t="s">
        <v>10</v>
      </c>
      <c r="C46" s="8" t="s">
        <v>6</v>
      </c>
      <c r="D46" s="9">
        <v>0.05</v>
      </c>
      <c r="E46" s="9">
        <v>0.1</v>
      </c>
      <c r="F46" s="9">
        <v>0.15</v>
      </c>
      <c r="G46" s="9">
        <v>0.2</v>
      </c>
      <c r="H46" s="9">
        <v>0.25</v>
      </c>
      <c r="I46" s="10">
        <v>0.3</v>
      </c>
      <c r="J46" s="11">
        <v>0.05</v>
      </c>
      <c r="K46" s="11">
        <v>0.1</v>
      </c>
      <c r="L46" s="11">
        <v>0.15</v>
      </c>
      <c r="M46" s="11">
        <v>0.2</v>
      </c>
      <c r="N46" s="11">
        <v>0.25</v>
      </c>
      <c r="O46" s="12">
        <v>0.3</v>
      </c>
    </row>
    <row r="47" spans="2:15">
      <c r="B47" s="13">
        <v>50</v>
      </c>
      <c r="C47" s="6">
        <v>40</v>
      </c>
      <c r="D47" s="14">
        <v>40</v>
      </c>
      <c r="E47" s="14">
        <v>40</v>
      </c>
      <c r="F47" s="14">
        <v>40</v>
      </c>
      <c r="G47" s="14">
        <v>40</v>
      </c>
      <c r="H47" s="14">
        <v>40</v>
      </c>
      <c r="I47" s="14">
        <v>6</v>
      </c>
      <c r="J47" s="15">
        <f>D47/$C47</f>
        <v>1</v>
      </c>
      <c r="K47" s="16">
        <f t="shared" ref="K47:O54" si="10">E47/$C47</f>
        <v>1</v>
      </c>
      <c r="L47" s="16">
        <f t="shared" si="10"/>
        <v>1</v>
      </c>
      <c r="M47" s="16">
        <f t="shared" si="10"/>
        <v>1</v>
      </c>
      <c r="N47" s="16">
        <f t="shared" si="10"/>
        <v>1</v>
      </c>
      <c r="O47" s="17">
        <f t="shared" si="10"/>
        <v>0.15</v>
      </c>
    </row>
    <row r="48" spans="2:15">
      <c r="B48" s="18">
        <v>100</v>
      </c>
      <c r="C48" s="6">
        <v>80</v>
      </c>
      <c r="D48" s="19">
        <v>80</v>
      </c>
      <c r="E48" s="19">
        <v>80</v>
      </c>
      <c r="F48" s="19">
        <v>6</v>
      </c>
      <c r="G48" s="19">
        <v>11</v>
      </c>
      <c r="H48" s="19">
        <v>4</v>
      </c>
      <c r="I48" s="19">
        <v>3</v>
      </c>
      <c r="J48" s="20">
        <f t="shared" ref="J48:J54" si="11">D48/$C48</f>
        <v>1</v>
      </c>
      <c r="K48" s="21">
        <f t="shared" si="10"/>
        <v>1</v>
      </c>
      <c r="L48" s="21">
        <f t="shared" si="10"/>
        <v>7.4999999999999997E-2</v>
      </c>
      <c r="M48" s="21">
        <f t="shared" si="10"/>
        <v>0.13750000000000001</v>
      </c>
      <c r="N48" s="21">
        <f t="shared" si="10"/>
        <v>0.05</v>
      </c>
      <c r="O48" s="22">
        <f t="shared" si="10"/>
        <v>3.7499999999999999E-2</v>
      </c>
    </row>
    <row r="49" spans="2:15">
      <c r="B49" s="18">
        <v>120</v>
      </c>
      <c r="C49" s="6">
        <v>95</v>
      </c>
      <c r="D49" s="19">
        <v>95</v>
      </c>
      <c r="E49" s="19">
        <v>36</v>
      </c>
      <c r="F49" s="19">
        <v>12</v>
      </c>
      <c r="G49" s="19">
        <v>8</v>
      </c>
      <c r="H49" s="19">
        <v>2</v>
      </c>
      <c r="I49" s="19">
        <v>2</v>
      </c>
      <c r="J49" s="20">
        <f t="shared" si="11"/>
        <v>1</v>
      </c>
      <c r="K49" s="21">
        <f t="shared" si="10"/>
        <v>0.37894736842105264</v>
      </c>
      <c r="L49" s="21">
        <f t="shared" si="10"/>
        <v>0.12631578947368421</v>
      </c>
      <c r="M49" s="21">
        <f t="shared" si="10"/>
        <v>8.4210526315789472E-2</v>
      </c>
      <c r="N49" s="21">
        <f t="shared" si="10"/>
        <v>2.1052631578947368E-2</v>
      </c>
      <c r="O49" s="22">
        <f t="shared" si="10"/>
        <v>2.1052631578947368E-2</v>
      </c>
    </row>
    <row r="50" spans="2:15">
      <c r="B50" s="18">
        <v>150</v>
      </c>
      <c r="C50" s="6">
        <v>110</v>
      </c>
      <c r="D50" s="19">
        <v>110</v>
      </c>
      <c r="E50" s="19">
        <v>36</v>
      </c>
      <c r="F50" s="19">
        <v>13</v>
      </c>
      <c r="G50" s="19">
        <v>3</v>
      </c>
      <c r="H50" s="19">
        <v>1</v>
      </c>
      <c r="I50" s="19">
        <v>1</v>
      </c>
      <c r="J50" s="20">
        <f t="shared" si="11"/>
        <v>1</v>
      </c>
      <c r="K50" s="21">
        <f t="shared" si="10"/>
        <v>0.32727272727272727</v>
      </c>
      <c r="L50" s="21">
        <f t="shared" si="10"/>
        <v>0.11818181818181818</v>
      </c>
      <c r="M50" s="21">
        <f t="shared" si="10"/>
        <v>2.7272727272727271E-2</v>
      </c>
      <c r="N50" s="21">
        <f t="shared" si="10"/>
        <v>9.0909090909090905E-3</v>
      </c>
      <c r="O50" s="22">
        <f t="shared" si="10"/>
        <v>9.0909090909090905E-3</v>
      </c>
    </row>
    <row r="51" spans="2:15">
      <c r="B51" s="18">
        <v>180</v>
      </c>
      <c r="C51" s="6">
        <v>117</v>
      </c>
      <c r="D51" s="19">
        <v>117</v>
      </c>
      <c r="E51" s="19">
        <v>32</v>
      </c>
      <c r="F51" s="19">
        <v>6</v>
      </c>
      <c r="G51" s="19">
        <v>4</v>
      </c>
      <c r="H51" s="19">
        <v>2</v>
      </c>
      <c r="I51" s="19">
        <v>1</v>
      </c>
      <c r="J51" s="20">
        <f t="shared" si="11"/>
        <v>1</v>
      </c>
      <c r="K51" s="21">
        <f t="shared" si="10"/>
        <v>0.27350427350427353</v>
      </c>
      <c r="L51" s="21">
        <f t="shared" si="10"/>
        <v>5.128205128205128E-2</v>
      </c>
      <c r="M51" s="21">
        <f t="shared" si="10"/>
        <v>3.4188034188034191E-2</v>
      </c>
      <c r="N51" s="21">
        <f t="shared" si="10"/>
        <v>1.7094017094017096E-2</v>
      </c>
      <c r="O51" s="22">
        <f t="shared" si="10"/>
        <v>8.5470085470085479E-3</v>
      </c>
    </row>
    <row r="52" spans="2:15">
      <c r="B52" s="18">
        <v>200</v>
      </c>
      <c r="C52" s="6">
        <v>125</v>
      </c>
      <c r="D52" s="19">
        <v>125</v>
      </c>
      <c r="E52" s="19">
        <v>27</v>
      </c>
      <c r="F52" s="19">
        <v>8</v>
      </c>
      <c r="G52" s="19">
        <v>2</v>
      </c>
      <c r="H52" s="19">
        <v>1</v>
      </c>
      <c r="I52" s="19">
        <v>1</v>
      </c>
      <c r="J52" s="20">
        <f t="shared" si="11"/>
        <v>1</v>
      </c>
      <c r="K52" s="21">
        <f t="shared" si="10"/>
        <v>0.216</v>
      </c>
      <c r="L52" s="21">
        <f t="shared" si="10"/>
        <v>6.4000000000000001E-2</v>
      </c>
      <c r="M52" s="21">
        <f t="shared" si="10"/>
        <v>1.6E-2</v>
      </c>
      <c r="N52" s="21">
        <f t="shared" si="10"/>
        <v>8.0000000000000002E-3</v>
      </c>
      <c r="O52" s="22">
        <f t="shared" si="10"/>
        <v>8.0000000000000002E-3</v>
      </c>
    </row>
    <row r="53" spans="2:15">
      <c r="B53" s="18">
        <v>220</v>
      </c>
      <c r="C53" s="6">
        <v>128</v>
      </c>
      <c r="D53" s="19">
        <v>128</v>
      </c>
      <c r="E53" s="19">
        <v>20</v>
      </c>
      <c r="F53" s="19">
        <v>5</v>
      </c>
      <c r="G53" s="19">
        <v>3</v>
      </c>
      <c r="H53" s="19">
        <v>1</v>
      </c>
      <c r="I53" s="19">
        <v>1</v>
      </c>
      <c r="J53" s="20">
        <f t="shared" si="11"/>
        <v>1</v>
      </c>
      <c r="K53" s="21">
        <f t="shared" si="10"/>
        <v>0.15625</v>
      </c>
      <c r="L53" s="21">
        <f t="shared" si="10"/>
        <v>3.90625E-2</v>
      </c>
      <c r="M53" s="21">
        <f t="shared" si="10"/>
        <v>2.34375E-2</v>
      </c>
      <c r="N53" s="21">
        <f t="shared" si="10"/>
        <v>7.8125E-3</v>
      </c>
      <c r="O53" s="22">
        <f t="shared" si="10"/>
        <v>7.8125E-3</v>
      </c>
    </row>
    <row r="54" spans="2:15">
      <c r="B54" s="23">
        <v>250</v>
      </c>
      <c r="C54" s="3">
        <v>136</v>
      </c>
      <c r="D54" s="24">
        <v>136</v>
      </c>
      <c r="E54" s="24">
        <v>11</v>
      </c>
      <c r="F54" s="24">
        <v>6</v>
      </c>
      <c r="G54" s="24">
        <v>3</v>
      </c>
      <c r="H54" s="24">
        <v>1</v>
      </c>
      <c r="I54" s="24">
        <v>1</v>
      </c>
      <c r="J54" s="25">
        <f t="shared" si="11"/>
        <v>1</v>
      </c>
      <c r="K54" s="26">
        <f t="shared" si="10"/>
        <v>8.0882352941176475E-2</v>
      </c>
      <c r="L54" s="26">
        <f t="shared" si="10"/>
        <v>4.4117647058823532E-2</v>
      </c>
      <c r="M54" s="26">
        <f t="shared" si="10"/>
        <v>2.2058823529411766E-2</v>
      </c>
      <c r="N54" s="26">
        <f t="shared" si="10"/>
        <v>7.3529411764705881E-3</v>
      </c>
      <c r="O54" s="27">
        <f t="shared" si="10"/>
        <v>7.3529411764705881E-3</v>
      </c>
    </row>
    <row r="56" spans="2:15">
      <c r="B56" s="6" t="s">
        <v>11</v>
      </c>
      <c r="C56" s="8" t="s">
        <v>6</v>
      </c>
      <c r="D56" s="9">
        <v>0.05</v>
      </c>
      <c r="E56" s="9">
        <v>0.1</v>
      </c>
      <c r="F56" s="9">
        <v>0.15</v>
      </c>
      <c r="G56" s="9">
        <v>0.2</v>
      </c>
      <c r="H56" s="9">
        <v>0.25</v>
      </c>
      <c r="I56" s="10">
        <v>0.3</v>
      </c>
      <c r="J56" s="11">
        <v>0.05</v>
      </c>
      <c r="K56" s="11">
        <v>0.1</v>
      </c>
      <c r="L56" s="11">
        <v>0.15</v>
      </c>
      <c r="M56" s="11">
        <v>0.2</v>
      </c>
      <c r="N56" s="11">
        <v>0.25</v>
      </c>
      <c r="O56" s="12">
        <v>0.3</v>
      </c>
    </row>
    <row r="57" spans="2:15">
      <c r="B57" s="13">
        <v>50</v>
      </c>
      <c r="C57" s="6">
        <v>40</v>
      </c>
      <c r="D57" s="14">
        <v>40</v>
      </c>
      <c r="E57" s="14">
        <v>40</v>
      </c>
      <c r="F57" s="14">
        <v>40</v>
      </c>
      <c r="G57" s="14">
        <v>40</v>
      </c>
      <c r="H57" s="14">
        <v>28</v>
      </c>
      <c r="I57" s="14">
        <v>6</v>
      </c>
      <c r="J57" s="15">
        <f>D57/$C57</f>
        <v>1</v>
      </c>
      <c r="K57" s="16">
        <f t="shared" ref="K57:O64" si="12">E57/$C57</f>
        <v>1</v>
      </c>
      <c r="L57" s="16">
        <f t="shared" si="12"/>
        <v>1</v>
      </c>
      <c r="M57" s="16">
        <f t="shared" si="12"/>
        <v>1</v>
      </c>
      <c r="N57" s="16">
        <f t="shared" si="12"/>
        <v>0.7</v>
      </c>
      <c r="O57" s="17">
        <f t="shared" si="12"/>
        <v>0.15</v>
      </c>
    </row>
    <row r="58" spans="2:15">
      <c r="B58" s="18">
        <v>100</v>
      </c>
      <c r="C58" s="6">
        <v>80</v>
      </c>
      <c r="D58" s="19">
        <v>80</v>
      </c>
      <c r="E58" s="19">
        <v>40</v>
      </c>
      <c r="F58" s="19">
        <v>32</v>
      </c>
      <c r="G58" s="19">
        <v>13</v>
      </c>
      <c r="H58" s="19">
        <v>3</v>
      </c>
      <c r="I58" s="19">
        <v>3</v>
      </c>
      <c r="J58" s="20">
        <f t="shared" ref="J58:J64" si="13">D58/$C58</f>
        <v>1</v>
      </c>
      <c r="K58" s="21">
        <f t="shared" si="12"/>
        <v>0.5</v>
      </c>
      <c r="L58" s="21">
        <f t="shared" si="12"/>
        <v>0.4</v>
      </c>
      <c r="M58" s="21">
        <f t="shared" si="12"/>
        <v>0.16250000000000001</v>
      </c>
      <c r="N58" s="21">
        <f t="shared" si="12"/>
        <v>3.7499999999999999E-2</v>
      </c>
      <c r="O58" s="22">
        <f t="shared" si="12"/>
        <v>3.7499999999999999E-2</v>
      </c>
    </row>
    <row r="59" spans="2:15">
      <c r="B59" s="18">
        <v>120</v>
      </c>
      <c r="C59" s="6">
        <v>95</v>
      </c>
      <c r="D59" s="19">
        <v>95</v>
      </c>
      <c r="E59" s="19">
        <v>95</v>
      </c>
      <c r="F59" s="19">
        <v>22</v>
      </c>
      <c r="G59" s="19">
        <v>5</v>
      </c>
      <c r="H59" s="19">
        <v>3</v>
      </c>
      <c r="I59" s="19">
        <v>1</v>
      </c>
      <c r="J59" s="20">
        <f t="shared" si="13"/>
        <v>1</v>
      </c>
      <c r="K59" s="21">
        <f t="shared" si="12"/>
        <v>1</v>
      </c>
      <c r="L59" s="21">
        <f t="shared" si="12"/>
        <v>0.23157894736842105</v>
      </c>
      <c r="M59" s="21">
        <f t="shared" si="12"/>
        <v>5.2631578947368418E-2</v>
      </c>
      <c r="N59" s="21">
        <f t="shared" si="12"/>
        <v>3.1578947368421054E-2</v>
      </c>
      <c r="O59" s="22">
        <f t="shared" si="12"/>
        <v>1.0526315789473684E-2</v>
      </c>
    </row>
    <row r="60" spans="2:15">
      <c r="B60" s="18">
        <v>150</v>
      </c>
      <c r="C60" s="6">
        <v>110</v>
      </c>
      <c r="D60" s="19">
        <v>110</v>
      </c>
      <c r="E60" s="19">
        <v>24</v>
      </c>
      <c r="F60" s="19">
        <v>10</v>
      </c>
      <c r="G60" s="19">
        <v>3</v>
      </c>
      <c r="H60" s="19">
        <v>3</v>
      </c>
      <c r="I60" s="19">
        <v>1</v>
      </c>
      <c r="J60" s="20">
        <f t="shared" si="13"/>
        <v>1</v>
      </c>
      <c r="K60" s="21">
        <f t="shared" si="12"/>
        <v>0.21818181818181817</v>
      </c>
      <c r="L60" s="21">
        <f t="shared" si="12"/>
        <v>9.0909090909090912E-2</v>
      </c>
      <c r="M60" s="21">
        <f t="shared" si="12"/>
        <v>2.7272727272727271E-2</v>
      </c>
      <c r="N60" s="21">
        <f t="shared" si="12"/>
        <v>2.7272727272727271E-2</v>
      </c>
      <c r="O60" s="22">
        <f t="shared" si="12"/>
        <v>9.0909090909090905E-3</v>
      </c>
    </row>
    <row r="61" spans="2:15">
      <c r="B61" s="18">
        <v>180</v>
      </c>
      <c r="C61" s="6">
        <v>117</v>
      </c>
      <c r="D61" s="19">
        <v>117</v>
      </c>
      <c r="E61" s="19">
        <v>33</v>
      </c>
      <c r="F61" s="19">
        <v>8</v>
      </c>
      <c r="G61" s="19">
        <v>4</v>
      </c>
      <c r="H61" s="19">
        <v>1</v>
      </c>
      <c r="I61" s="19">
        <v>1</v>
      </c>
      <c r="J61" s="20">
        <f t="shared" si="13"/>
        <v>1</v>
      </c>
      <c r="K61" s="21">
        <f t="shared" si="12"/>
        <v>0.28205128205128205</v>
      </c>
      <c r="L61" s="21">
        <f t="shared" si="12"/>
        <v>6.8376068376068383E-2</v>
      </c>
      <c r="M61" s="21">
        <f t="shared" si="12"/>
        <v>3.4188034188034191E-2</v>
      </c>
      <c r="N61" s="21">
        <f t="shared" si="12"/>
        <v>8.5470085470085479E-3</v>
      </c>
      <c r="O61" s="22">
        <f t="shared" si="12"/>
        <v>8.5470085470085479E-3</v>
      </c>
    </row>
    <row r="62" spans="2:15">
      <c r="B62" s="18">
        <v>200</v>
      </c>
      <c r="C62" s="6">
        <v>125</v>
      </c>
      <c r="D62" s="19">
        <v>125</v>
      </c>
      <c r="E62" s="19">
        <v>10</v>
      </c>
      <c r="F62" s="19">
        <v>9</v>
      </c>
      <c r="G62" s="19">
        <v>1</v>
      </c>
      <c r="H62" s="19">
        <v>3</v>
      </c>
      <c r="I62" s="19">
        <v>1</v>
      </c>
      <c r="J62" s="20">
        <f t="shared" si="13"/>
        <v>1</v>
      </c>
      <c r="K62" s="21">
        <f t="shared" si="12"/>
        <v>0.08</v>
      </c>
      <c r="L62" s="21">
        <f t="shared" si="12"/>
        <v>7.1999999999999995E-2</v>
      </c>
      <c r="M62" s="21">
        <f t="shared" si="12"/>
        <v>8.0000000000000002E-3</v>
      </c>
      <c r="N62" s="21">
        <f t="shared" si="12"/>
        <v>2.4E-2</v>
      </c>
      <c r="O62" s="22">
        <f t="shared" si="12"/>
        <v>8.0000000000000002E-3</v>
      </c>
    </row>
    <row r="63" spans="2:15">
      <c r="B63" s="18">
        <v>220</v>
      </c>
      <c r="C63" s="6">
        <v>128</v>
      </c>
      <c r="D63" s="19">
        <v>128</v>
      </c>
      <c r="E63" s="19">
        <v>27</v>
      </c>
      <c r="F63" s="19">
        <v>3</v>
      </c>
      <c r="G63" s="19">
        <v>3</v>
      </c>
      <c r="H63" s="19">
        <v>1</v>
      </c>
      <c r="I63" s="19">
        <v>1</v>
      </c>
      <c r="J63" s="20">
        <f t="shared" si="13"/>
        <v>1</v>
      </c>
      <c r="K63" s="21">
        <f t="shared" si="12"/>
        <v>0.2109375</v>
      </c>
      <c r="L63" s="21">
        <f t="shared" si="12"/>
        <v>2.34375E-2</v>
      </c>
      <c r="M63" s="21">
        <f t="shared" si="12"/>
        <v>2.34375E-2</v>
      </c>
      <c r="N63" s="21">
        <f t="shared" si="12"/>
        <v>7.8125E-3</v>
      </c>
      <c r="O63" s="22">
        <f t="shared" si="12"/>
        <v>7.8125E-3</v>
      </c>
    </row>
    <row r="64" spans="2:15">
      <c r="B64" s="23">
        <v>250</v>
      </c>
      <c r="C64" s="3">
        <v>136</v>
      </c>
      <c r="D64" s="24">
        <v>136</v>
      </c>
      <c r="E64" s="24">
        <v>13</v>
      </c>
      <c r="F64" s="24">
        <v>6</v>
      </c>
      <c r="G64" s="24">
        <v>2</v>
      </c>
      <c r="H64" s="24">
        <v>1</v>
      </c>
      <c r="I64" s="24">
        <v>1</v>
      </c>
      <c r="J64" s="25">
        <f t="shared" si="13"/>
        <v>1</v>
      </c>
      <c r="K64" s="26">
        <f t="shared" si="12"/>
        <v>9.5588235294117641E-2</v>
      </c>
      <c r="L64" s="26">
        <f t="shared" si="12"/>
        <v>4.4117647058823532E-2</v>
      </c>
      <c r="M64" s="26">
        <f t="shared" si="12"/>
        <v>1.4705882352941176E-2</v>
      </c>
      <c r="N64" s="26">
        <f t="shared" si="12"/>
        <v>7.3529411764705881E-3</v>
      </c>
      <c r="O64" s="27">
        <f t="shared" si="12"/>
        <v>7.3529411764705881E-3</v>
      </c>
    </row>
  </sheetData>
  <mergeCells count="2">
    <mergeCell ref="C4:F4"/>
    <mergeCell ref="I4:L4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797F-6117-EB4A-B1B6-3F4137B8BEFA}">
  <dimension ref="B4:V64"/>
  <sheetViews>
    <sheetView topLeftCell="G15" zoomScale="65" workbookViewId="0">
      <selection activeCell="Q19" sqref="Q19:V19"/>
    </sheetView>
  </sheetViews>
  <sheetFormatPr baseColWidth="10" defaultRowHeight="20"/>
  <sheetData>
    <row r="4" spans="2:22">
      <c r="B4" s="1" t="s">
        <v>0</v>
      </c>
      <c r="C4" s="29" t="s">
        <v>1</v>
      </c>
      <c r="D4" s="30"/>
      <c r="E4" s="30"/>
      <c r="F4" s="31"/>
      <c r="H4" s="1" t="s">
        <v>0</v>
      </c>
      <c r="I4" s="29" t="s">
        <v>1</v>
      </c>
      <c r="J4" s="30"/>
      <c r="K4" s="30"/>
      <c r="L4" s="31"/>
    </row>
    <row r="5" spans="2:22">
      <c r="B5" s="2"/>
      <c r="C5" s="2" t="s">
        <v>2</v>
      </c>
      <c r="D5" s="3" t="s">
        <v>3</v>
      </c>
      <c r="E5" s="3" t="s">
        <v>4</v>
      </c>
      <c r="F5" s="4" t="s">
        <v>5</v>
      </c>
      <c r="H5" s="2"/>
      <c r="I5" s="2" t="s">
        <v>2</v>
      </c>
      <c r="J5" s="3" t="s">
        <v>3</v>
      </c>
      <c r="K5" s="3" t="s">
        <v>4</v>
      </c>
      <c r="L5" s="4" t="s">
        <v>5</v>
      </c>
    </row>
    <row r="6" spans="2:22">
      <c r="B6" s="5">
        <v>50</v>
      </c>
      <c r="C6" s="5">
        <v>50</v>
      </c>
      <c r="D6" s="6">
        <v>50</v>
      </c>
      <c r="E6" s="6">
        <v>50</v>
      </c>
      <c r="F6" s="7">
        <v>50</v>
      </c>
      <c r="H6" s="5">
        <v>50</v>
      </c>
      <c r="I6" s="1">
        <f>FLOOR(C6*0.8,1)</f>
        <v>40</v>
      </c>
      <c r="J6" s="11">
        <f t="shared" ref="J6:L13" si="0">FLOOR(D6*0.8,1)</f>
        <v>40</v>
      </c>
      <c r="K6" s="11">
        <f t="shared" si="0"/>
        <v>40</v>
      </c>
      <c r="L6" s="12">
        <f t="shared" si="0"/>
        <v>40</v>
      </c>
    </row>
    <row r="7" spans="2:22">
      <c r="B7" s="5">
        <v>100</v>
      </c>
      <c r="C7" s="5">
        <v>100</v>
      </c>
      <c r="D7" s="6">
        <v>100</v>
      </c>
      <c r="E7" s="6">
        <v>100</v>
      </c>
      <c r="F7" s="7">
        <v>100</v>
      </c>
      <c r="H7" s="5">
        <v>100</v>
      </c>
      <c r="I7" s="5">
        <f t="shared" ref="I7:I13" si="1">FLOOR(C7*0.8,1)</f>
        <v>80</v>
      </c>
      <c r="J7" s="28">
        <f t="shared" si="0"/>
        <v>80</v>
      </c>
      <c r="K7" s="28">
        <f t="shared" si="0"/>
        <v>80</v>
      </c>
      <c r="L7" s="7">
        <f t="shared" si="0"/>
        <v>80</v>
      </c>
    </row>
    <row r="8" spans="2:22">
      <c r="B8" s="5">
        <v>120</v>
      </c>
      <c r="C8" s="5">
        <v>117</v>
      </c>
      <c r="D8" s="6">
        <v>119</v>
      </c>
      <c r="E8" s="6">
        <v>120</v>
      </c>
      <c r="F8" s="7">
        <v>118</v>
      </c>
      <c r="H8" s="5">
        <v>120</v>
      </c>
      <c r="I8" s="5">
        <f t="shared" si="1"/>
        <v>93</v>
      </c>
      <c r="J8" s="28">
        <f t="shared" si="0"/>
        <v>95</v>
      </c>
      <c r="K8" s="28">
        <f t="shared" si="0"/>
        <v>96</v>
      </c>
      <c r="L8" s="7">
        <f t="shared" si="0"/>
        <v>94</v>
      </c>
    </row>
    <row r="9" spans="2:22">
      <c r="B9" s="5">
        <v>150</v>
      </c>
      <c r="C9" s="5">
        <v>141</v>
      </c>
      <c r="D9" s="6">
        <v>138</v>
      </c>
      <c r="E9" s="6">
        <v>138</v>
      </c>
      <c r="F9" s="7">
        <v>133</v>
      </c>
      <c r="H9" s="5">
        <v>150</v>
      </c>
      <c r="I9" s="5">
        <f t="shared" si="1"/>
        <v>112</v>
      </c>
      <c r="J9" s="28">
        <f t="shared" si="0"/>
        <v>110</v>
      </c>
      <c r="K9" s="28">
        <f t="shared" si="0"/>
        <v>110</v>
      </c>
      <c r="L9" s="7">
        <f t="shared" si="0"/>
        <v>106</v>
      </c>
    </row>
    <row r="10" spans="2:22">
      <c r="B10" s="5">
        <v>180</v>
      </c>
      <c r="C10" s="5">
        <v>155</v>
      </c>
      <c r="D10" s="6">
        <v>147</v>
      </c>
      <c r="E10" s="6">
        <v>145</v>
      </c>
      <c r="F10" s="7">
        <v>134</v>
      </c>
      <c r="H10" s="5">
        <v>180</v>
      </c>
      <c r="I10" s="5">
        <f t="shared" si="1"/>
        <v>124</v>
      </c>
      <c r="J10" s="28">
        <f t="shared" si="0"/>
        <v>117</v>
      </c>
      <c r="K10" s="28">
        <f t="shared" si="0"/>
        <v>116</v>
      </c>
      <c r="L10" s="7">
        <f t="shared" si="0"/>
        <v>107</v>
      </c>
    </row>
    <row r="11" spans="2:22">
      <c r="B11" s="5">
        <v>200</v>
      </c>
      <c r="C11" s="5">
        <v>162</v>
      </c>
      <c r="D11" s="6">
        <v>157</v>
      </c>
      <c r="E11" s="6">
        <v>152</v>
      </c>
      <c r="F11" s="7">
        <v>138</v>
      </c>
      <c r="H11" s="5">
        <v>200</v>
      </c>
      <c r="I11" s="5">
        <f t="shared" si="1"/>
        <v>129</v>
      </c>
      <c r="J11" s="28">
        <f t="shared" si="0"/>
        <v>125</v>
      </c>
      <c r="K11" s="28">
        <f t="shared" si="0"/>
        <v>121</v>
      </c>
      <c r="L11" s="7">
        <f t="shared" si="0"/>
        <v>110</v>
      </c>
    </row>
    <row r="12" spans="2:22">
      <c r="B12" s="5">
        <v>220</v>
      </c>
      <c r="C12" s="5">
        <v>171</v>
      </c>
      <c r="D12" s="6">
        <v>161</v>
      </c>
      <c r="E12" s="6">
        <v>152</v>
      </c>
      <c r="F12" s="7">
        <v>146</v>
      </c>
      <c r="H12" s="5">
        <v>220</v>
      </c>
      <c r="I12" s="5">
        <f t="shared" si="1"/>
        <v>136</v>
      </c>
      <c r="J12" s="28">
        <f t="shared" si="0"/>
        <v>128</v>
      </c>
      <c r="K12" s="28">
        <f t="shared" si="0"/>
        <v>121</v>
      </c>
      <c r="L12" s="7">
        <f t="shared" si="0"/>
        <v>116</v>
      </c>
    </row>
    <row r="13" spans="2:22">
      <c r="B13" s="2">
        <v>250</v>
      </c>
      <c r="C13" s="2">
        <v>177</v>
      </c>
      <c r="D13" s="3">
        <v>170</v>
      </c>
      <c r="E13" s="3">
        <v>160</v>
      </c>
      <c r="F13" s="4">
        <v>146</v>
      </c>
      <c r="H13" s="2">
        <v>250</v>
      </c>
      <c r="I13" s="2">
        <f t="shared" si="1"/>
        <v>141</v>
      </c>
      <c r="J13" s="3">
        <f t="shared" si="0"/>
        <v>136</v>
      </c>
      <c r="K13" s="3">
        <f t="shared" si="0"/>
        <v>128</v>
      </c>
      <c r="L13" s="4">
        <f t="shared" si="0"/>
        <v>116</v>
      </c>
    </row>
    <row r="16" spans="2:22">
      <c r="B16" s="6" t="s">
        <v>7</v>
      </c>
      <c r="C16" s="8" t="s">
        <v>6</v>
      </c>
      <c r="D16" s="9">
        <v>0.05</v>
      </c>
      <c r="E16" s="9">
        <v>0.1</v>
      </c>
      <c r="F16" s="9">
        <v>0.15</v>
      </c>
      <c r="G16" s="9">
        <v>0.2</v>
      </c>
      <c r="H16" s="9">
        <v>0.25</v>
      </c>
      <c r="I16" s="10">
        <v>0.3</v>
      </c>
      <c r="J16" s="11">
        <v>0.05</v>
      </c>
      <c r="K16" s="11">
        <v>0.1</v>
      </c>
      <c r="L16" s="11">
        <v>0.15</v>
      </c>
      <c r="M16" s="11">
        <v>0.2</v>
      </c>
      <c r="N16" s="11">
        <v>0.25</v>
      </c>
      <c r="O16" s="12">
        <v>0.3</v>
      </c>
      <c r="Q16" s="8">
        <v>0.05</v>
      </c>
      <c r="R16" s="11">
        <v>0.1</v>
      </c>
      <c r="S16" s="11">
        <v>0.15</v>
      </c>
      <c r="T16" s="11">
        <v>0.2</v>
      </c>
      <c r="U16" s="11">
        <v>0.25</v>
      </c>
      <c r="V16" s="12">
        <v>0.3</v>
      </c>
    </row>
    <row r="17" spans="2:22">
      <c r="B17" s="13">
        <v>50</v>
      </c>
      <c r="C17" s="6">
        <v>40</v>
      </c>
      <c r="D17" s="14">
        <v>40</v>
      </c>
      <c r="E17" s="14">
        <v>40</v>
      </c>
      <c r="F17" s="14">
        <v>40</v>
      </c>
      <c r="G17" s="14">
        <v>28</v>
      </c>
      <c r="H17" s="14">
        <v>40</v>
      </c>
      <c r="I17" s="14">
        <v>7</v>
      </c>
      <c r="J17" s="15">
        <f>D17/$C17</f>
        <v>1</v>
      </c>
      <c r="K17" s="16">
        <f t="shared" ref="K17:O24" si="2">E17/$C17</f>
        <v>1</v>
      </c>
      <c r="L17" s="16">
        <f t="shared" si="2"/>
        <v>1</v>
      </c>
      <c r="M17" s="16">
        <f t="shared" si="2"/>
        <v>0.7</v>
      </c>
      <c r="N17" s="16">
        <f t="shared" si="2"/>
        <v>1</v>
      </c>
      <c r="O17" s="17">
        <f t="shared" si="2"/>
        <v>0.17499999999999999</v>
      </c>
      <c r="Q17" s="15">
        <f>AVERAGE(J17,J27,J37,J47,J57)</f>
        <v>1</v>
      </c>
      <c r="R17" s="16">
        <f t="shared" ref="R17:V24" si="3">AVERAGE(K17,K27,K37,K47,K57)</f>
        <v>1</v>
      </c>
      <c r="S17" s="16">
        <f t="shared" si="3"/>
        <v>1</v>
      </c>
      <c r="T17" s="16">
        <f t="shared" si="3"/>
        <v>0.80500000000000005</v>
      </c>
      <c r="U17" s="16">
        <f t="shared" si="3"/>
        <v>0.71</v>
      </c>
      <c r="V17" s="17">
        <f t="shared" si="3"/>
        <v>0.32</v>
      </c>
    </row>
    <row r="18" spans="2:22">
      <c r="B18" s="18">
        <v>100</v>
      </c>
      <c r="C18" s="6">
        <v>80</v>
      </c>
      <c r="D18" s="19">
        <v>80</v>
      </c>
      <c r="E18" s="19">
        <v>80</v>
      </c>
      <c r="F18" s="19">
        <v>21</v>
      </c>
      <c r="G18" s="19">
        <v>6</v>
      </c>
      <c r="H18" s="19">
        <v>3</v>
      </c>
      <c r="I18" s="19">
        <v>3</v>
      </c>
      <c r="J18" s="20">
        <f t="shared" ref="J18:J24" si="4">D18/$C18</f>
        <v>1</v>
      </c>
      <c r="K18" s="21">
        <f t="shared" si="2"/>
        <v>1</v>
      </c>
      <c r="L18" s="21">
        <f t="shared" si="2"/>
        <v>0.26250000000000001</v>
      </c>
      <c r="M18" s="21">
        <f t="shared" si="2"/>
        <v>7.4999999999999997E-2</v>
      </c>
      <c r="N18" s="21">
        <f t="shared" si="2"/>
        <v>3.7499999999999999E-2</v>
      </c>
      <c r="O18" s="22">
        <f t="shared" si="2"/>
        <v>3.7499999999999999E-2</v>
      </c>
      <c r="Q18" s="20">
        <f t="shared" ref="Q18:Q24" si="5">AVERAGE(J18,J28,J38,J48,J58)</f>
        <v>1</v>
      </c>
      <c r="R18" s="21">
        <f t="shared" si="3"/>
        <v>0.98000000000000009</v>
      </c>
      <c r="S18" s="21">
        <f t="shared" si="3"/>
        <v>0.20750000000000002</v>
      </c>
      <c r="T18" s="21">
        <f t="shared" si="3"/>
        <v>9.2499999999999985E-2</v>
      </c>
      <c r="U18" s="21">
        <f t="shared" si="3"/>
        <v>4.2499999999999996E-2</v>
      </c>
      <c r="V18" s="22">
        <f t="shared" si="3"/>
        <v>0.03</v>
      </c>
    </row>
    <row r="19" spans="2:22">
      <c r="B19" s="18">
        <v>120</v>
      </c>
      <c r="C19" s="6">
        <v>96</v>
      </c>
      <c r="D19" s="19">
        <v>96</v>
      </c>
      <c r="E19" s="19">
        <v>27</v>
      </c>
      <c r="F19" s="19">
        <v>5</v>
      </c>
      <c r="G19" s="19">
        <v>6</v>
      </c>
      <c r="H19" s="19">
        <v>2</v>
      </c>
      <c r="I19" s="19">
        <v>2</v>
      </c>
      <c r="J19" s="20">
        <f t="shared" si="4"/>
        <v>1</v>
      </c>
      <c r="K19" s="21">
        <f t="shared" si="2"/>
        <v>0.28125</v>
      </c>
      <c r="L19" s="21">
        <f t="shared" si="2"/>
        <v>5.2083333333333336E-2</v>
      </c>
      <c r="M19" s="21">
        <f t="shared" si="2"/>
        <v>6.25E-2</v>
      </c>
      <c r="N19" s="21">
        <f t="shared" si="2"/>
        <v>2.0833333333333332E-2</v>
      </c>
      <c r="O19" s="22">
        <f t="shared" si="2"/>
        <v>2.0833333333333332E-2</v>
      </c>
      <c r="Q19" s="20">
        <f t="shared" si="5"/>
        <v>1</v>
      </c>
      <c r="R19" s="21">
        <f t="shared" si="3"/>
        <v>0.25208333333333333</v>
      </c>
      <c r="S19" s="21">
        <f t="shared" si="3"/>
        <v>7.9166666666666677E-2</v>
      </c>
      <c r="T19" s="21">
        <f t="shared" si="3"/>
        <v>3.333333333333334E-2</v>
      </c>
      <c r="U19" s="21">
        <f t="shared" si="3"/>
        <v>2.0833333333333332E-2</v>
      </c>
      <c r="V19" s="22">
        <f t="shared" si="3"/>
        <v>2.0833333333333332E-2</v>
      </c>
    </row>
    <row r="20" spans="2:22">
      <c r="B20" s="18">
        <v>150</v>
      </c>
      <c r="C20" s="6">
        <v>110</v>
      </c>
      <c r="D20" s="19">
        <v>110</v>
      </c>
      <c r="E20" s="19">
        <v>26</v>
      </c>
      <c r="F20" s="19">
        <v>6</v>
      </c>
      <c r="G20" s="19">
        <v>5</v>
      </c>
      <c r="H20" s="19">
        <v>2</v>
      </c>
      <c r="I20" s="19">
        <v>1</v>
      </c>
      <c r="J20" s="20">
        <f t="shared" si="4"/>
        <v>1</v>
      </c>
      <c r="K20" s="21">
        <f t="shared" si="2"/>
        <v>0.23636363636363636</v>
      </c>
      <c r="L20" s="21">
        <f t="shared" si="2"/>
        <v>5.4545454545454543E-2</v>
      </c>
      <c r="M20" s="21">
        <f t="shared" si="2"/>
        <v>4.5454545454545456E-2</v>
      </c>
      <c r="N20" s="21">
        <f t="shared" si="2"/>
        <v>1.8181818181818181E-2</v>
      </c>
      <c r="O20" s="22">
        <f t="shared" si="2"/>
        <v>9.0909090909090905E-3</v>
      </c>
      <c r="Q20" s="20">
        <f t="shared" si="5"/>
        <v>1</v>
      </c>
      <c r="R20" s="21">
        <f t="shared" si="3"/>
        <v>0.15636363636363637</v>
      </c>
      <c r="S20" s="21">
        <f t="shared" si="3"/>
        <v>5.4545454545454543E-2</v>
      </c>
      <c r="T20" s="21">
        <f t="shared" si="3"/>
        <v>3.4545454545454546E-2</v>
      </c>
      <c r="U20" s="21">
        <f t="shared" si="3"/>
        <v>1.2727272727272726E-2</v>
      </c>
      <c r="V20" s="22">
        <f t="shared" si="3"/>
        <v>9.0909090909090905E-3</v>
      </c>
    </row>
    <row r="21" spans="2:22">
      <c r="B21" s="18">
        <v>180</v>
      </c>
      <c r="C21" s="6">
        <v>116</v>
      </c>
      <c r="D21" s="19">
        <v>116</v>
      </c>
      <c r="E21" s="19">
        <v>19</v>
      </c>
      <c r="F21" s="19">
        <v>6</v>
      </c>
      <c r="G21" s="19">
        <v>3</v>
      </c>
      <c r="H21" s="19">
        <v>1</v>
      </c>
      <c r="I21" s="19">
        <v>1</v>
      </c>
      <c r="J21" s="20">
        <f t="shared" si="4"/>
        <v>1</v>
      </c>
      <c r="K21" s="21">
        <f t="shared" si="2"/>
        <v>0.16379310344827586</v>
      </c>
      <c r="L21" s="21">
        <f t="shared" si="2"/>
        <v>5.1724137931034482E-2</v>
      </c>
      <c r="M21" s="21">
        <f t="shared" si="2"/>
        <v>2.5862068965517241E-2</v>
      </c>
      <c r="N21" s="21">
        <f t="shared" si="2"/>
        <v>8.6206896551724137E-3</v>
      </c>
      <c r="O21" s="22">
        <f t="shared" si="2"/>
        <v>8.6206896551724137E-3</v>
      </c>
      <c r="Q21" s="20">
        <f t="shared" si="5"/>
        <v>1</v>
      </c>
      <c r="R21" s="21">
        <f t="shared" si="3"/>
        <v>0.1396551724137931</v>
      </c>
      <c r="S21" s="21">
        <f t="shared" si="3"/>
        <v>7.0689655172413796E-2</v>
      </c>
      <c r="T21" s="21">
        <f t="shared" si="3"/>
        <v>2.5862068965517244E-2</v>
      </c>
      <c r="U21" s="21">
        <f t="shared" si="3"/>
        <v>1.0344827586206898E-2</v>
      </c>
      <c r="V21" s="22">
        <f t="shared" si="3"/>
        <v>1.0344827586206896E-2</v>
      </c>
    </row>
    <row r="22" spans="2:22">
      <c r="B22" s="18">
        <v>200</v>
      </c>
      <c r="C22" s="6">
        <v>121</v>
      </c>
      <c r="D22" s="19">
        <v>121</v>
      </c>
      <c r="E22" s="19">
        <v>19</v>
      </c>
      <c r="F22" s="19">
        <v>8</v>
      </c>
      <c r="G22" s="19">
        <v>2</v>
      </c>
      <c r="H22" s="19">
        <v>2</v>
      </c>
      <c r="I22" s="19">
        <v>1</v>
      </c>
      <c r="J22" s="20">
        <f t="shared" si="4"/>
        <v>1</v>
      </c>
      <c r="K22" s="21">
        <f t="shared" si="2"/>
        <v>0.15702479338842976</v>
      </c>
      <c r="L22" s="21">
        <f t="shared" si="2"/>
        <v>6.6115702479338845E-2</v>
      </c>
      <c r="M22" s="21">
        <f t="shared" si="2"/>
        <v>1.6528925619834711E-2</v>
      </c>
      <c r="N22" s="21">
        <f t="shared" si="2"/>
        <v>1.6528925619834711E-2</v>
      </c>
      <c r="O22" s="22">
        <f t="shared" si="2"/>
        <v>8.2644628099173556E-3</v>
      </c>
      <c r="Q22" s="20">
        <f t="shared" si="5"/>
        <v>0.88925619834710745</v>
      </c>
      <c r="R22" s="21">
        <f t="shared" si="3"/>
        <v>0.10082644628099176</v>
      </c>
      <c r="S22" s="21">
        <f t="shared" si="3"/>
        <v>5.123966942148761E-2</v>
      </c>
      <c r="T22" s="21">
        <f t="shared" si="3"/>
        <v>2.6446280991735537E-2</v>
      </c>
      <c r="U22" s="21">
        <f t="shared" si="3"/>
        <v>1.487603305785124E-2</v>
      </c>
      <c r="V22" s="22">
        <f t="shared" si="3"/>
        <v>8.2644628099173556E-3</v>
      </c>
    </row>
    <row r="23" spans="2:22">
      <c r="B23" s="18">
        <v>220</v>
      </c>
      <c r="C23" s="6">
        <v>121</v>
      </c>
      <c r="D23" s="19">
        <v>121</v>
      </c>
      <c r="E23" s="19">
        <v>9</v>
      </c>
      <c r="F23" s="19">
        <v>6</v>
      </c>
      <c r="G23" s="19">
        <v>2</v>
      </c>
      <c r="H23" s="19">
        <v>1</v>
      </c>
      <c r="I23" s="19">
        <v>1</v>
      </c>
      <c r="J23" s="20">
        <f t="shared" si="4"/>
        <v>1</v>
      </c>
      <c r="K23" s="21">
        <f t="shared" si="2"/>
        <v>7.43801652892562E-2</v>
      </c>
      <c r="L23" s="21">
        <f t="shared" si="2"/>
        <v>4.9586776859504134E-2</v>
      </c>
      <c r="M23" s="21">
        <f t="shared" si="2"/>
        <v>1.6528925619834711E-2</v>
      </c>
      <c r="N23" s="21">
        <f t="shared" si="2"/>
        <v>8.2644628099173556E-3</v>
      </c>
      <c r="O23" s="22">
        <f t="shared" si="2"/>
        <v>8.2644628099173556E-3</v>
      </c>
      <c r="Q23" s="20">
        <f t="shared" si="5"/>
        <v>1</v>
      </c>
      <c r="R23" s="21">
        <f t="shared" si="3"/>
        <v>0.10909090909090909</v>
      </c>
      <c r="S23" s="21">
        <f t="shared" si="3"/>
        <v>4.2975206611570248E-2</v>
      </c>
      <c r="T23" s="21">
        <f t="shared" si="3"/>
        <v>2.6446280991735537E-2</v>
      </c>
      <c r="U23" s="21">
        <f t="shared" si="3"/>
        <v>1.487603305785124E-2</v>
      </c>
      <c r="V23" s="22">
        <f t="shared" si="3"/>
        <v>6.6115702479338841E-3</v>
      </c>
    </row>
    <row r="24" spans="2:22">
      <c r="B24" s="23">
        <v>250</v>
      </c>
      <c r="C24" s="3">
        <v>128</v>
      </c>
      <c r="D24" s="24">
        <v>100</v>
      </c>
      <c r="E24" s="24">
        <v>9</v>
      </c>
      <c r="F24" s="24">
        <v>6</v>
      </c>
      <c r="G24" s="24">
        <v>2</v>
      </c>
      <c r="H24" s="24">
        <v>1</v>
      </c>
      <c r="I24" s="24">
        <v>1</v>
      </c>
      <c r="J24" s="25">
        <f t="shared" si="4"/>
        <v>0.78125</v>
      </c>
      <c r="K24" s="26">
        <f t="shared" si="2"/>
        <v>7.03125E-2</v>
      </c>
      <c r="L24" s="26">
        <f t="shared" si="2"/>
        <v>4.6875E-2</v>
      </c>
      <c r="M24" s="26">
        <f t="shared" si="2"/>
        <v>1.5625E-2</v>
      </c>
      <c r="N24" s="26">
        <f t="shared" si="2"/>
        <v>7.8125E-3</v>
      </c>
      <c r="O24" s="27">
        <f t="shared" si="2"/>
        <v>7.8125E-3</v>
      </c>
      <c r="Q24" s="25">
        <f t="shared" si="5"/>
        <v>0.73750000000000004</v>
      </c>
      <c r="R24" s="26">
        <f t="shared" si="3"/>
        <v>8.59375E-2</v>
      </c>
      <c r="S24" s="26">
        <f t="shared" si="3"/>
        <v>4.5312499999999999E-2</v>
      </c>
      <c r="T24" s="26">
        <f t="shared" si="3"/>
        <v>1.40625E-2</v>
      </c>
      <c r="U24" s="26">
        <f t="shared" si="3"/>
        <v>9.3749999999999997E-3</v>
      </c>
      <c r="V24" s="27">
        <f t="shared" si="3"/>
        <v>6.2500000000000003E-3</v>
      </c>
    </row>
    <row r="26" spans="2:22">
      <c r="B26" s="6" t="s">
        <v>8</v>
      </c>
      <c r="C26" s="8" t="s">
        <v>6</v>
      </c>
      <c r="D26" s="9">
        <v>0.05</v>
      </c>
      <c r="E26" s="9">
        <v>0.1</v>
      </c>
      <c r="F26" s="9">
        <v>0.15</v>
      </c>
      <c r="G26" s="9">
        <v>0.2</v>
      </c>
      <c r="H26" s="9">
        <v>0.25</v>
      </c>
      <c r="I26" s="10">
        <v>0.3</v>
      </c>
      <c r="J26" s="11">
        <v>0.05</v>
      </c>
      <c r="K26" s="11">
        <v>0.1</v>
      </c>
      <c r="L26" s="11">
        <v>0.15</v>
      </c>
      <c r="M26" s="11">
        <v>0.2</v>
      </c>
      <c r="N26" s="11">
        <v>0.25</v>
      </c>
      <c r="O26" s="12">
        <v>0.3</v>
      </c>
    </row>
    <row r="27" spans="2:22">
      <c r="B27" s="13">
        <v>50</v>
      </c>
      <c r="C27" s="6">
        <v>40</v>
      </c>
      <c r="D27" s="14">
        <v>40</v>
      </c>
      <c r="E27" s="14">
        <v>40</v>
      </c>
      <c r="F27" s="14">
        <v>40</v>
      </c>
      <c r="G27" s="14">
        <v>40</v>
      </c>
      <c r="H27" s="14">
        <v>31</v>
      </c>
      <c r="I27" s="14">
        <v>9</v>
      </c>
      <c r="J27" s="15">
        <f>D27/$C27</f>
        <v>1</v>
      </c>
      <c r="K27" s="16">
        <f t="shared" ref="K27:O34" si="6">E27/$C27</f>
        <v>1</v>
      </c>
      <c r="L27" s="16">
        <f t="shared" si="6"/>
        <v>1</v>
      </c>
      <c r="M27" s="16">
        <f t="shared" si="6"/>
        <v>1</v>
      </c>
      <c r="N27" s="16">
        <f t="shared" si="6"/>
        <v>0.77500000000000002</v>
      </c>
      <c r="O27" s="17">
        <f t="shared" si="6"/>
        <v>0.22500000000000001</v>
      </c>
    </row>
    <row r="28" spans="2:22">
      <c r="B28" s="18">
        <v>100</v>
      </c>
      <c r="C28" s="6">
        <v>80</v>
      </c>
      <c r="D28" s="19">
        <v>80</v>
      </c>
      <c r="E28" s="19">
        <v>80</v>
      </c>
      <c r="F28" s="19">
        <v>18</v>
      </c>
      <c r="G28" s="19">
        <v>7</v>
      </c>
      <c r="H28" s="19">
        <v>2</v>
      </c>
      <c r="I28" s="19">
        <v>2</v>
      </c>
      <c r="J28" s="20">
        <f t="shared" ref="J28:J34" si="7">D28/$C28</f>
        <v>1</v>
      </c>
      <c r="K28" s="21">
        <f t="shared" si="6"/>
        <v>1</v>
      </c>
      <c r="L28" s="21">
        <f t="shared" si="6"/>
        <v>0.22500000000000001</v>
      </c>
      <c r="M28" s="21">
        <f t="shared" si="6"/>
        <v>8.7499999999999994E-2</v>
      </c>
      <c r="N28" s="21">
        <f t="shared" si="6"/>
        <v>2.5000000000000001E-2</v>
      </c>
      <c r="O28" s="22">
        <f t="shared" si="6"/>
        <v>2.5000000000000001E-2</v>
      </c>
    </row>
    <row r="29" spans="2:22">
      <c r="B29" s="18">
        <v>120</v>
      </c>
      <c r="C29" s="6">
        <v>96</v>
      </c>
      <c r="D29" s="19">
        <v>96</v>
      </c>
      <c r="E29" s="19">
        <v>21</v>
      </c>
      <c r="F29" s="19">
        <v>7</v>
      </c>
      <c r="G29" s="19">
        <v>2</v>
      </c>
      <c r="H29" s="19">
        <v>2</v>
      </c>
      <c r="I29" s="19">
        <v>2</v>
      </c>
      <c r="J29" s="20">
        <f t="shared" si="7"/>
        <v>1</v>
      </c>
      <c r="K29" s="21">
        <f t="shared" si="6"/>
        <v>0.21875</v>
      </c>
      <c r="L29" s="21">
        <f t="shared" si="6"/>
        <v>7.2916666666666671E-2</v>
      </c>
      <c r="M29" s="21">
        <f t="shared" si="6"/>
        <v>2.0833333333333332E-2</v>
      </c>
      <c r="N29" s="21">
        <f t="shared" si="6"/>
        <v>2.0833333333333332E-2</v>
      </c>
      <c r="O29" s="22">
        <f t="shared" si="6"/>
        <v>2.0833333333333332E-2</v>
      </c>
    </row>
    <row r="30" spans="2:22">
      <c r="B30" s="18">
        <v>150</v>
      </c>
      <c r="C30" s="6">
        <v>110</v>
      </c>
      <c r="D30" s="19">
        <v>110</v>
      </c>
      <c r="E30" s="19">
        <v>12</v>
      </c>
      <c r="F30" s="19">
        <v>6</v>
      </c>
      <c r="G30" s="19">
        <v>4</v>
      </c>
      <c r="H30" s="19">
        <v>1</v>
      </c>
      <c r="I30" s="19">
        <v>1</v>
      </c>
      <c r="J30" s="20">
        <f t="shared" si="7"/>
        <v>1</v>
      </c>
      <c r="K30" s="21">
        <f t="shared" si="6"/>
        <v>0.10909090909090909</v>
      </c>
      <c r="L30" s="21">
        <f t="shared" si="6"/>
        <v>5.4545454545454543E-2</v>
      </c>
      <c r="M30" s="21">
        <f t="shared" si="6"/>
        <v>3.6363636363636362E-2</v>
      </c>
      <c r="N30" s="21">
        <f t="shared" si="6"/>
        <v>9.0909090909090905E-3</v>
      </c>
      <c r="O30" s="22">
        <f t="shared" si="6"/>
        <v>9.0909090909090905E-3</v>
      </c>
    </row>
    <row r="31" spans="2:22">
      <c r="B31" s="18">
        <v>180</v>
      </c>
      <c r="C31" s="6">
        <v>116</v>
      </c>
      <c r="D31" s="19">
        <v>116</v>
      </c>
      <c r="E31" s="19">
        <v>13</v>
      </c>
      <c r="F31" s="19">
        <v>7</v>
      </c>
      <c r="G31" s="19">
        <v>2</v>
      </c>
      <c r="H31" s="19">
        <v>1</v>
      </c>
      <c r="I31" s="19">
        <v>1</v>
      </c>
      <c r="J31" s="20">
        <f t="shared" si="7"/>
        <v>1</v>
      </c>
      <c r="K31" s="21">
        <f t="shared" si="6"/>
        <v>0.11206896551724138</v>
      </c>
      <c r="L31" s="21">
        <f t="shared" si="6"/>
        <v>6.0344827586206899E-2</v>
      </c>
      <c r="M31" s="21">
        <f t="shared" si="6"/>
        <v>1.7241379310344827E-2</v>
      </c>
      <c r="N31" s="21">
        <f t="shared" si="6"/>
        <v>8.6206896551724137E-3</v>
      </c>
      <c r="O31" s="22">
        <f t="shared" si="6"/>
        <v>8.6206896551724137E-3</v>
      </c>
    </row>
    <row r="32" spans="2:22">
      <c r="B32" s="18">
        <v>200</v>
      </c>
      <c r="C32" s="6">
        <v>121</v>
      </c>
      <c r="D32" s="19">
        <v>85</v>
      </c>
      <c r="E32" s="19">
        <v>9</v>
      </c>
      <c r="F32" s="19">
        <v>5</v>
      </c>
      <c r="G32" s="19">
        <v>4</v>
      </c>
      <c r="H32" s="19">
        <v>2</v>
      </c>
      <c r="I32" s="19">
        <v>1</v>
      </c>
      <c r="J32" s="20">
        <f t="shared" si="7"/>
        <v>0.7024793388429752</v>
      </c>
      <c r="K32" s="21">
        <f t="shared" si="6"/>
        <v>7.43801652892562E-2</v>
      </c>
      <c r="L32" s="21">
        <f t="shared" si="6"/>
        <v>4.1322314049586778E-2</v>
      </c>
      <c r="M32" s="21">
        <f t="shared" si="6"/>
        <v>3.3057851239669422E-2</v>
      </c>
      <c r="N32" s="21">
        <f t="shared" si="6"/>
        <v>1.6528925619834711E-2</v>
      </c>
      <c r="O32" s="22">
        <f t="shared" si="6"/>
        <v>8.2644628099173556E-3</v>
      </c>
    </row>
    <row r="33" spans="2:15">
      <c r="B33" s="18">
        <v>220</v>
      </c>
      <c r="C33" s="6">
        <v>121</v>
      </c>
      <c r="D33" s="19">
        <v>121</v>
      </c>
      <c r="E33" s="19">
        <v>13</v>
      </c>
      <c r="F33" s="19">
        <v>5</v>
      </c>
      <c r="G33" s="19">
        <v>2</v>
      </c>
      <c r="H33" s="19">
        <v>2</v>
      </c>
      <c r="I33" s="19">
        <v>1</v>
      </c>
      <c r="J33" s="20">
        <f t="shared" si="7"/>
        <v>1</v>
      </c>
      <c r="K33" s="21">
        <f t="shared" si="6"/>
        <v>0.10743801652892562</v>
      </c>
      <c r="L33" s="21">
        <f t="shared" si="6"/>
        <v>4.1322314049586778E-2</v>
      </c>
      <c r="M33" s="21">
        <f t="shared" si="6"/>
        <v>1.6528925619834711E-2</v>
      </c>
      <c r="N33" s="21">
        <f t="shared" si="6"/>
        <v>1.6528925619834711E-2</v>
      </c>
      <c r="O33" s="22">
        <f t="shared" si="6"/>
        <v>8.2644628099173556E-3</v>
      </c>
    </row>
    <row r="34" spans="2:15">
      <c r="B34" s="23">
        <v>250</v>
      </c>
      <c r="C34" s="3">
        <v>128</v>
      </c>
      <c r="D34" s="24">
        <v>85</v>
      </c>
      <c r="E34" s="24">
        <v>11</v>
      </c>
      <c r="F34" s="24">
        <v>5</v>
      </c>
      <c r="G34" s="24">
        <v>2</v>
      </c>
      <c r="H34" s="24">
        <v>2</v>
      </c>
      <c r="I34" s="24">
        <v>0</v>
      </c>
      <c r="J34" s="25">
        <f t="shared" si="7"/>
        <v>0.6640625</v>
      </c>
      <c r="K34" s="26">
        <f t="shared" si="6"/>
        <v>8.59375E-2</v>
      </c>
      <c r="L34" s="26">
        <f t="shared" si="6"/>
        <v>3.90625E-2</v>
      </c>
      <c r="M34" s="26">
        <f t="shared" si="6"/>
        <v>1.5625E-2</v>
      </c>
      <c r="N34" s="26">
        <f t="shared" si="6"/>
        <v>1.5625E-2</v>
      </c>
      <c r="O34" s="27">
        <f t="shared" si="6"/>
        <v>0</v>
      </c>
    </row>
    <row r="36" spans="2:15">
      <c r="B36" s="6" t="s">
        <v>9</v>
      </c>
      <c r="C36" s="8" t="s">
        <v>6</v>
      </c>
      <c r="D36" s="9">
        <v>0.05</v>
      </c>
      <c r="E36" s="9">
        <v>0.1</v>
      </c>
      <c r="F36" s="9">
        <v>0.15</v>
      </c>
      <c r="G36" s="9">
        <v>0.2</v>
      </c>
      <c r="H36" s="9">
        <v>0.25</v>
      </c>
      <c r="I36" s="10">
        <v>0.3</v>
      </c>
      <c r="J36" s="11">
        <v>0.05</v>
      </c>
      <c r="K36" s="11">
        <v>0.1</v>
      </c>
      <c r="L36" s="11">
        <v>0.15</v>
      </c>
      <c r="M36" s="11">
        <v>0.2</v>
      </c>
      <c r="N36" s="11">
        <v>0.25</v>
      </c>
      <c r="O36" s="12">
        <v>0.3</v>
      </c>
    </row>
    <row r="37" spans="2:15">
      <c r="B37" s="13">
        <v>50</v>
      </c>
      <c r="C37" s="6">
        <v>40</v>
      </c>
      <c r="D37" s="14">
        <v>40</v>
      </c>
      <c r="E37" s="14">
        <v>40</v>
      </c>
      <c r="F37" s="14">
        <v>40</v>
      </c>
      <c r="G37" s="14">
        <v>40</v>
      </c>
      <c r="H37" s="14">
        <v>14</v>
      </c>
      <c r="I37" s="14">
        <v>13</v>
      </c>
      <c r="J37" s="15">
        <f>D37/$C37</f>
        <v>1</v>
      </c>
      <c r="K37" s="16">
        <f t="shared" ref="K37:O44" si="8">E37/$C37</f>
        <v>1</v>
      </c>
      <c r="L37" s="16">
        <f t="shared" si="8"/>
        <v>1</v>
      </c>
      <c r="M37" s="16">
        <f t="shared" si="8"/>
        <v>1</v>
      </c>
      <c r="N37" s="16">
        <f t="shared" si="8"/>
        <v>0.35</v>
      </c>
      <c r="O37" s="17">
        <f t="shared" si="8"/>
        <v>0.32500000000000001</v>
      </c>
    </row>
    <row r="38" spans="2:15">
      <c r="B38" s="18">
        <v>100</v>
      </c>
      <c r="C38" s="6">
        <v>80</v>
      </c>
      <c r="D38" s="19">
        <v>80</v>
      </c>
      <c r="E38" s="19">
        <v>80</v>
      </c>
      <c r="F38" s="19">
        <v>13</v>
      </c>
      <c r="G38" s="19">
        <v>9</v>
      </c>
      <c r="H38" s="19">
        <v>5</v>
      </c>
      <c r="I38" s="19">
        <v>2</v>
      </c>
      <c r="J38" s="20">
        <f t="shared" ref="J38:J44" si="9">D38/$C38</f>
        <v>1</v>
      </c>
      <c r="K38" s="21">
        <f t="shared" si="8"/>
        <v>1</v>
      </c>
      <c r="L38" s="21">
        <f t="shared" si="8"/>
        <v>0.16250000000000001</v>
      </c>
      <c r="M38" s="21">
        <f t="shared" si="8"/>
        <v>0.1125</v>
      </c>
      <c r="N38" s="21">
        <f t="shared" si="8"/>
        <v>6.25E-2</v>
      </c>
      <c r="O38" s="22">
        <f t="shared" si="8"/>
        <v>2.5000000000000001E-2</v>
      </c>
    </row>
    <row r="39" spans="2:15">
      <c r="B39" s="18">
        <v>120</v>
      </c>
      <c r="C39" s="6">
        <v>96</v>
      </c>
      <c r="D39" s="19">
        <v>96</v>
      </c>
      <c r="E39" s="19">
        <v>27</v>
      </c>
      <c r="F39" s="19">
        <v>12</v>
      </c>
      <c r="G39" s="19">
        <v>4</v>
      </c>
      <c r="H39" s="19">
        <v>3</v>
      </c>
      <c r="I39" s="19">
        <v>2</v>
      </c>
      <c r="J39" s="20">
        <f t="shared" si="9"/>
        <v>1</v>
      </c>
      <c r="K39" s="21">
        <f t="shared" si="8"/>
        <v>0.28125</v>
      </c>
      <c r="L39" s="21">
        <f t="shared" si="8"/>
        <v>0.125</v>
      </c>
      <c r="M39" s="21">
        <f t="shared" si="8"/>
        <v>4.1666666666666664E-2</v>
      </c>
      <c r="N39" s="21">
        <f t="shared" si="8"/>
        <v>3.125E-2</v>
      </c>
      <c r="O39" s="22">
        <f t="shared" si="8"/>
        <v>2.0833333333333332E-2</v>
      </c>
    </row>
    <row r="40" spans="2:15">
      <c r="B40" s="18">
        <v>150</v>
      </c>
      <c r="C40" s="6">
        <v>110</v>
      </c>
      <c r="D40" s="19">
        <v>110</v>
      </c>
      <c r="E40" s="19">
        <v>14</v>
      </c>
      <c r="F40" s="19">
        <v>7</v>
      </c>
      <c r="G40" s="19">
        <v>2</v>
      </c>
      <c r="H40" s="19">
        <v>1</v>
      </c>
      <c r="I40" s="19">
        <v>1</v>
      </c>
      <c r="J40" s="20">
        <f t="shared" si="9"/>
        <v>1</v>
      </c>
      <c r="K40" s="21">
        <f t="shared" si="8"/>
        <v>0.12727272727272726</v>
      </c>
      <c r="L40" s="21">
        <f t="shared" si="8"/>
        <v>6.363636363636363E-2</v>
      </c>
      <c r="M40" s="21">
        <f t="shared" si="8"/>
        <v>1.8181818181818181E-2</v>
      </c>
      <c r="N40" s="21">
        <f t="shared" si="8"/>
        <v>9.0909090909090905E-3</v>
      </c>
      <c r="O40" s="22">
        <f t="shared" si="8"/>
        <v>9.0909090909090905E-3</v>
      </c>
    </row>
    <row r="41" spans="2:15">
      <c r="B41" s="18">
        <v>180</v>
      </c>
      <c r="C41" s="6">
        <v>116</v>
      </c>
      <c r="D41" s="19">
        <v>116</v>
      </c>
      <c r="E41" s="19">
        <v>22</v>
      </c>
      <c r="F41" s="19">
        <v>10</v>
      </c>
      <c r="G41" s="19">
        <v>6</v>
      </c>
      <c r="H41" s="19">
        <v>1</v>
      </c>
      <c r="I41" s="19">
        <v>1</v>
      </c>
      <c r="J41" s="20">
        <f t="shared" si="9"/>
        <v>1</v>
      </c>
      <c r="K41" s="21">
        <f t="shared" si="8"/>
        <v>0.18965517241379309</v>
      </c>
      <c r="L41" s="21">
        <f t="shared" si="8"/>
        <v>8.6206896551724144E-2</v>
      </c>
      <c r="M41" s="21">
        <f t="shared" si="8"/>
        <v>5.1724137931034482E-2</v>
      </c>
      <c r="N41" s="21">
        <f t="shared" si="8"/>
        <v>8.6206896551724137E-3</v>
      </c>
      <c r="O41" s="22">
        <f t="shared" si="8"/>
        <v>8.6206896551724137E-3</v>
      </c>
    </row>
    <row r="42" spans="2:15">
      <c r="B42" s="18">
        <v>200</v>
      </c>
      <c r="C42" s="6">
        <v>121</v>
      </c>
      <c r="D42" s="19">
        <v>90</v>
      </c>
      <c r="E42" s="19">
        <v>11</v>
      </c>
      <c r="F42" s="19">
        <v>6</v>
      </c>
      <c r="G42" s="19">
        <v>4</v>
      </c>
      <c r="H42" s="19">
        <v>2</v>
      </c>
      <c r="I42" s="19">
        <v>1</v>
      </c>
      <c r="J42" s="20">
        <f t="shared" si="9"/>
        <v>0.74380165289256195</v>
      </c>
      <c r="K42" s="21">
        <f t="shared" si="8"/>
        <v>9.0909090909090912E-2</v>
      </c>
      <c r="L42" s="21">
        <f t="shared" si="8"/>
        <v>4.9586776859504134E-2</v>
      </c>
      <c r="M42" s="21">
        <f t="shared" si="8"/>
        <v>3.3057851239669422E-2</v>
      </c>
      <c r="N42" s="21">
        <f t="shared" si="8"/>
        <v>1.6528925619834711E-2</v>
      </c>
      <c r="O42" s="22">
        <f t="shared" si="8"/>
        <v>8.2644628099173556E-3</v>
      </c>
    </row>
    <row r="43" spans="2:15">
      <c r="B43" s="18">
        <v>220</v>
      </c>
      <c r="C43" s="6">
        <v>121</v>
      </c>
      <c r="D43" s="19">
        <v>121</v>
      </c>
      <c r="E43" s="19">
        <v>17</v>
      </c>
      <c r="F43" s="19">
        <v>5</v>
      </c>
      <c r="G43" s="19">
        <v>4</v>
      </c>
      <c r="H43" s="19">
        <v>2</v>
      </c>
      <c r="I43" s="19">
        <v>1</v>
      </c>
      <c r="J43" s="20">
        <f t="shared" si="9"/>
        <v>1</v>
      </c>
      <c r="K43" s="21">
        <f t="shared" si="8"/>
        <v>0.14049586776859505</v>
      </c>
      <c r="L43" s="21">
        <f t="shared" si="8"/>
        <v>4.1322314049586778E-2</v>
      </c>
      <c r="M43" s="21">
        <f t="shared" si="8"/>
        <v>3.3057851239669422E-2</v>
      </c>
      <c r="N43" s="21">
        <f t="shared" si="8"/>
        <v>1.6528925619834711E-2</v>
      </c>
      <c r="O43" s="22">
        <f t="shared" si="8"/>
        <v>8.2644628099173556E-3</v>
      </c>
    </row>
    <row r="44" spans="2:15">
      <c r="B44" s="23">
        <v>250</v>
      </c>
      <c r="C44" s="3">
        <v>128</v>
      </c>
      <c r="D44" s="24">
        <v>74</v>
      </c>
      <c r="E44" s="24">
        <v>13</v>
      </c>
      <c r="F44" s="24">
        <v>6</v>
      </c>
      <c r="G44" s="24">
        <v>1</v>
      </c>
      <c r="H44" s="24">
        <v>1</v>
      </c>
      <c r="I44" s="24">
        <v>1</v>
      </c>
      <c r="J44" s="25">
        <f t="shared" si="9"/>
        <v>0.578125</v>
      </c>
      <c r="K44" s="26">
        <f t="shared" si="8"/>
        <v>0.1015625</v>
      </c>
      <c r="L44" s="26">
        <f t="shared" si="8"/>
        <v>4.6875E-2</v>
      </c>
      <c r="M44" s="26">
        <f t="shared" si="8"/>
        <v>7.8125E-3</v>
      </c>
      <c r="N44" s="26">
        <f t="shared" si="8"/>
        <v>7.8125E-3</v>
      </c>
      <c r="O44" s="27">
        <f t="shared" si="8"/>
        <v>7.8125E-3</v>
      </c>
    </row>
    <row r="46" spans="2:15">
      <c r="B46" s="6" t="s">
        <v>10</v>
      </c>
      <c r="C46" s="8" t="s">
        <v>6</v>
      </c>
      <c r="D46" s="9">
        <v>0.05</v>
      </c>
      <c r="E46" s="9">
        <v>0.1</v>
      </c>
      <c r="F46" s="9">
        <v>0.15</v>
      </c>
      <c r="G46" s="9">
        <v>0.2</v>
      </c>
      <c r="H46" s="9">
        <v>0.25</v>
      </c>
      <c r="I46" s="10">
        <v>0.3</v>
      </c>
      <c r="J46" s="11">
        <v>0.05</v>
      </c>
      <c r="K46" s="11">
        <v>0.1</v>
      </c>
      <c r="L46" s="11">
        <v>0.15</v>
      </c>
      <c r="M46" s="11">
        <v>0.2</v>
      </c>
      <c r="N46" s="11">
        <v>0.25</v>
      </c>
      <c r="O46" s="12">
        <v>0.3</v>
      </c>
    </row>
    <row r="47" spans="2:15">
      <c r="B47" s="13">
        <v>50</v>
      </c>
      <c r="C47" s="6">
        <v>40</v>
      </c>
      <c r="D47" s="14">
        <v>40</v>
      </c>
      <c r="E47" s="14">
        <v>40</v>
      </c>
      <c r="F47" s="14">
        <v>40</v>
      </c>
      <c r="G47" s="14">
        <v>40</v>
      </c>
      <c r="H47" s="14">
        <v>40</v>
      </c>
      <c r="I47" s="14">
        <v>9</v>
      </c>
      <c r="J47" s="15">
        <f>D47/$C47</f>
        <v>1</v>
      </c>
      <c r="K47" s="16">
        <f t="shared" ref="K47:O54" si="10">E47/$C47</f>
        <v>1</v>
      </c>
      <c r="L47" s="16">
        <f t="shared" si="10"/>
        <v>1</v>
      </c>
      <c r="M47" s="16">
        <f t="shared" si="10"/>
        <v>1</v>
      </c>
      <c r="N47" s="16">
        <f t="shared" si="10"/>
        <v>1</v>
      </c>
      <c r="O47" s="17">
        <f t="shared" si="10"/>
        <v>0.22500000000000001</v>
      </c>
    </row>
    <row r="48" spans="2:15">
      <c r="B48" s="18">
        <v>100</v>
      </c>
      <c r="C48" s="6">
        <v>80</v>
      </c>
      <c r="D48" s="19">
        <v>80</v>
      </c>
      <c r="E48" s="19">
        <v>72</v>
      </c>
      <c r="F48" s="19">
        <v>16</v>
      </c>
      <c r="G48" s="19">
        <v>7</v>
      </c>
      <c r="H48" s="19">
        <v>2</v>
      </c>
      <c r="I48" s="19">
        <v>3</v>
      </c>
      <c r="J48" s="20">
        <f t="shared" ref="J48:J54" si="11">D48/$C48</f>
        <v>1</v>
      </c>
      <c r="K48" s="21">
        <f t="shared" si="10"/>
        <v>0.9</v>
      </c>
      <c r="L48" s="21">
        <f t="shared" si="10"/>
        <v>0.2</v>
      </c>
      <c r="M48" s="21">
        <f t="shared" si="10"/>
        <v>8.7499999999999994E-2</v>
      </c>
      <c r="N48" s="21">
        <f t="shared" si="10"/>
        <v>2.5000000000000001E-2</v>
      </c>
      <c r="O48" s="22">
        <f t="shared" si="10"/>
        <v>3.7499999999999999E-2</v>
      </c>
    </row>
    <row r="49" spans="2:15">
      <c r="B49" s="18">
        <v>120</v>
      </c>
      <c r="C49" s="6">
        <v>96</v>
      </c>
      <c r="D49" s="19">
        <v>96</v>
      </c>
      <c r="E49" s="19">
        <v>18</v>
      </c>
      <c r="F49" s="19">
        <v>7</v>
      </c>
      <c r="G49" s="19">
        <v>2</v>
      </c>
      <c r="H49" s="19">
        <v>1</v>
      </c>
      <c r="I49" s="19">
        <v>2</v>
      </c>
      <c r="J49" s="20">
        <f t="shared" si="11"/>
        <v>1</v>
      </c>
      <c r="K49" s="21">
        <f t="shared" si="10"/>
        <v>0.1875</v>
      </c>
      <c r="L49" s="21">
        <f t="shared" si="10"/>
        <v>7.2916666666666671E-2</v>
      </c>
      <c r="M49" s="21">
        <f t="shared" si="10"/>
        <v>2.0833333333333332E-2</v>
      </c>
      <c r="N49" s="21">
        <f t="shared" si="10"/>
        <v>1.0416666666666666E-2</v>
      </c>
      <c r="O49" s="22">
        <f t="shared" si="10"/>
        <v>2.0833333333333332E-2</v>
      </c>
    </row>
    <row r="50" spans="2:15">
      <c r="B50" s="18">
        <v>150</v>
      </c>
      <c r="C50" s="6">
        <v>110</v>
      </c>
      <c r="D50" s="19">
        <v>110</v>
      </c>
      <c r="E50" s="19">
        <v>15</v>
      </c>
      <c r="F50" s="19">
        <v>6</v>
      </c>
      <c r="G50" s="19">
        <v>3</v>
      </c>
      <c r="H50" s="19">
        <v>2</v>
      </c>
      <c r="I50" s="19">
        <v>1</v>
      </c>
      <c r="J50" s="20">
        <f t="shared" si="11"/>
        <v>1</v>
      </c>
      <c r="K50" s="21">
        <f t="shared" si="10"/>
        <v>0.13636363636363635</v>
      </c>
      <c r="L50" s="21">
        <f t="shared" si="10"/>
        <v>5.4545454545454543E-2</v>
      </c>
      <c r="M50" s="21">
        <f t="shared" si="10"/>
        <v>2.7272727272727271E-2</v>
      </c>
      <c r="N50" s="21">
        <f t="shared" si="10"/>
        <v>1.8181818181818181E-2</v>
      </c>
      <c r="O50" s="22">
        <f t="shared" si="10"/>
        <v>9.0909090909090905E-3</v>
      </c>
    </row>
    <row r="51" spans="2:15">
      <c r="B51" s="18">
        <v>180</v>
      </c>
      <c r="C51" s="6">
        <v>116</v>
      </c>
      <c r="D51" s="19">
        <v>116</v>
      </c>
      <c r="E51" s="19">
        <v>14</v>
      </c>
      <c r="F51" s="19">
        <v>11</v>
      </c>
      <c r="G51" s="19">
        <v>2</v>
      </c>
      <c r="H51" s="19">
        <v>2</v>
      </c>
      <c r="I51" s="19">
        <v>1</v>
      </c>
      <c r="J51" s="20">
        <f t="shared" si="11"/>
        <v>1</v>
      </c>
      <c r="K51" s="21">
        <f t="shared" si="10"/>
        <v>0.1206896551724138</v>
      </c>
      <c r="L51" s="21">
        <f t="shared" si="10"/>
        <v>9.4827586206896547E-2</v>
      </c>
      <c r="M51" s="21">
        <f t="shared" si="10"/>
        <v>1.7241379310344827E-2</v>
      </c>
      <c r="N51" s="21">
        <f t="shared" si="10"/>
        <v>1.7241379310344827E-2</v>
      </c>
      <c r="O51" s="22">
        <f t="shared" si="10"/>
        <v>8.6206896551724137E-3</v>
      </c>
    </row>
    <row r="52" spans="2:15">
      <c r="B52" s="18">
        <v>200</v>
      </c>
      <c r="C52" s="6">
        <v>121</v>
      </c>
      <c r="D52" s="19">
        <v>121</v>
      </c>
      <c r="E52" s="19">
        <v>11</v>
      </c>
      <c r="F52" s="19">
        <v>6</v>
      </c>
      <c r="G52" s="19">
        <v>3</v>
      </c>
      <c r="H52" s="19">
        <v>1</v>
      </c>
      <c r="I52" s="19">
        <v>1</v>
      </c>
      <c r="J52" s="20">
        <f t="shared" si="11"/>
        <v>1</v>
      </c>
      <c r="K52" s="21">
        <f t="shared" si="10"/>
        <v>9.0909090909090912E-2</v>
      </c>
      <c r="L52" s="21">
        <f t="shared" si="10"/>
        <v>4.9586776859504134E-2</v>
      </c>
      <c r="M52" s="21">
        <f t="shared" si="10"/>
        <v>2.4793388429752067E-2</v>
      </c>
      <c r="N52" s="21">
        <f t="shared" si="10"/>
        <v>8.2644628099173556E-3</v>
      </c>
      <c r="O52" s="22">
        <f t="shared" si="10"/>
        <v>8.2644628099173556E-3</v>
      </c>
    </row>
    <row r="53" spans="2:15">
      <c r="B53" s="18">
        <v>220</v>
      </c>
      <c r="C53" s="6">
        <v>121</v>
      </c>
      <c r="D53" s="19">
        <v>121</v>
      </c>
      <c r="E53" s="19">
        <v>13</v>
      </c>
      <c r="F53" s="19">
        <v>4</v>
      </c>
      <c r="G53" s="19">
        <v>4</v>
      </c>
      <c r="H53" s="19">
        <v>2</v>
      </c>
      <c r="I53" s="19">
        <v>0</v>
      </c>
      <c r="J53" s="20">
        <f t="shared" si="11"/>
        <v>1</v>
      </c>
      <c r="K53" s="21">
        <f t="shared" si="10"/>
        <v>0.10743801652892562</v>
      </c>
      <c r="L53" s="21">
        <f t="shared" si="10"/>
        <v>3.3057851239669422E-2</v>
      </c>
      <c r="M53" s="21">
        <f t="shared" si="10"/>
        <v>3.3057851239669422E-2</v>
      </c>
      <c r="N53" s="21">
        <f t="shared" si="10"/>
        <v>1.6528925619834711E-2</v>
      </c>
      <c r="O53" s="22">
        <f t="shared" si="10"/>
        <v>0</v>
      </c>
    </row>
    <row r="54" spans="2:15">
      <c r="B54" s="23">
        <v>250</v>
      </c>
      <c r="C54" s="3">
        <v>128</v>
      </c>
      <c r="D54" s="24">
        <v>128</v>
      </c>
      <c r="E54" s="24">
        <v>13</v>
      </c>
      <c r="F54" s="24">
        <v>4</v>
      </c>
      <c r="G54" s="24">
        <v>2</v>
      </c>
      <c r="H54" s="24">
        <v>1</v>
      </c>
      <c r="I54" s="24">
        <v>1</v>
      </c>
      <c r="J54" s="25">
        <f t="shared" si="11"/>
        <v>1</v>
      </c>
      <c r="K54" s="26">
        <f t="shared" si="10"/>
        <v>0.1015625</v>
      </c>
      <c r="L54" s="26">
        <f t="shared" si="10"/>
        <v>3.125E-2</v>
      </c>
      <c r="M54" s="26">
        <f t="shared" si="10"/>
        <v>1.5625E-2</v>
      </c>
      <c r="N54" s="26">
        <f t="shared" si="10"/>
        <v>7.8125E-3</v>
      </c>
      <c r="O54" s="27">
        <f t="shared" si="10"/>
        <v>7.8125E-3</v>
      </c>
    </row>
    <row r="56" spans="2:15">
      <c r="B56" s="6" t="s">
        <v>11</v>
      </c>
      <c r="C56" s="8" t="s">
        <v>6</v>
      </c>
      <c r="D56" s="9">
        <v>0.05</v>
      </c>
      <c r="E56" s="9">
        <v>0.1</v>
      </c>
      <c r="F56" s="9">
        <v>0.15</v>
      </c>
      <c r="G56" s="9">
        <v>0.2</v>
      </c>
      <c r="H56" s="9">
        <v>0.25</v>
      </c>
      <c r="I56" s="10">
        <v>0.3</v>
      </c>
      <c r="J56" s="11">
        <v>0.05</v>
      </c>
      <c r="K56" s="11">
        <v>0.1</v>
      </c>
      <c r="L56" s="11">
        <v>0.15</v>
      </c>
      <c r="M56" s="11">
        <v>0.2</v>
      </c>
      <c r="N56" s="11">
        <v>0.25</v>
      </c>
      <c r="O56" s="12">
        <v>0.3</v>
      </c>
    </row>
    <row r="57" spans="2:15">
      <c r="B57" s="13">
        <v>50</v>
      </c>
      <c r="C57" s="6">
        <v>40</v>
      </c>
      <c r="D57" s="14">
        <v>40</v>
      </c>
      <c r="E57" s="14">
        <v>40</v>
      </c>
      <c r="F57" s="14">
        <v>40</v>
      </c>
      <c r="G57" s="14">
        <v>13</v>
      </c>
      <c r="H57" s="14">
        <v>17</v>
      </c>
      <c r="I57" s="14">
        <v>26</v>
      </c>
      <c r="J57" s="15">
        <f>D57/$C57</f>
        <v>1</v>
      </c>
      <c r="K57" s="16">
        <f t="shared" ref="K57:O64" si="12">E57/$C57</f>
        <v>1</v>
      </c>
      <c r="L57" s="16">
        <f t="shared" si="12"/>
        <v>1</v>
      </c>
      <c r="M57" s="16">
        <f t="shared" si="12"/>
        <v>0.32500000000000001</v>
      </c>
      <c r="N57" s="16">
        <f t="shared" si="12"/>
        <v>0.42499999999999999</v>
      </c>
      <c r="O57" s="17">
        <f t="shared" si="12"/>
        <v>0.65</v>
      </c>
    </row>
    <row r="58" spans="2:15">
      <c r="B58" s="18">
        <v>100</v>
      </c>
      <c r="C58" s="6">
        <v>80</v>
      </c>
      <c r="D58" s="19">
        <v>80</v>
      </c>
      <c r="E58" s="19">
        <v>80</v>
      </c>
      <c r="F58" s="19">
        <v>15</v>
      </c>
      <c r="G58" s="19">
        <v>8</v>
      </c>
      <c r="H58" s="19">
        <v>5</v>
      </c>
      <c r="I58" s="19">
        <v>2</v>
      </c>
      <c r="J58" s="20">
        <f t="shared" ref="J58:J64" si="13">D58/$C58</f>
        <v>1</v>
      </c>
      <c r="K58" s="21">
        <f t="shared" si="12"/>
        <v>1</v>
      </c>
      <c r="L58" s="21">
        <f t="shared" si="12"/>
        <v>0.1875</v>
      </c>
      <c r="M58" s="21">
        <f t="shared" si="12"/>
        <v>0.1</v>
      </c>
      <c r="N58" s="21">
        <f t="shared" si="12"/>
        <v>6.25E-2</v>
      </c>
      <c r="O58" s="22">
        <f t="shared" si="12"/>
        <v>2.5000000000000001E-2</v>
      </c>
    </row>
    <row r="59" spans="2:15">
      <c r="B59" s="18">
        <v>120</v>
      </c>
      <c r="C59" s="6">
        <v>96</v>
      </c>
      <c r="D59" s="19">
        <v>96</v>
      </c>
      <c r="E59" s="19">
        <v>28</v>
      </c>
      <c r="F59" s="19">
        <v>7</v>
      </c>
      <c r="G59" s="19">
        <v>2</v>
      </c>
      <c r="H59" s="19">
        <v>2</v>
      </c>
      <c r="I59" s="19">
        <v>2</v>
      </c>
      <c r="J59" s="20">
        <f t="shared" si="13"/>
        <v>1</v>
      </c>
      <c r="K59" s="21">
        <f t="shared" si="12"/>
        <v>0.29166666666666669</v>
      </c>
      <c r="L59" s="21">
        <f t="shared" si="12"/>
        <v>7.2916666666666671E-2</v>
      </c>
      <c r="M59" s="21">
        <f t="shared" si="12"/>
        <v>2.0833333333333332E-2</v>
      </c>
      <c r="N59" s="21">
        <f t="shared" si="12"/>
        <v>2.0833333333333332E-2</v>
      </c>
      <c r="O59" s="22">
        <f t="shared" si="12"/>
        <v>2.0833333333333332E-2</v>
      </c>
    </row>
    <row r="60" spans="2:15">
      <c r="B60" s="18">
        <v>150</v>
      </c>
      <c r="C60" s="6">
        <v>110</v>
      </c>
      <c r="D60" s="19">
        <v>110</v>
      </c>
      <c r="E60" s="19">
        <v>19</v>
      </c>
      <c r="F60" s="19">
        <v>5</v>
      </c>
      <c r="G60" s="19">
        <v>5</v>
      </c>
      <c r="H60" s="19">
        <v>1</v>
      </c>
      <c r="I60" s="19">
        <v>1</v>
      </c>
      <c r="J60" s="20">
        <f t="shared" si="13"/>
        <v>1</v>
      </c>
      <c r="K60" s="21">
        <f t="shared" si="12"/>
        <v>0.17272727272727273</v>
      </c>
      <c r="L60" s="21">
        <f t="shared" si="12"/>
        <v>4.5454545454545456E-2</v>
      </c>
      <c r="M60" s="21">
        <f t="shared" si="12"/>
        <v>4.5454545454545456E-2</v>
      </c>
      <c r="N60" s="21">
        <f t="shared" si="12"/>
        <v>9.0909090909090905E-3</v>
      </c>
      <c r="O60" s="22">
        <f t="shared" si="12"/>
        <v>9.0909090909090905E-3</v>
      </c>
    </row>
    <row r="61" spans="2:15">
      <c r="B61" s="18">
        <v>180</v>
      </c>
      <c r="C61" s="6">
        <v>116</v>
      </c>
      <c r="D61" s="19">
        <v>116</v>
      </c>
      <c r="E61" s="19">
        <v>13</v>
      </c>
      <c r="F61" s="19">
        <v>7</v>
      </c>
      <c r="G61" s="19">
        <v>2</v>
      </c>
      <c r="H61" s="19">
        <v>1</v>
      </c>
      <c r="I61" s="19">
        <v>2</v>
      </c>
      <c r="J61" s="20">
        <f t="shared" si="13"/>
        <v>1</v>
      </c>
      <c r="K61" s="21">
        <f t="shared" si="12"/>
        <v>0.11206896551724138</v>
      </c>
      <c r="L61" s="21">
        <f t="shared" si="12"/>
        <v>6.0344827586206899E-2</v>
      </c>
      <c r="M61" s="21">
        <f t="shared" si="12"/>
        <v>1.7241379310344827E-2</v>
      </c>
      <c r="N61" s="21">
        <f t="shared" si="12"/>
        <v>8.6206896551724137E-3</v>
      </c>
      <c r="O61" s="22">
        <f t="shared" si="12"/>
        <v>1.7241379310344827E-2</v>
      </c>
    </row>
    <row r="62" spans="2:15">
      <c r="B62" s="18">
        <v>200</v>
      </c>
      <c r="C62" s="6">
        <v>121</v>
      </c>
      <c r="D62" s="19">
        <v>121</v>
      </c>
      <c r="E62" s="19">
        <v>11</v>
      </c>
      <c r="F62" s="19">
        <v>6</v>
      </c>
      <c r="G62" s="19">
        <v>3</v>
      </c>
      <c r="H62" s="19">
        <v>2</v>
      </c>
      <c r="I62" s="19">
        <v>1</v>
      </c>
      <c r="J62" s="20">
        <f t="shared" si="13"/>
        <v>1</v>
      </c>
      <c r="K62" s="21">
        <f t="shared" si="12"/>
        <v>9.0909090909090912E-2</v>
      </c>
      <c r="L62" s="21">
        <f t="shared" si="12"/>
        <v>4.9586776859504134E-2</v>
      </c>
      <c r="M62" s="21">
        <f t="shared" si="12"/>
        <v>2.4793388429752067E-2</v>
      </c>
      <c r="N62" s="21">
        <f t="shared" si="12"/>
        <v>1.6528925619834711E-2</v>
      </c>
      <c r="O62" s="22">
        <f t="shared" si="12"/>
        <v>8.2644628099173556E-3</v>
      </c>
    </row>
    <row r="63" spans="2:15">
      <c r="B63" s="18">
        <v>220</v>
      </c>
      <c r="C63" s="6">
        <v>121</v>
      </c>
      <c r="D63" s="19">
        <v>121</v>
      </c>
      <c r="E63" s="19">
        <v>14</v>
      </c>
      <c r="F63" s="19">
        <v>6</v>
      </c>
      <c r="G63" s="19">
        <v>4</v>
      </c>
      <c r="H63" s="19">
        <v>2</v>
      </c>
      <c r="I63" s="19">
        <v>1</v>
      </c>
      <c r="J63" s="20">
        <f t="shared" si="13"/>
        <v>1</v>
      </c>
      <c r="K63" s="21">
        <f t="shared" si="12"/>
        <v>0.11570247933884298</v>
      </c>
      <c r="L63" s="21">
        <f t="shared" si="12"/>
        <v>4.9586776859504134E-2</v>
      </c>
      <c r="M63" s="21">
        <f t="shared" si="12"/>
        <v>3.3057851239669422E-2</v>
      </c>
      <c r="N63" s="21">
        <f t="shared" si="12"/>
        <v>1.6528925619834711E-2</v>
      </c>
      <c r="O63" s="22">
        <f t="shared" si="12"/>
        <v>8.2644628099173556E-3</v>
      </c>
    </row>
    <row r="64" spans="2:15">
      <c r="B64" s="23">
        <v>250</v>
      </c>
      <c r="C64" s="3">
        <v>128</v>
      </c>
      <c r="D64" s="24">
        <v>85</v>
      </c>
      <c r="E64" s="24">
        <v>9</v>
      </c>
      <c r="F64" s="24">
        <v>8</v>
      </c>
      <c r="G64" s="24">
        <v>2</v>
      </c>
      <c r="H64" s="24">
        <v>1</v>
      </c>
      <c r="I64" s="24">
        <v>1</v>
      </c>
      <c r="J64" s="25">
        <f t="shared" si="13"/>
        <v>0.6640625</v>
      </c>
      <c r="K64" s="26">
        <f t="shared" si="12"/>
        <v>7.03125E-2</v>
      </c>
      <c r="L64" s="26">
        <f t="shared" si="12"/>
        <v>6.25E-2</v>
      </c>
      <c r="M64" s="26">
        <f t="shared" si="12"/>
        <v>1.5625E-2</v>
      </c>
      <c r="N64" s="26">
        <f t="shared" si="12"/>
        <v>7.8125E-3</v>
      </c>
      <c r="O64" s="27">
        <f t="shared" si="12"/>
        <v>7.8125E-3</v>
      </c>
    </row>
  </sheetData>
  <mergeCells count="2">
    <mergeCell ref="C4:F4"/>
    <mergeCell ref="I4:L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C526-6D78-9E46-9F9A-6D89B7D4C52A}">
  <dimension ref="B4:V64"/>
  <sheetViews>
    <sheetView topLeftCell="K6" zoomScale="91" workbookViewId="0">
      <selection activeCell="Q19" sqref="Q19:V19"/>
    </sheetView>
  </sheetViews>
  <sheetFormatPr baseColWidth="10" defaultRowHeight="20"/>
  <sheetData>
    <row r="4" spans="2:22">
      <c r="B4" s="1" t="s">
        <v>0</v>
      </c>
      <c r="C4" s="29" t="s">
        <v>1</v>
      </c>
      <c r="D4" s="30"/>
      <c r="E4" s="30"/>
      <c r="F4" s="31"/>
      <c r="H4" s="1" t="s">
        <v>0</v>
      </c>
      <c r="I4" s="29" t="s">
        <v>1</v>
      </c>
      <c r="J4" s="30"/>
      <c r="K4" s="30"/>
      <c r="L4" s="31"/>
    </row>
    <row r="5" spans="2:22">
      <c r="B5" s="2"/>
      <c r="C5" s="2" t="s">
        <v>2</v>
      </c>
      <c r="D5" s="3" t="s">
        <v>3</v>
      </c>
      <c r="E5" s="3" t="s">
        <v>4</v>
      </c>
      <c r="F5" s="4" t="s">
        <v>5</v>
      </c>
      <c r="H5" s="2"/>
      <c r="I5" s="2" t="s">
        <v>2</v>
      </c>
      <c r="J5" s="3" t="s">
        <v>3</v>
      </c>
      <c r="K5" s="3" t="s">
        <v>4</v>
      </c>
      <c r="L5" s="4" t="s">
        <v>5</v>
      </c>
    </row>
    <row r="6" spans="2:22">
      <c r="B6" s="5">
        <v>50</v>
      </c>
      <c r="C6" s="5">
        <v>50</v>
      </c>
      <c r="D6" s="6">
        <v>50</v>
      </c>
      <c r="E6" s="6">
        <v>50</v>
      </c>
      <c r="F6" s="7">
        <v>50</v>
      </c>
      <c r="H6" s="5">
        <v>50</v>
      </c>
      <c r="I6" s="1">
        <f>FLOOR(C6*0.8,1)</f>
        <v>40</v>
      </c>
      <c r="J6" s="11">
        <f t="shared" ref="J6:L13" si="0">FLOOR(D6*0.8,1)</f>
        <v>40</v>
      </c>
      <c r="K6" s="11">
        <f t="shared" si="0"/>
        <v>40</v>
      </c>
      <c r="L6" s="12">
        <f t="shared" si="0"/>
        <v>40</v>
      </c>
    </row>
    <row r="7" spans="2:22">
      <c r="B7" s="5">
        <v>100</v>
      </c>
      <c r="C7" s="5">
        <v>100</v>
      </c>
      <c r="D7" s="6">
        <v>100</v>
      </c>
      <c r="E7" s="6">
        <v>100</v>
      </c>
      <c r="F7" s="7">
        <v>100</v>
      </c>
      <c r="H7" s="5">
        <v>100</v>
      </c>
      <c r="I7" s="5">
        <f t="shared" ref="I7:I13" si="1">FLOOR(C7*0.8,1)</f>
        <v>80</v>
      </c>
      <c r="J7" s="28">
        <f t="shared" si="0"/>
        <v>80</v>
      </c>
      <c r="K7" s="28">
        <f t="shared" si="0"/>
        <v>80</v>
      </c>
      <c r="L7" s="7">
        <f t="shared" si="0"/>
        <v>80</v>
      </c>
    </row>
    <row r="8" spans="2:22">
      <c r="B8" s="5">
        <v>120</v>
      </c>
      <c r="C8" s="5">
        <v>117</v>
      </c>
      <c r="D8" s="6">
        <v>119</v>
      </c>
      <c r="E8" s="6">
        <v>120</v>
      </c>
      <c r="F8" s="7">
        <v>118</v>
      </c>
      <c r="H8" s="5">
        <v>120</v>
      </c>
      <c r="I8" s="5">
        <f t="shared" si="1"/>
        <v>93</v>
      </c>
      <c r="J8" s="28">
        <f t="shared" si="0"/>
        <v>95</v>
      </c>
      <c r="K8" s="28">
        <f t="shared" si="0"/>
        <v>96</v>
      </c>
      <c r="L8" s="7">
        <f t="shared" si="0"/>
        <v>94</v>
      </c>
    </row>
    <row r="9" spans="2:22">
      <c r="B9" s="5">
        <v>150</v>
      </c>
      <c r="C9" s="5">
        <v>141</v>
      </c>
      <c r="D9" s="6">
        <v>138</v>
      </c>
      <c r="E9" s="6">
        <v>138</v>
      </c>
      <c r="F9" s="7">
        <v>133</v>
      </c>
      <c r="H9" s="5">
        <v>150</v>
      </c>
      <c r="I9" s="5">
        <f t="shared" si="1"/>
        <v>112</v>
      </c>
      <c r="J9" s="28">
        <f t="shared" si="0"/>
        <v>110</v>
      </c>
      <c r="K9" s="28">
        <f t="shared" si="0"/>
        <v>110</v>
      </c>
      <c r="L9" s="7">
        <f t="shared" si="0"/>
        <v>106</v>
      </c>
    </row>
    <row r="10" spans="2:22">
      <c r="B10" s="5">
        <v>180</v>
      </c>
      <c r="C10" s="5">
        <v>155</v>
      </c>
      <c r="D10" s="6">
        <v>147</v>
      </c>
      <c r="E10" s="6">
        <v>145</v>
      </c>
      <c r="F10" s="7">
        <v>134</v>
      </c>
      <c r="H10" s="5">
        <v>180</v>
      </c>
      <c r="I10" s="5">
        <f t="shared" si="1"/>
        <v>124</v>
      </c>
      <c r="J10" s="28">
        <f t="shared" si="0"/>
        <v>117</v>
      </c>
      <c r="K10" s="28">
        <f t="shared" si="0"/>
        <v>116</v>
      </c>
      <c r="L10" s="7">
        <f t="shared" si="0"/>
        <v>107</v>
      </c>
    </row>
    <row r="11" spans="2:22">
      <c r="B11" s="5">
        <v>200</v>
      </c>
      <c r="C11" s="5">
        <v>162</v>
      </c>
      <c r="D11" s="6">
        <v>157</v>
      </c>
      <c r="E11" s="6">
        <v>152</v>
      </c>
      <c r="F11" s="7">
        <v>138</v>
      </c>
      <c r="H11" s="5">
        <v>200</v>
      </c>
      <c r="I11" s="5">
        <f t="shared" si="1"/>
        <v>129</v>
      </c>
      <c r="J11" s="28">
        <f t="shared" si="0"/>
        <v>125</v>
      </c>
      <c r="K11" s="28">
        <f t="shared" si="0"/>
        <v>121</v>
      </c>
      <c r="L11" s="7">
        <f t="shared" si="0"/>
        <v>110</v>
      </c>
    </row>
    <row r="12" spans="2:22">
      <c r="B12" s="5">
        <v>220</v>
      </c>
      <c r="C12" s="5">
        <v>171</v>
      </c>
      <c r="D12" s="6">
        <v>161</v>
      </c>
      <c r="E12" s="6">
        <v>152</v>
      </c>
      <c r="F12" s="7">
        <v>146</v>
      </c>
      <c r="H12" s="5">
        <v>220</v>
      </c>
      <c r="I12" s="5">
        <f t="shared" si="1"/>
        <v>136</v>
      </c>
      <c r="J12" s="28">
        <f t="shared" si="0"/>
        <v>128</v>
      </c>
      <c r="K12" s="28">
        <f t="shared" si="0"/>
        <v>121</v>
      </c>
      <c r="L12" s="7">
        <f t="shared" si="0"/>
        <v>116</v>
      </c>
    </row>
    <row r="13" spans="2:22">
      <c r="B13" s="2">
        <v>250</v>
      </c>
      <c r="C13" s="2">
        <v>177</v>
      </c>
      <c r="D13" s="3">
        <v>170</v>
      </c>
      <c r="E13" s="3">
        <v>160</v>
      </c>
      <c r="F13" s="4">
        <v>146</v>
      </c>
      <c r="H13" s="2">
        <v>250</v>
      </c>
      <c r="I13" s="2">
        <f t="shared" si="1"/>
        <v>141</v>
      </c>
      <c r="J13" s="3">
        <f t="shared" si="0"/>
        <v>136</v>
      </c>
      <c r="K13" s="3">
        <f t="shared" si="0"/>
        <v>128</v>
      </c>
      <c r="L13" s="4">
        <f t="shared" si="0"/>
        <v>116</v>
      </c>
    </row>
    <row r="16" spans="2:22">
      <c r="B16" s="6" t="s">
        <v>7</v>
      </c>
      <c r="C16" s="8" t="s">
        <v>6</v>
      </c>
      <c r="D16" s="9">
        <v>0.05</v>
      </c>
      <c r="E16" s="9">
        <v>0.1</v>
      </c>
      <c r="F16" s="9">
        <v>0.15</v>
      </c>
      <c r="G16" s="9">
        <v>0.2</v>
      </c>
      <c r="H16" s="9">
        <v>0.25</v>
      </c>
      <c r="I16" s="10">
        <v>0.3</v>
      </c>
      <c r="J16" s="11">
        <v>0.05</v>
      </c>
      <c r="K16" s="11">
        <v>0.1</v>
      </c>
      <c r="L16" s="11">
        <v>0.15</v>
      </c>
      <c r="M16" s="11">
        <v>0.2</v>
      </c>
      <c r="N16" s="11">
        <v>0.25</v>
      </c>
      <c r="O16" s="12">
        <v>0.3</v>
      </c>
      <c r="Q16" s="8">
        <v>0.05</v>
      </c>
      <c r="R16" s="11">
        <v>0.1</v>
      </c>
      <c r="S16" s="11">
        <v>0.15</v>
      </c>
      <c r="T16" s="11">
        <v>0.2</v>
      </c>
      <c r="U16" s="11">
        <v>0.25</v>
      </c>
      <c r="V16" s="12">
        <v>0.3</v>
      </c>
    </row>
    <row r="17" spans="2:22">
      <c r="B17" s="13">
        <v>50</v>
      </c>
      <c r="C17" s="7">
        <v>40</v>
      </c>
      <c r="D17" s="14">
        <v>40</v>
      </c>
      <c r="E17" s="14">
        <v>40</v>
      </c>
      <c r="F17" s="14">
        <v>23</v>
      </c>
      <c r="G17" s="14">
        <v>16</v>
      </c>
      <c r="H17" s="14">
        <v>10</v>
      </c>
      <c r="I17" s="14">
        <v>7</v>
      </c>
      <c r="J17" s="15">
        <f>D17/$C17</f>
        <v>1</v>
      </c>
      <c r="K17" s="16">
        <f t="shared" ref="K17:O24" si="2">E17/$C17</f>
        <v>1</v>
      </c>
      <c r="L17" s="16">
        <f t="shared" si="2"/>
        <v>0.57499999999999996</v>
      </c>
      <c r="M17" s="16">
        <f t="shared" si="2"/>
        <v>0.4</v>
      </c>
      <c r="N17" s="16">
        <f t="shared" si="2"/>
        <v>0.25</v>
      </c>
      <c r="O17" s="17">
        <f t="shared" si="2"/>
        <v>0.17499999999999999</v>
      </c>
      <c r="Q17" s="15">
        <f>AVERAGE(J17,J27,J37,J47,J57)</f>
        <v>1</v>
      </c>
      <c r="R17" s="16">
        <f t="shared" ref="R17:V24" si="3">AVERAGE(K17,K27,K37,K47,K57)</f>
        <v>1</v>
      </c>
      <c r="S17" s="16">
        <f t="shared" si="3"/>
        <v>0.72</v>
      </c>
      <c r="T17" s="16">
        <f t="shared" si="3"/>
        <v>0.505</v>
      </c>
      <c r="U17" s="16">
        <f t="shared" si="3"/>
        <v>0.27</v>
      </c>
      <c r="V17" s="17">
        <f t="shared" si="3"/>
        <v>0.24000000000000005</v>
      </c>
    </row>
    <row r="18" spans="2:22">
      <c r="B18" s="18">
        <v>100</v>
      </c>
      <c r="C18" s="7">
        <v>80</v>
      </c>
      <c r="D18" s="19">
        <v>80</v>
      </c>
      <c r="E18" s="19">
        <v>21</v>
      </c>
      <c r="F18" s="19">
        <v>11</v>
      </c>
      <c r="G18" s="19">
        <v>6</v>
      </c>
      <c r="H18" s="19">
        <v>4</v>
      </c>
      <c r="I18" s="19">
        <v>4</v>
      </c>
      <c r="J18" s="20">
        <f t="shared" ref="J18:J24" si="4">D18/$C18</f>
        <v>1</v>
      </c>
      <c r="K18" s="21">
        <f t="shared" si="2"/>
        <v>0.26250000000000001</v>
      </c>
      <c r="L18" s="21">
        <f t="shared" si="2"/>
        <v>0.13750000000000001</v>
      </c>
      <c r="M18" s="21">
        <f t="shared" si="2"/>
        <v>7.4999999999999997E-2</v>
      </c>
      <c r="N18" s="21">
        <f t="shared" si="2"/>
        <v>0.05</v>
      </c>
      <c r="O18" s="22">
        <f t="shared" si="2"/>
        <v>0.05</v>
      </c>
      <c r="Q18" s="20">
        <f t="shared" ref="Q18:Q24" si="5">AVERAGE(J18,J28,J38,J48,J58)</f>
        <v>1</v>
      </c>
      <c r="R18" s="21">
        <f t="shared" si="3"/>
        <v>0.29000000000000004</v>
      </c>
      <c r="S18" s="21">
        <f t="shared" si="3"/>
        <v>0.14250000000000002</v>
      </c>
      <c r="T18" s="21">
        <f t="shared" si="3"/>
        <v>8.249999999999999E-2</v>
      </c>
      <c r="U18" s="21">
        <f t="shared" si="3"/>
        <v>5.7499999999999996E-2</v>
      </c>
      <c r="V18" s="22">
        <f t="shared" si="3"/>
        <v>2.5000000000000001E-2</v>
      </c>
    </row>
    <row r="19" spans="2:22">
      <c r="B19" s="18">
        <v>120</v>
      </c>
      <c r="C19" s="7">
        <v>94</v>
      </c>
      <c r="D19" s="19">
        <v>64</v>
      </c>
      <c r="E19" s="19">
        <v>16</v>
      </c>
      <c r="F19" s="19">
        <v>10</v>
      </c>
      <c r="G19" s="19">
        <v>6</v>
      </c>
      <c r="H19" s="19">
        <v>2</v>
      </c>
      <c r="I19" s="19">
        <v>2</v>
      </c>
      <c r="J19" s="20">
        <f t="shared" si="4"/>
        <v>0.68085106382978722</v>
      </c>
      <c r="K19" s="21">
        <f t="shared" si="2"/>
        <v>0.1702127659574468</v>
      </c>
      <c r="L19" s="21">
        <f t="shared" si="2"/>
        <v>0.10638297872340426</v>
      </c>
      <c r="M19" s="21">
        <f t="shared" si="2"/>
        <v>6.3829787234042548E-2</v>
      </c>
      <c r="N19" s="21">
        <f t="shared" si="2"/>
        <v>2.1276595744680851E-2</v>
      </c>
      <c r="O19" s="22">
        <f t="shared" si="2"/>
        <v>2.1276595744680851E-2</v>
      </c>
      <c r="Q19" s="20">
        <f t="shared" si="5"/>
        <v>0.88723404255319149</v>
      </c>
      <c r="R19" s="21">
        <f t="shared" si="3"/>
        <v>0.16382978723404254</v>
      </c>
      <c r="S19" s="21">
        <f t="shared" si="3"/>
        <v>8.5106382978723388E-2</v>
      </c>
      <c r="T19" s="21">
        <f t="shared" si="3"/>
        <v>4.4680851063829782E-2</v>
      </c>
      <c r="U19" s="21">
        <f t="shared" si="3"/>
        <v>2.9787234042553189E-2</v>
      </c>
      <c r="V19" s="22">
        <f t="shared" si="3"/>
        <v>1.276595744680851E-2</v>
      </c>
    </row>
    <row r="20" spans="2:22">
      <c r="B20" s="18">
        <v>150</v>
      </c>
      <c r="C20" s="7">
        <v>106</v>
      </c>
      <c r="D20" s="19">
        <v>41</v>
      </c>
      <c r="E20" s="19">
        <v>16</v>
      </c>
      <c r="F20" s="19">
        <v>6</v>
      </c>
      <c r="G20" s="19">
        <v>7</v>
      </c>
      <c r="H20" s="19">
        <v>2</v>
      </c>
      <c r="I20" s="19">
        <v>1</v>
      </c>
      <c r="J20" s="20">
        <f t="shared" si="4"/>
        <v>0.3867924528301887</v>
      </c>
      <c r="K20" s="21">
        <f t="shared" si="2"/>
        <v>0.15094339622641509</v>
      </c>
      <c r="L20" s="21">
        <f t="shared" si="2"/>
        <v>5.6603773584905662E-2</v>
      </c>
      <c r="M20" s="21">
        <f t="shared" si="2"/>
        <v>6.6037735849056603E-2</v>
      </c>
      <c r="N20" s="21">
        <f t="shared" si="2"/>
        <v>1.8867924528301886E-2</v>
      </c>
      <c r="O20" s="22">
        <f t="shared" si="2"/>
        <v>9.433962264150943E-3</v>
      </c>
      <c r="Q20" s="20">
        <f t="shared" si="5"/>
        <v>0.48301886792452831</v>
      </c>
      <c r="R20" s="21">
        <f t="shared" si="3"/>
        <v>0.14150943396226415</v>
      </c>
      <c r="S20" s="21">
        <f t="shared" si="3"/>
        <v>5.4716981132075473E-2</v>
      </c>
      <c r="T20" s="21">
        <f t="shared" si="3"/>
        <v>3.9622641509433967E-2</v>
      </c>
      <c r="U20" s="21">
        <f t="shared" si="3"/>
        <v>2.0754716981132078E-2</v>
      </c>
      <c r="V20" s="22">
        <f t="shared" si="3"/>
        <v>9.433962264150943E-3</v>
      </c>
    </row>
    <row r="21" spans="2:22">
      <c r="B21" s="18">
        <v>180</v>
      </c>
      <c r="C21" s="7">
        <v>107</v>
      </c>
      <c r="D21" s="19">
        <v>54</v>
      </c>
      <c r="E21" s="19">
        <v>12</v>
      </c>
      <c r="F21" s="19">
        <v>5</v>
      </c>
      <c r="G21" s="19">
        <v>3</v>
      </c>
      <c r="H21" s="19">
        <v>4</v>
      </c>
      <c r="I21" s="19">
        <v>1</v>
      </c>
      <c r="J21" s="20">
        <f t="shared" si="4"/>
        <v>0.50467289719626163</v>
      </c>
      <c r="K21" s="21">
        <f t="shared" si="2"/>
        <v>0.11214953271028037</v>
      </c>
      <c r="L21" s="21">
        <f t="shared" si="2"/>
        <v>4.6728971962616821E-2</v>
      </c>
      <c r="M21" s="21">
        <f t="shared" si="2"/>
        <v>2.8037383177570093E-2</v>
      </c>
      <c r="N21" s="21">
        <f t="shared" si="2"/>
        <v>3.7383177570093455E-2</v>
      </c>
      <c r="O21" s="22">
        <f t="shared" si="2"/>
        <v>9.3457943925233638E-3</v>
      </c>
      <c r="Q21" s="20">
        <f t="shared" si="5"/>
        <v>0.49345794392523362</v>
      </c>
      <c r="R21" s="21">
        <f t="shared" si="3"/>
        <v>0.13271028037383176</v>
      </c>
      <c r="S21" s="21">
        <f t="shared" si="3"/>
        <v>5.4205607476635512E-2</v>
      </c>
      <c r="T21" s="21">
        <f t="shared" si="3"/>
        <v>3.3644859813084113E-2</v>
      </c>
      <c r="U21" s="21">
        <f t="shared" si="3"/>
        <v>1.8691588785046728E-2</v>
      </c>
      <c r="V21" s="22">
        <f t="shared" si="3"/>
        <v>1.4953271028037382E-2</v>
      </c>
    </row>
    <row r="22" spans="2:22">
      <c r="B22" s="18">
        <v>200</v>
      </c>
      <c r="C22" s="7">
        <v>110</v>
      </c>
      <c r="D22" s="19">
        <v>54</v>
      </c>
      <c r="E22" s="19">
        <v>11</v>
      </c>
      <c r="F22" s="19">
        <v>6</v>
      </c>
      <c r="G22" s="19">
        <v>4</v>
      </c>
      <c r="H22" s="19">
        <v>2</v>
      </c>
      <c r="I22" s="19">
        <v>1</v>
      </c>
      <c r="J22" s="20">
        <f t="shared" si="4"/>
        <v>0.49090909090909091</v>
      </c>
      <c r="K22" s="21">
        <f t="shared" si="2"/>
        <v>0.1</v>
      </c>
      <c r="L22" s="21">
        <f t="shared" si="2"/>
        <v>5.4545454545454543E-2</v>
      </c>
      <c r="M22" s="21">
        <f t="shared" si="2"/>
        <v>3.6363636363636362E-2</v>
      </c>
      <c r="N22" s="21">
        <f t="shared" si="2"/>
        <v>1.8181818181818181E-2</v>
      </c>
      <c r="O22" s="22">
        <f t="shared" si="2"/>
        <v>9.0909090909090905E-3</v>
      </c>
      <c r="Q22" s="20">
        <f t="shared" si="5"/>
        <v>0.49090909090909085</v>
      </c>
      <c r="R22" s="21">
        <f t="shared" si="3"/>
        <v>0.12909090909090909</v>
      </c>
      <c r="S22" s="21">
        <f t="shared" si="3"/>
        <v>5.8181818181818182E-2</v>
      </c>
      <c r="T22" s="21">
        <f t="shared" si="3"/>
        <v>3.0909090909090907E-2</v>
      </c>
      <c r="U22" s="21">
        <f t="shared" si="3"/>
        <v>1.6363636363636365E-2</v>
      </c>
      <c r="V22" s="22">
        <f t="shared" si="3"/>
        <v>7.2727272727272727E-3</v>
      </c>
    </row>
    <row r="23" spans="2:22">
      <c r="B23" s="18">
        <v>220</v>
      </c>
      <c r="C23" s="7">
        <v>116</v>
      </c>
      <c r="D23" s="19">
        <v>53</v>
      </c>
      <c r="E23" s="19">
        <v>10</v>
      </c>
      <c r="F23" s="19">
        <v>5</v>
      </c>
      <c r="G23" s="19">
        <v>4</v>
      </c>
      <c r="H23" s="19">
        <v>1</v>
      </c>
      <c r="I23" s="19">
        <v>1</v>
      </c>
      <c r="J23" s="20">
        <f t="shared" si="4"/>
        <v>0.45689655172413796</v>
      </c>
      <c r="K23" s="21">
        <f t="shared" si="2"/>
        <v>8.6206896551724144E-2</v>
      </c>
      <c r="L23" s="21">
        <f t="shared" si="2"/>
        <v>4.3103448275862072E-2</v>
      </c>
      <c r="M23" s="21">
        <f t="shared" si="2"/>
        <v>3.4482758620689655E-2</v>
      </c>
      <c r="N23" s="21">
        <f t="shared" si="2"/>
        <v>8.6206896551724137E-3</v>
      </c>
      <c r="O23" s="22">
        <f t="shared" si="2"/>
        <v>8.6206896551724137E-3</v>
      </c>
      <c r="Q23" s="20">
        <f t="shared" si="5"/>
        <v>0.39310344827586208</v>
      </c>
      <c r="R23" s="21">
        <f t="shared" si="3"/>
        <v>0.10689655172413795</v>
      </c>
      <c r="S23" s="21">
        <f t="shared" si="3"/>
        <v>5.6896551724137934E-2</v>
      </c>
      <c r="T23" s="21">
        <f t="shared" si="3"/>
        <v>2.7586206896551724E-2</v>
      </c>
      <c r="U23" s="21">
        <f t="shared" si="3"/>
        <v>8.6206896551724137E-3</v>
      </c>
      <c r="V23" s="22">
        <f t="shared" si="3"/>
        <v>6.8965517241379309E-3</v>
      </c>
    </row>
    <row r="24" spans="2:22">
      <c r="B24" s="23">
        <v>250</v>
      </c>
      <c r="C24" s="4">
        <v>116</v>
      </c>
      <c r="D24" s="24">
        <v>46</v>
      </c>
      <c r="E24" s="24">
        <v>11</v>
      </c>
      <c r="F24" s="24">
        <v>5</v>
      </c>
      <c r="G24" s="24">
        <v>2</v>
      </c>
      <c r="H24" s="24">
        <v>1</v>
      </c>
      <c r="I24" s="24">
        <v>1</v>
      </c>
      <c r="J24" s="25">
        <f t="shared" si="4"/>
        <v>0.39655172413793105</v>
      </c>
      <c r="K24" s="26">
        <f t="shared" si="2"/>
        <v>9.4827586206896547E-2</v>
      </c>
      <c r="L24" s="26">
        <f t="shared" si="2"/>
        <v>4.3103448275862072E-2</v>
      </c>
      <c r="M24" s="26">
        <f t="shared" si="2"/>
        <v>1.7241379310344827E-2</v>
      </c>
      <c r="N24" s="26">
        <f t="shared" si="2"/>
        <v>8.6206896551724137E-3</v>
      </c>
      <c r="O24" s="27">
        <f t="shared" si="2"/>
        <v>8.6206896551724137E-3</v>
      </c>
      <c r="Q24" s="25">
        <f t="shared" si="5"/>
        <v>0.35</v>
      </c>
      <c r="R24" s="26">
        <f t="shared" si="3"/>
        <v>9.8275862068965519E-2</v>
      </c>
      <c r="S24" s="26">
        <f t="shared" si="3"/>
        <v>4.6551724137931037E-2</v>
      </c>
      <c r="T24" s="26">
        <f t="shared" si="3"/>
        <v>2.0689655172413793E-2</v>
      </c>
      <c r="U24" s="26">
        <f t="shared" si="3"/>
        <v>8.6206896551724137E-3</v>
      </c>
      <c r="V24" s="27">
        <f t="shared" si="3"/>
        <v>6.8965517241379309E-3</v>
      </c>
    </row>
    <row r="26" spans="2:22">
      <c r="B26" s="6" t="s">
        <v>8</v>
      </c>
      <c r="C26" s="8" t="s">
        <v>6</v>
      </c>
      <c r="D26" s="9">
        <v>0.05</v>
      </c>
      <c r="E26" s="9">
        <v>0.1</v>
      </c>
      <c r="F26" s="9">
        <v>0.15</v>
      </c>
      <c r="G26" s="9">
        <v>0.2</v>
      </c>
      <c r="H26" s="9">
        <v>0.25</v>
      </c>
      <c r="I26" s="10">
        <v>0.3</v>
      </c>
      <c r="J26" s="11">
        <v>0.05</v>
      </c>
      <c r="K26" s="11">
        <v>0.1</v>
      </c>
      <c r="L26" s="11">
        <v>0.15</v>
      </c>
      <c r="M26" s="11">
        <v>0.2</v>
      </c>
      <c r="N26" s="11">
        <v>0.25</v>
      </c>
      <c r="O26" s="12">
        <v>0.3</v>
      </c>
    </row>
    <row r="27" spans="2:22">
      <c r="B27" s="13">
        <v>50</v>
      </c>
      <c r="C27" s="7">
        <v>40</v>
      </c>
      <c r="D27" s="14">
        <v>40</v>
      </c>
      <c r="E27" s="14">
        <v>40</v>
      </c>
      <c r="F27" s="14">
        <v>26</v>
      </c>
      <c r="G27" s="14">
        <v>20</v>
      </c>
      <c r="H27" s="14">
        <v>12</v>
      </c>
      <c r="I27" s="14">
        <v>9</v>
      </c>
      <c r="J27" s="15">
        <f>D27/$C27</f>
        <v>1</v>
      </c>
      <c r="K27" s="16">
        <f t="shared" ref="K27:O34" si="6">E27/$C27</f>
        <v>1</v>
      </c>
      <c r="L27" s="16">
        <f t="shared" si="6"/>
        <v>0.65</v>
      </c>
      <c r="M27" s="16">
        <f t="shared" si="6"/>
        <v>0.5</v>
      </c>
      <c r="N27" s="16">
        <f t="shared" si="6"/>
        <v>0.3</v>
      </c>
      <c r="O27" s="17">
        <f t="shared" si="6"/>
        <v>0.22500000000000001</v>
      </c>
    </row>
    <row r="28" spans="2:22">
      <c r="B28" s="18">
        <v>100</v>
      </c>
      <c r="C28" s="7">
        <v>80</v>
      </c>
      <c r="D28" s="19">
        <v>80</v>
      </c>
      <c r="E28" s="19">
        <v>27</v>
      </c>
      <c r="F28" s="19">
        <v>11</v>
      </c>
      <c r="G28" s="19">
        <v>8</v>
      </c>
      <c r="H28" s="19">
        <v>4</v>
      </c>
      <c r="I28" s="19">
        <v>1</v>
      </c>
      <c r="J28" s="20">
        <f t="shared" ref="J28:J34" si="7">D28/$C28</f>
        <v>1</v>
      </c>
      <c r="K28" s="21">
        <f t="shared" si="6"/>
        <v>0.33750000000000002</v>
      </c>
      <c r="L28" s="21">
        <f t="shared" si="6"/>
        <v>0.13750000000000001</v>
      </c>
      <c r="M28" s="21">
        <f t="shared" si="6"/>
        <v>0.1</v>
      </c>
      <c r="N28" s="21">
        <f t="shared" si="6"/>
        <v>0.05</v>
      </c>
      <c r="O28" s="22">
        <f t="shared" si="6"/>
        <v>1.2500000000000001E-2</v>
      </c>
    </row>
    <row r="29" spans="2:22">
      <c r="B29" s="18">
        <v>120</v>
      </c>
      <c r="C29" s="7">
        <v>94</v>
      </c>
      <c r="D29" s="19">
        <v>94</v>
      </c>
      <c r="E29" s="19">
        <v>15</v>
      </c>
      <c r="F29" s="19">
        <v>7</v>
      </c>
      <c r="G29" s="19">
        <v>2</v>
      </c>
      <c r="H29" s="19">
        <v>2</v>
      </c>
      <c r="I29" s="19">
        <v>2</v>
      </c>
      <c r="J29" s="20">
        <f t="shared" si="7"/>
        <v>1</v>
      </c>
      <c r="K29" s="21">
        <f t="shared" si="6"/>
        <v>0.15957446808510639</v>
      </c>
      <c r="L29" s="21">
        <f t="shared" si="6"/>
        <v>7.4468085106382975E-2</v>
      </c>
      <c r="M29" s="21">
        <f t="shared" si="6"/>
        <v>2.1276595744680851E-2</v>
      </c>
      <c r="N29" s="21">
        <f t="shared" si="6"/>
        <v>2.1276595744680851E-2</v>
      </c>
      <c r="O29" s="22">
        <f t="shared" si="6"/>
        <v>2.1276595744680851E-2</v>
      </c>
    </row>
    <row r="30" spans="2:22">
      <c r="B30" s="18">
        <v>150</v>
      </c>
      <c r="C30" s="7">
        <v>106</v>
      </c>
      <c r="D30" s="19">
        <v>60</v>
      </c>
      <c r="E30" s="19">
        <v>11</v>
      </c>
      <c r="F30" s="19">
        <v>7</v>
      </c>
      <c r="G30" s="19">
        <v>3</v>
      </c>
      <c r="H30" s="19">
        <v>2</v>
      </c>
      <c r="I30" s="19">
        <v>0</v>
      </c>
      <c r="J30" s="20">
        <f t="shared" si="7"/>
        <v>0.56603773584905659</v>
      </c>
      <c r="K30" s="21">
        <f t="shared" si="6"/>
        <v>0.10377358490566038</v>
      </c>
      <c r="L30" s="21">
        <f t="shared" si="6"/>
        <v>6.6037735849056603E-2</v>
      </c>
      <c r="M30" s="21">
        <f t="shared" si="6"/>
        <v>2.8301886792452831E-2</v>
      </c>
      <c r="N30" s="21">
        <f t="shared" si="6"/>
        <v>1.8867924528301886E-2</v>
      </c>
      <c r="O30" s="22">
        <f t="shared" si="6"/>
        <v>0</v>
      </c>
    </row>
    <row r="31" spans="2:22">
      <c r="B31" s="18">
        <v>180</v>
      </c>
      <c r="C31" s="7">
        <v>107</v>
      </c>
      <c r="D31" s="19">
        <v>29</v>
      </c>
      <c r="E31" s="19">
        <v>15</v>
      </c>
      <c r="F31" s="19">
        <v>5</v>
      </c>
      <c r="G31" s="19">
        <v>4</v>
      </c>
      <c r="H31" s="19">
        <v>2</v>
      </c>
      <c r="I31" s="19">
        <v>3</v>
      </c>
      <c r="J31" s="20">
        <f t="shared" si="7"/>
        <v>0.27102803738317754</v>
      </c>
      <c r="K31" s="21">
        <f t="shared" si="6"/>
        <v>0.14018691588785046</v>
      </c>
      <c r="L31" s="21">
        <f t="shared" si="6"/>
        <v>4.6728971962616821E-2</v>
      </c>
      <c r="M31" s="21">
        <f t="shared" si="6"/>
        <v>3.7383177570093455E-2</v>
      </c>
      <c r="N31" s="21">
        <f t="shared" si="6"/>
        <v>1.8691588785046728E-2</v>
      </c>
      <c r="O31" s="22">
        <f t="shared" si="6"/>
        <v>2.8037383177570093E-2</v>
      </c>
    </row>
    <row r="32" spans="2:22">
      <c r="B32" s="18">
        <v>200</v>
      </c>
      <c r="C32" s="7">
        <v>110</v>
      </c>
      <c r="D32" s="19">
        <v>43</v>
      </c>
      <c r="E32" s="19">
        <v>15</v>
      </c>
      <c r="F32" s="19">
        <v>5</v>
      </c>
      <c r="G32" s="19">
        <v>5</v>
      </c>
      <c r="H32" s="19">
        <v>3</v>
      </c>
      <c r="I32" s="19">
        <v>1</v>
      </c>
      <c r="J32" s="20">
        <f t="shared" si="7"/>
        <v>0.39090909090909093</v>
      </c>
      <c r="K32" s="21">
        <f t="shared" si="6"/>
        <v>0.13636363636363635</v>
      </c>
      <c r="L32" s="21">
        <f t="shared" si="6"/>
        <v>4.5454545454545456E-2</v>
      </c>
      <c r="M32" s="21">
        <f t="shared" si="6"/>
        <v>4.5454545454545456E-2</v>
      </c>
      <c r="N32" s="21">
        <f t="shared" si="6"/>
        <v>2.7272727272727271E-2</v>
      </c>
      <c r="O32" s="22">
        <f t="shared" si="6"/>
        <v>9.0909090909090905E-3</v>
      </c>
    </row>
    <row r="33" spans="2:15">
      <c r="B33" s="18">
        <v>220</v>
      </c>
      <c r="C33" s="7">
        <v>116</v>
      </c>
      <c r="D33" s="19">
        <v>44</v>
      </c>
      <c r="E33" s="19">
        <v>15</v>
      </c>
      <c r="F33" s="19">
        <v>6</v>
      </c>
      <c r="G33" s="19">
        <v>3</v>
      </c>
      <c r="H33" s="19">
        <v>1</v>
      </c>
      <c r="I33" s="19">
        <v>1</v>
      </c>
      <c r="J33" s="20">
        <f t="shared" si="7"/>
        <v>0.37931034482758619</v>
      </c>
      <c r="K33" s="21">
        <f t="shared" si="6"/>
        <v>0.12931034482758622</v>
      </c>
      <c r="L33" s="21">
        <f t="shared" si="6"/>
        <v>5.1724137931034482E-2</v>
      </c>
      <c r="M33" s="21">
        <f t="shared" si="6"/>
        <v>2.5862068965517241E-2</v>
      </c>
      <c r="N33" s="21">
        <f t="shared" si="6"/>
        <v>8.6206896551724137E-3</v>
      </c>
      <c r="O33" s="22">
        <f t="shared" si="6"/>
        <v>8.6206896551724137E-3</v>
      </c>
    </row>
    <row r="34" spans="2:15">
      <c r="B34" s="23">
        <v>250</v>
      </c>
      <c r="C34" s="4">
        <v>116</v>
      </c>
      <c r="D34" s="24">
        <v>27</v>
      </c>
      <c r="E34" s="24">
        <v>11</v>
      </c>
      <c r="F34" s="24">
        <v>5</v>
      </c>
      <c r="G34" s="24">
        <v>1</v>
      </c>
      <c r="H34" s="24">
        <v>1</v>
      </c>
      <c r="I34" s="24">
        <v>1</v>
      </c>
      <c r="J34" s="25">
        <f t="shared" si="7"/>
        <v>0.23275862068965517</v>
      </c>
      <c r="K34" s="26">
        <f t="shared" si="6"/>
        <v>9.4827586206896547E-2</v>
      </c>
      <c r="L34" s="26">
        <f t="shared" si="6"/>
        <v>4.3103448275862072E-2</v>
      </c>
      <c r="M34" s="26">
        <f t="shared" si="6"/>
        <v>8.6206896551724137E-3</v>
      </c>
      <c r="N34" s="26">
        <f t="shared" si="6"/>
        <v>8.6206896551724137E-3</v>
      </c>
      <c r="O34" s="27">
        <f t="shared" si="6"/>
        <v>8.6206896551724137E-3</v>
      </c>
    </row>
    <row r="36" spans="2:15">
      <c r="B36" s="6" t="s">
        <v>9</v>
      </c>
      <c r="C36" s="8" t="s">
        <v>6</v>
      </c>
      <c r="D36" s="9">
        <v>0.05</v>
      </c>
      <c r="E36" s="9">
        <v>0.1</v>
      </c>
      <c r="F36" s="9">
        <v>0.15</v>
      </c>
      <c r="G36" s="9">
        <v>0.2</v>
      </c>
      <c r="H36" s="9">
        <v>0.25</v>
      </c>
      <c r="I36" s="10">
        <v>0.3</v>
      </c>
      <c r="J36" s="11">
        <v>0.05</v>
      </c>
      <c r="K36" s="11">
        <v>0.1</v>
      </c>
      <c r="L36" s="11">
        <v>0.15</v>
      </c>
      <c r="M36" s="11">
        <v>0.2</v>
      </c>
      <c r="N36" s="11">
        <v>0.25</v>
      </c>
      <c r="O36" s="12">
        <v>0.3</v>
      </c>
    </row>
    <row r="37" spans="2:15">
      <c r="B37" s="13">
        <v>50</v>
      </c>
      <c r="C37" s="7">
        <v>40</v>
      </c>
      <c r="D37" s="14">
        <v>40</v>
      </c>
      <c r="E37" s="14">
        <v>40</v>
      </c>
      <c r="F37" s="14">
        <v>40</v>
      </c>
      <c r="G37" s="14">
        <v>40</v>
      </c>
      <c r="H37" s="14">
        <v>11</v>
      </c>
      <c r="I37" s="14">
        <v>6</v>
      </c>
      <c r="J37" s="15">
        <f>D37/$C37</f>
        <v>1</v>
      </c>
      <c r="K37" s="16">
        <f t="shared" ref="K37:O44" si="8">E37/$C37</f>
        <v>1</v>
      </c>
      <c r="L37" s="16">
        <f t="shared" si="8"/>
        <v>1</v>
      </c>
      <c r="M37" s="16">
        <f t="shared" si="8"/>
        <v>1</v>
      </c>
      <c r="N37" s="16">
        <f t="shared" si="8"/>
        <v>0.27500000000000002</v>
      </c>
      <c r="O37" s="17">
        <f t="shared" si="8"/>
        <v>0.15</v>
      </c>
    </row>
    <row r="38" spans="2:15">
      <c r="B38" s="18">
        <v>100</v>
      </c>
      <c r="C38" s="7">
        <v>80</v>
      </c>
      <c r="D38" s="19">
        <v>80</v>
      </c>
      <c r="E38" s="19">
        <v>18</v>
      </c>
      <c r="F38" s="19">
        <v>13</v>
      </c>
      <c r="G38" s="19">
        <v>7</v>
      </c>
      <c r="H38" s="19">
        <v>5</v>
      </c>
      <c r="I38" s="19">
        <v>1</v>
      </c>
      <c r="J38" s="20">
        <f t="shared" ref="J38:J44" si="9">D38/$C38</f>
        <v>1</v>
      </c>
      <c r="K38" s="21">
        <f t="shared" si="8"/>
        <v>0.22500000000000001</v>
      </c>
      <c r="L38" s="21">
        <f t="shared" si="8"/>
        <v>0.16250000000000001</v>
      </c>
      <c r="M38" s="21">
        <f t="shared" si="8"/>
        <v>8.7499999999999994E-2</v>
      </c>
      <c r="N38" s="21">
        <f t="shared" si="8"/>
        <v>6.25E-2</v>
      </c>
      <c r="O38" s="22">
        <f t="shared" si="8"/>
        <v>1.2500000000000001E-2</v>
      </c>
    </row>
    <row r="39" spans="2:15">
      <c r="B39" s="18">
        <v>120</v>
      </c>
      <c r="C39" s="7">
        <v>94</v>
      </c>
      <c r="D39" s="19">
        <v>94</v>
      </c>
      <c r="E39" s="19">
        <v>15</v>
      </c>
      <c r="F39" s="19">
        <v>6</v>
      </c>
      <c r="G39" s="19">
        <v>4</v>
      </c>
      <c r="H39" s="19">
        <v>2</v>
      </c>
      <c r="I39" s="19">
        <v>0</v>
      </c>
      <c r="J39" s="20">
        <f t="shared" si="9"/>
        <v>1</v>
      </c>
      <c r="K39" s="21">
        <f t="shared" si="8"/>
        <v>0.15957446808510639</v>
      </c>
      <c r="L39" s="21">
        <f t="shared" si="8"/>
        <v>6.3829787234042548E-2</v>
      </c>
      <c r="M39" s="21">
        <f t="shared" si="8"/>
        <v>4.2553191489361701E-2</v>
      </c>
      <c r="N39" s="21">
        <f t="shared" si="8"/>
        <v>2.1276595744680851E-2</v>
      </c>
      <c r="O39" s="22">
        <f t="shared" si="8"/>
        <v>0</v>
      </c>
    </row>
    <row r="40" spans="2:15">
      <c r="B40" s="18">
        <v>150</v>
      </c>
      <c r="C40" s="7">
        <v>106</v>
      </c>
      <c r="D40" s="19">
        <v>52</v>
      </c>
      <c r="E40" s="19">
        <v>14</v>
      </c>
      <c r="F40" s="19">
        <v>6</v>
      </c>
      <c r="G40" s="19">
        <v>5</v>
      </c>
      <c r="H40" s="19">
        <v>2</v>
      </c>
      <c r="I40" s="19">
        <v>2</v>
      </c>
      <c r="J40" s="20">
        <f t="shared" si="9"/>
        <v>0.49056603773584906</v>
      </c>
      <c r="K40" s="21">
        <f t="shared" si="8"/>
        <v>0.13207547169811321</v>
      </c>
      <c r="L40" s="21">
        <f t="shared" si="8"/>
        <v>5.6603773584905662E-2</v>
      </c>
      <c r="M40" s="21">
        <f t="shared" si="8"/>
        <v>4.716981132075472E-2</v>
      </c>
      <c r="N40" s="21">
        <f t="shared" si="8"/>
        <v>1.8867924528301886E-2</v>
      </c>
      <c r="O40" s="22">
        <f t="shared" si="8"/>
        <v>1.8867924528301886E-2</v>
      </c>
    </row>
    <row r="41" spans="2:15">
      <c r="B41" s="18">
        <v>180</v>
      </c>
      <c r="C41" s="7">
        <v>107</v>
      </c>
      <c r="D41" s="19">
        <v>49</v>
      </c>
      <c r="E41" s="19">
        <v>25</v>
      </c>
      <c r="F41" s="19">
        <v>5</v>
      </c>
      <c r="G41" s="19">
        <v>4</v>
      </c>
      <c r="H41" s="19">
        <v>1</v>
      </c>
      <c r="I41" s="19">
        <v>2</v>
      </c>
      <c r="J41" s="20">
        <f t="shared" si="9"/>
        <v>0.45794392523364486</v>
      </c>
      <c r="K41" s="21">
        <f t="shared" si="8"/>
        <v>0.23364485981308411</v>
      </c>
      <c r="L41" s="21">
        <f t="shared" si="8"/>
        <v>4.6728971962616821E-2</v>
      </c>
      <c r="M41" s="21">
        <f t="shared" si="8"/>
        <v>3.7383177570093455E-2</v>
      </c>
      <c r="N41" s="21">
        <f t="shared" si="8"/>
        <v>9.3457943925233638E-3</v>
      </c>
      <c r="O41" s="22">
        <f t="shared" si="8"/>
        <v>1.8691588785046728E-2</v>
      </c>
    </row>
    <row r="42" spans="2:15">
      <c r="B42" s="18">
        <v>200</v>
      </c>
      <c r="C42" s="7">
        <v>110</v>
      </c>
      <c r="D42" s="19">
        <v>71</v>
      </c>
      <c r="E42" s="19">
        <v>13</v>
      </c>
      <c r="F42" s="19">
        <v>5</v>
      </c>
      <c r="G42" s="19">
        <v>3</v>
      </c>
      <c r="H42" s="19">
        <v>1</v>
      </c>
      <c r="I42" s="19">
        <v>0</v>
      </c>
      <c r="J42" s="20">
        <f t="shared" si="9"/>
        <v>0.6454545454545455</v>
      </c>
      <c r="K42" s="21">
        <f t="shared" si="8"/>
        <v>0.11818181818181818</v>
      </c>
      <c r="L42" s="21">
        <f t="shared" si="8"/>
        <v>4.5454545454545456E-2</v>
      </c>
      <c r="M42" s="21">
        <f t="shared" si="8"/>
        <v>2.7272727272727271E-2</v>
      </c>
      <c r="N42" s="21">
        <f t="shared" si="8"/>
        <v>9.0909090909090905E-3</v>
      </c>
      <c r="O42" s="22">
        <f t="shared" si="8"/>
        <v>0</v>
      </c>
    </row>
    <row r="43" spans="2:15">
      <c r="B43" s="18">
        <v>220</v>
      </c>
      <c r="C43" s="7">
        <v>116</v>
      </c>
      <c r="D43" s="19">
        <v>54</v>
      </c>
      <c r="E43" s="19">
        <v>15</v>
      </c>
      <c r="F43" s="19">
        <v>7</v>
      </c>
      <c r="G43" s="19">
        <v>2</v>
      </c>
      <c r="H43" s="19">
        <v>1</v>
      </c>
      <c r="I43" s="19">
        <v>1</v>
      </c>
      <c r="J43" s="20">
        <f t="shared" si="9"/>
        <v>0.46551724137931033</v>
      </c>
      <c r="K43" s="21">
        <f t="shared" si="8"/>
        <v>0.12931034482758622</v>
      </c>
      <c r="L43" s="21">
        <f t="shared" si="8"/>
        <v>6.0344827586206899E-2</v>
      </c>
      <c r="M43" s="21">
        <f t="shared" si="8"/>
        <v>1.7241379310344827E-2</v>
      </c>
      <c r="N43" s="21">
        <f t="shared" si="8"/>
        <v>8.6206896551724137E-3</v>
      </c>
      <c r="O43" s="22">
        <f t="shared" si="8"/>
        <v>8.6206896551724137E-3</v>
      </c>
    </row>
    <row r="44" spans="2:15">
      <c r="B44" s="23">
        <v>250</v>
      </c>
      <c r="C44" s="4">
        <v>116</v>
      </c>
      <c r="D44" s="24">
        <v>39</v>
      </c>
      <c r="E44" s="24">
        <v>12</v>
      </c>
      <c r="F44" s="24">
        <v>7</v>
      </c>
      <c r="G44" s="24">
        <v>3</v>
      </c>
      <c r="H44" s="24">
        <v>1</v>
      </c>
      <c r="I44" s="24">
        <v>0</v>
      </c>
      <c r="J44" s="25">
        <f t="shared" si="9"/>
        <v>0.33620689655172414</v>
      </c>
      <c r="K44" s="26">
        <f t="shared" si="8"/>
        <v>0.10344827586206896</v>
      </c>
      <c r="L44" s="26">
        <f t="shared" si="8"/>
        <v>6.0344827586206899E-2</v>
      </c>
      <c r="M44" s="26">
        <f t="shared" si="8"/>
        <v>2.5862068965517241E-2</v>
      </c>
      <c r="N44" s="26">
        <f t="shared" si="8"/>
        <v>8.6206896551724137E-3</v>
      </c>
      <c r="O44" s="27">
        <f t="shared" si="8"/>
        <v>0</v>
      </c>
    </row>
    <row r="46" spans="2:15">
      <c r="B46" s="6" t="s">
        <v>10</v>
      </c>
      <c r="C46" s="8" t="s">
        <v>6</v>
      </c>
      <c r="D46" s="9">
        <v>0.05</v>
      </c>
      <c r="E46" s="9">
        <v>0.1</v>
      </c>
      <c r="F46" s="9">
        <v>0.15</v>
      </c>
      <c r="G46" s="9">
        <v>0.2</v>
      </c>
      <c r="H46" s="9">
        <v>0.25</v>
      </c>
      <c r="I46" s="10">
        <v>0.3</v>
      </c>
      <c r="J46" s="11">
        <v>0.05</v>
      </c>
      <c r="K46" s="11">
        <v>0.1</v>
      </c>
      <c r="L46" s="11">
        <v>0.15</v>
      </c>
      <c r="M46" s="11">
        <v>0.2</v>
      </c>
      <c r="N46" s="11">
        <v>0.25</v>
      </c>
      <c r="O46" s="12">
        <v>0.3</v>
      </c>
    </row>
    <row r="47" spans="2:15">
      <c r="B47" s="13">
        <v>50</v>
      </c>
      <c r="C47" s="7">
        <v>40</v>
      </c>
      <c r="D47" s="14">
        <v>40</v>
      </c>
      <c r="E47" s="14">
        <v>40</v>
      </c>
      <c r="F47" s="14">
        <v>40</v>
      </c>
      <c r="G47" s="14">
        <v>15</v>
      </c>
      <c r="H47" s="14">
        <v>10</v>
      </c>
      <c r="I47" s="14">
        <v>15</v>
      </c>
      <c r="J47" s="15">
        <f>D47/$C47</f>
        <v>1</v>
      </c>
      <c r="K47" s="16">
        <f t="shared" ref="K47:O54" si="10">E47/$C47</f>
        <v>1</v>
      </c>
      <c r="L47" s="16">
        <f t="shared" si="10"/>
        <v>1</v>
      </c>
      <c r="M47" s="16">
        <f t="shared" si="10"/>
        <v>0.375</v>
      </c>
      <c r="N47" s="16">
        <f t="shared" si="10"/>
        <v>0.25</v>
      </c>
      <c r="O47" s="17">
        <f t="shared" si="10"/>
        <v>0.375</v>
      </c>
    </row>
    <row r="48" spans="2:15">
      <c r="B48" s="18">
        <v>100</v>
      </c>
      <c r="C48" s="7">
        <v>80</v>
      </c>
      <c r="D48" s="19">
        <v>80</v>
      </c>
      <c r="E48" s="19">
        <v>25</v>
      </c>
      <c r="F48" s="19">
        <v>12</v>
      </c>
      <c r="G48" s="19">
        <v>5</v>
      </c>
      <c r="H48" s="19">
        <v>5</v>
      </c>
      <c r="I48" s="19">
        <v>2</v>
      </c>
      <c r="J48" s="20">
        <f t="shared" ref="J48:J54" si="11">D48/$C48</f>
        <v>1</v>
      </c>
      <c r="K48" s="21">
        <f t="shared" si="10"/>
        <v>0.3125</v>
      </c>
      <c r="L48" s="21">
        <f t="shared" si="10"/>
        <v>0.15</v>
      </c>
      <c r="M48" s="21">
        <f t="shared" si="10"/>
        <v>6.25E-2</v>
      </c>
      <c r="N48" s="21">
        <f t="shared" si="10"/>
        <v>6.25E-2</v>
      </c>
      <c r="O48" s="22">
        <f t="shared" si="10"/>
        <v>2.5000000000000001E-2</v>
      </c>
    </row>
    <row r="49" spans="2:15">
      <c r="B49" s="18">
        <v>120</v>
      </c>
      <c r="C49" s="7">
        <v>94</v>
      </c>
      <c r="D49" s="19">
        <v>71</v>
      </c>
      <c r="E49" s="19">
        <v>16</v>
      </c>
      <c r="F49" s="19">
        <v>9</v>
      </c>
      <c r="G49" s="19">
        <v>5</v>
      </c>
      <c r="H49" s="19">
        <v>4</v>
      </c>
      <c r="I49" s="19">
        <v>1</v>
      </c>
      <c r="J49" s="20">
        <f t="shared" si="11"/>
        <v>0.75531914893617025</v>
      </c>
      <c r="K49" s="21">
        <f t="shared" si="10"/>
        <v>0.1702127659574468</v>
      </c>
      <c r="L49" s="21">
        <f t="shared" si="10"/>
        <v>9.5744680851063829E-2</v>
      </c>
      <c r="M49" s="21">
        <f t="shared" si="10"/>
        <v>5.3191489361702128E-2</v>
      </c>
      <c r="N49" s="21">
        <f t="shared" si="10"/>
        <v>4.2553191489361701E-2</v>
      </c>
      <c r="O49" s="22">
        <f t="shared" si="10"/>
        <v>1.0638297872340425E-2</v>
      </c>
    </row>
    <row r="50" spans="2:15">
      <c r="B50" s="18">
        <v>150</v>
      </c>
      <c r="C50" s="7">
        <v>106</v>
      </c>
      <c r="D50" s="19">
        <v>45</v>
      </c>
      <c r="E50" s="19">
        <v>15</v>
      </c>
      <c r="F50" s="19">
        <v>4</v>
      </c>
      <c r="G50" s="19">
        <v>3</v>
      </c>
      <c r="H50" s="19">
        <v>2</v>
      </c>
      <c r="I50" s="19">
        <v>1</v>
      </c>
      <c r="J50" s="20">
        <f t="shared" si="11"/>
        <v>0.42452830188679247</v>
      </c>
      <c r="K50" s="21">
        <f t="shared" si="10"/>
        <v>0.14150943396226415</v>
      </c>
      <c r="L50" s="21">
        <f t="shared" si="10"/>
        <v>3.7735849056603772E-2</v>
      </c>
      <c r="M50" s="21">
        <f t="shared" si="10"/>
        <v>2.8301886792452831E-2</v>
      </c>
      <c r="N50" s="21">
        <f t="shared" si="10"/>
        <v>1.8867924528301886E-2</v>
      </c>
      <c r="O50" s="22">
        <f t="shared" si="10"/>
        <v>9.433962264150943E-3</v>
      </c>
    </row>
    <row r="51" spans="2:15">
      <c r="B51" s="18">
        <v>180</v>
      </c>
      <c r="C51" s="7">
        <v>107</v>
      </c>
      <c r="D51" s="19">
        <v>25</v>
      </c>
      <c r="E51" s="19">
        <v>8</v>
      </c>
      <c r="F51" s="19">
        <v>5</v>
      </c>
      <c r="G51" s="19">
        <v>2</v>
      </c>
      <c r="H51" s="19">
        <v>2</v>
      </c>
      <c r="I51" s="19">
        <v>1</v>
      </c>
      <c r="J51" s="20">
        <f t="shared" si="11"/>
        <v>0.23364485981308411</v>
      </c>
      <c r="K51" s="21">
        <f t="shared" si="10"/>
        <v>7.476635514018691E-2</v>
      </c>
      <c r="L51" s="21">
        <f t="shared" si="10"/>
        <v>4.6728971962616821E-2</v>
      </c>
      <c r="M51" s="21">
        <f t="shared" si="10"/>
        <v>1.8691588785046728E-2</v>
      </c>
      <c r="N51" s="21">
        <f t="shared" si="10"/>
        <v>1.8691588785046728E-2</v>
      </c>
      <c r="O51" s="22">
        <f t="shared" si="10"/>
        <v>9.3457943925233638E-3</v>
      </c>
    </row>
    <row r="52" spans="2:15">
      <c r="B52" s="18">
        <v>200</v>
      </c>
      <c r="C52" s="7">
        <v>110</v>
      </c>
      <c r="D52" s="19">
        <v>56</v>
      </c>
      <c r="E52" s="19">
        <v>12</v>
      </c>
      <c r="F52" s="19">
        <v>6</v>
      </c>
      <c r="G52" s="19">
        <v>3</v>
      </c>
      <c r="H52" s="19">
        <v>1</v>
      </c>
      <c r="I52" s="19">
        <v>1</v>
      </c>
      <c r="J52" s="20">
        <f t="shared" si="11"/>
        <v>0.50909090909090904</v>
      </c>
      <c r="K52" s="21">
        <f t="shared" si="10"/>
        <v>0.10909090909090909</v>
      </c>
      <c r="L52" s="21">
        <f t="shared" si="10"/>
        <v>5.4545454545454543E-2</v>
      </c>
      <c r="M52" s="21">
        <f t="shared" si="10"/>
        <v>2.7272727272727271E-2</v>
      </c>
      <c r="N52" s="21">
        <f t="shared" si="10"/>
        <v>9.0909090909090905E-3</v>
      </c>
      <c r="O52" s="22">
        <f t="shared" si="10"/>
        <v>9.0909090909090905E-3</v>
      </c>
    </row>
    <row r="53" spans="2:15">
      <c r="B53" s="18">
        <v>220</v>
      </c>
      <c r="C53" s="7">
        <v>116</v>
      </c>
      <c r="D53" s="19">
        <v>40</v>
      </c>
      <c r="E53" s="19">
        <v>12</v>
      </c>
      <c r="F53" s="19">
        <v>6</v>
      </c>
      <c r="G53" s="19">
        <v>3</v>
      </c>
      <c r="H53" s="19">
        <v>1</v>
      </c>
      <c r="I53" s="19">
        <v>0</v>
      </c>
      <c r="J53" s="20">
        <f t="shared" si="11"/>
        <v>0.34482758620689657</v>
      </c>
      <c r="K53" s="21">
        <f t="shared" si="10"/>
        <v>0.10344827586206896</v>
      </c>
      <c r="L53" s="21">
        <f t="shared" si="10"/>
        <v>5.1724137931034482E-2</v>
      </c>
      <c r="M53" s="21">
        <f t="shared" si="10"/>
        <v>2.5862068965517241E-2</v>
      </c>
      <c r="N53" s="21">
        <f t="shared" si="10"/>
        <v>8.6206896551724137E-3</v>
      </c>
      <c r="O53" s="22">
        <f t="shared" si="10"/>
        <v>0</v>
      </c>
    </row>
    <row r="54" spans="2:15">
      <c r="B54" s="23">
        <v>250</v>
      </c>
      <c r="C54" s="4">
        <v>116</v>
      </c>
      <c r="D54" s="24">
        <v>51</v>
      </c>
      <c r="E54" s="24">
        <v>9</v>
      </c>
      <c r="F54" s="24">
        <v>5</v>
      </c>
      <c r="G54" s="24">
        <v>2</v>
      </c>
      <c r="H54" s="24">
        <v>1</v>
      </c>
      <c r="I54" s="24">
        <v>1</v>
      </c>
      <c r="J54" s="25">
        <f t="shared" si="11"/>
        <v>0.43965517241379309</v>
      </c>
      <c r="K54" s="26">
        <f t="shared" si="10"/>
        <v>7.7586206896551727E-2</v>
      </c>
      <c r="L54" s="26">
        <f t="shared" si="10"/>
        <v>4.3103448275862072E-2</v>
      </c>
      <c r="M54" s="26">
        <f t="shared" si="10"/>
        <v>1.7241379310344827E-2</v>
      </c>
      <c r="N54" s="26">
        <f t="shared" si="10"/>
        <v>8.6206896551724137E-3</v>
      </c>
      <c r="O54" s="27">
        <f t="shared" si="10"/>
        <v>8.6206896551724137E-3</v>
      </c>
    </row>
    <row r="56" spans="2:15">
      <c r="B56" s="6" t="s">
        <v>11</v>
      </c>
      <c r="C56" s="8" t="s">
        <v>6</v>
      </c>
      <c r="D56" s="9">
        <v>0.05</v>
      </c>
      <c r="E56" s="9">
        <v>0.1</v>
      </c>
      <c r="F56" s="9">
        <v>0.15</v>
      </c>
      <c r="G56" s="9">
        <v>0.2</v>
      </c>
      <c r="H56" s="9">
        <v>0.25</v>
      </c>
      <c r="I56" s="10">
        <v>0.3</v>
      </c>
      <c r="J56" s="11">
        <v>0.05</v>
      </c>
      <c r="K56" s="11">
        <v>0.1</v>
      </c>
      <c r="L56" s="11">
        <v>0.15</v>
      </c>
      <c r="M56" s="11">
        <v>0.2</v>
      </c>
      <c r="N56" s="11">
        <v>0.25</v>
      </c>
      <c r="O56" s="12">
        <v>0.3</v>
      </c>
    </row>
    <row r="57" spans="2:15">
      <c r="B57" s="13">
        <v>50</v>
      </c>
      <c r="C57" s="7">
        <v>40</v>
      </c>
      <c r="D57" s="14">
        <v>40</v>
      </c>
      <c r="E57" s="14">
        <v>40</v>
      </c>
      <c r="F57" s="14">
        <v>15</v>
      </c>
      <c r="G57" s="14">
        <v>10</v>
      </c>
      <c r="H57" s="14">
        <v>11</v>
      </c>
      <c r="I57" s="14">
        <v>11</v>
      </c>
      <c r="J57" s="15">
        <f>D57/$C57</f>
        <v>1</v>
      </c>
      <c r="K57" s="16">
        <f t="shared" ref="K57:O64" si="12">E57/$C57</f>
        <v>1</v>
      </c>
      <c r="L57" s="16">
        <f t="shared" si="12"/>
        <v>0.375</v>
      </c>
      <c r="M57" s="16">
        <f t="shared" si="12"/>
        <v>0.25</v>
      </c>
      <c r="N57" s="16">
        <f t="shared" si="12"/>
        <v>0.27500000000000002</v>
      </c>
      <c r="O57" s="17">
        <f t="shared" si="12"/>
        <v>0.27500000000000002</v>
      </c>
    </row>
    <row r="58" spans="2:15">
      <c r="B58" s="18">
        <v>100</v>
      </c>
      <c r="C58" s="7">
        <v>80</v>
      </c>
      <c r="D58" s="19">
        <v>80</v>
      </c>
      <c r="E58" s="19">
        <v>25</v>
      </c>
      <c r="F58" s="19">
        <v>10</v>
      </c>
      <c r="G58" s="19">
        <v>7</v>
      </c>
      <c r="H58" s="19">
        <v>5</v>
      </c>
      <c r="I58" s="19">
        <v>2</v>
      </c>
      <c r="J58" s="20">
        <f t="shared" ref="J58:J64" si="13">D58/$C58</f>
        <v>1</v>
      </c>
      <c r="K58" s="21">
        <f t="shared" si="12"/>
        <v>0.3125</v>
      </c>
      <c r="L58" s="21">
        <f t="shared" si="12"/>
        <v>0.125</v>
      </c>
      <c r="M58" s="21">
        <f t="shared" si="12"/>
        <v>8.7499999999999994E-2</v>
      </c>
      <c r="N58" s="21">
        <f t="shared" si="12"/>
        <v>6.25E-2</v>
      </c>
      <c r="O58" s="22">
        <f t="shared" si="12"/>
        <v>2.5000000000000001E-2</v>
      </c>
    </row>
    <row r="59" spans="2:15">
      <c r="B59" s="18">
        <v>120</v>
      </c>
      <c r="C59" s="7">
        <v>94</v>
      </c>
      <c r="D59" s="19">
        <v>94</v>
      </c>
      <c r="E59" s="19">
        <v>15</v>
      </c>
      <c r="F59" s="19">
        <v>8</v>
      </c>
      <c r="G59" s="19">
        <v>4</v>
      </c>
      <c r="H59" s="19">
        <v>4</v>
      </c>
      <c r="I59" s="19">
        <v>1</v>
      </c>
      <c r="J59" s="20">
        <f t="shared" si="13"/>
        <v>1</v>
      </c>
      <c r="K59" s="21">
        <f t="shared" si="12"/>
        <v>0.15957446808510639</v>
      </c>
      <c r="L59" s="21">
        <f t="shared" si="12"/>
        <v>8.5106382978723402E-2</v>
      </c>
      <c r="M59" s="21">
        <f t="shared" si="12"/>
        <v>4.2553191489361701E-2</v>
      </c>
      <c r="N59" s="21">
        <f t="shared" si="12"/>
        <v>4.2553191489361701E-2</v>
      </c>
      <c r="O59" s="22">
        <f t="shared" si="12"/>
        <v>1.0638297872340425E-2</v>
      </c>
    </row>
    <row r="60" spans="2:15">
      <c r="B60" s="18">
        <v>150</v>
      </c>
      <c r="C60" s="7">
        <v>106</v>
      </c>
      <c r="D60" s="19">
        <v>58</v>
      </c>
      <c r="E60" s="19">
        <v>19</v>
      </c>
      <c r="F60" s="19">
        <v>6</v>
      </c>
      <c r="G60" s="19">
        <v>3</v>
      </c>
      <c r="H60" s="19">
        <v>3</v>
      </c>
      <c r="I60" s="19">
        <v>1</v>
      </c>
      <c r="J60" s="20">
        <f t="shared" si="13"/>
        <v>0.54716981132075471</v>
      </c>
      <c r="K60" s="21">
        <f t="shared" si="12"/>
        <v>0.17924528301886791</v>
      </c>
      <c r="L60" s="21">
        <f t="shared" si="12"/>
        <v>5.6603773584905662E-2</v>
      </c>
      <c r="M60" s="21">
        <f t="shared" si="12"/>
        <v>2.8301886792452831E-2</v>
      </c>
      <c r="N60" s="21">
        <f t="shared" si="12"/>
        <v>2.8301886792452831E-2</v>
      </c>
      <c r="O60" s="22">
        <f t="shared" si="12"/>
        <v>9.433962264150943E-3</v>
      </c>
    </row>
    <row r="61" spans="2:15">
      <c r="B61" s="18">
        <v>180</v>
      </c>
      <c r="C61" s="7">
        <v>107</v>
      </c>
      <c r="D61" s="19">
        <v>107</v>
      </c>
      <c r="E61" s="19">
        <v>11</v>
      </c>
      <c r="F61" s="19">
        <v>9</v>
      </c>
      <c r="G61" s="19">
        <v>5</v>
      </c>
      <c r="H61" s="19">
        <v>1</v>
      </c>
      <c r="I61" s="19">
        <v>1</v>
      </c>
      <c r="J61" s="20">
        <f t="shared" si="13"/>
        <v>1</v>
      </c>
      <c r="K61" s="21">
        <f t="shared" si="12"/>
        <v>0.10280373831775701</v>
      </c>
      <c r="L61" s="21">
        <f t="shared" si="12"/>
        <v>8.4112149532710276E-2</v>
      </c>
      <c r="M61" s="21">
        <f t="shared" si="12"/>
        <v>4.6728971962616821E-2</v>
      </c>
      <c r="N61" s="21">
        <f t="shared" si="12"/>
        <v>9.3457943925233638E-3</v>
      </c>
      <c r="O61" s="22">
        <f t="shared" si="12"/>
        <v>9.3457943925233638E-3</v>
      </c>
    </row>
    <row r="62" spans="2:15">
      <c r="B62" s="18">
        <v>200</v>
      </c>
      <c r="C62" s="7">
        <v>110</v>
      </c>
      <c r="D62" s="19">
        <v>46</v>
      </c>
      <c r="E62" s="19">
        <v>20</v>
      </c>
      <c r="F62" s="19">
        <v>10</v>
      </c>
      <c r="G62" s="19">
        <v>2</v>
      </c>
      <c r="H62" s="19">
        <v>2</v>
      </c>
      <c r="I62" s="19">
        <v>1</v>
      </c>
      <c r="J62" s="20">
        <f t="shared" si="13"/>
        <v>0.41818181818181815</v>
      </c>
      <c r="K62" s="21">
        <f t="shared" si="12"/>
        <v>0.18181818181818182</v>
      </c>
      <c r="L62" s="21">
        <f t="shared" si="12"/>
        <v>9.0909090909090912E-2</v>
      </c>
      <c r="M62" s="21">
        <f t="shared" si="12"/>
        <v>1.8181818181818181E-2</v>
      </c>
      <c r="N62" s="21">
        <f t="shared" si="12"/>
        <v>1.8181818181818181E-2</v>
      </c>
      <c r="O62" s="22">
        <f t="shared" si="12"/>
        <v>9.0909090909090905E-3</v>
      </c>
    </row>
    <row r="63" spans="2:15">
      <c r="B63" s="18">
        <v>220</v>
      </c>
      <c r="C63" s="7">
        <v>116</v>
      </c>
      <c r="D63" s="19">
        <v>37</v>
      </c>
      <c r="E63" s="19">
        <v>10</v>
      </c>
      <c r="F63" s="19">
        <v>9</v>
      </c>
      <c r="G63" s="19">
        <v>4</v>
      </c>
      <c r="H63" s="19">
        <v>1</v>
      </c>
      <c r="I63" s="19">
        <v>1</v>
      </c>
      <c r="J63" s="20">
        <f t="shared" si="13"/>
        <v>0.31896551724137934</v>
      </c>
      <c r="K63" s="21">
        <f t="shared" si="12"/>
        <v>8.6206896551724144E-2</v>
      </c>
      <c r="L63" s="21">
        <f t="shared" si="12"/>
        <v>7.7586206896551727E-2</v>
      </c>
      <c r="M63" s="21">
        <f t="shared" si="12"/>
        <v>3.4482758620689655E-2</v>
      </c>
      <c r="N63" s="21">
        <f t="shared" si="12"/>
        <v>8.6206896551724137E-3</v>
      </c>
      <c r="O63" s="22">
        <f t="shared" si="12"/>
        <v>8.6206896551724137E-3</v>
      </c>
    </row>
    <row r="64" spans="2:15">
      <c r="B64" s="23">
        <v>250</v>
      </c>
      <c r="C64" s="4">
        <v>116</v>
      </c>
      <c r="D64" s="24">
        <v>40</v>
      </c>
      <c r="E64" s="24">
        <v>14</v>
      </c>
      <c r="F64" s="24">
        <v>5</v>
      </c>
      <c r="G64" s="24">
        <v>4</v>
      </c>
      <c r="H64" s="24">
        <v>1</v>
      </c>
      <c r="I64" s="24">
        <v>1</v>
      </c>
      <c r="J64" s="25">
        <f t="shared" si="13"/>
        <v>0.34482758620689657</v>
      </c>
      <c r="K64" s="26">
        <f t="shared" si="12"/>
        <v>0.1206896551724138</v>
      </c>
      <c r="L64" s="26">
        <f t="shared" si="12"/>
        <v>4.3103448275862072E-2</v>
      </c>
      <c r="M64" s="26">
        <f t="shared" si="12"/>
        <v>3.4482758620689655E-2</v>
      </c>
      <c r="N64" s="26">
        <f t="shared" si="12"/>
        <v>8.6206896551724137E-3</v>
      </c>
      <c r="O64" s="27">
        <f t="shared" si="12"/>
        <v>8.6206896551724137E-3</v>
      </c>
    </row>
  </sheetData>
  <mergeCells count="2">
    <mergeCell ref="C4:F4"/>
    <mergeCell ref="I4:L4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E8F9-519C-C849-8648-D6C67EC3BB2B}">
  <dimension ref="B4:H18"/>
  <sheetViews>
    <sheetView topLeftCell="A10" workbookViewId="0">
      <selection activeCell="J21" sqref="J21"/>
    </sheetView>
  </sheetViews>
  <sheetFormatPr baseColWidth="10" defaultRowHeight="20"/>
  <sheetData>
    <row r="4" spans="2:8">
      <c r="C4" s="8">
        <v>0.05</v>
      </c>
      <c r="D4" s="11">
        <v>0.1</v>
      </c>
      <c r="E4" s="11">
        <v>0.15</v>
      </c>
      <c r="F4" s="11">
        <v>0.2</v>
      </c>
      <c r="G4" s="11">
        <v>0.25</v>
      </c>
      <c r="H4" s="12">
        <v>0.3</v>
      </c>
    </row>
    <row r="5" spans="2:8">
      <c r="B5">
        <v>0.2</v>
      </c>
      <c r="C5" s="15">
        <v>1</v>
      </c>
      <c r="D5" s="16">
        <v>1</v>
      </c>
      <c r="E5" s="16">
        <v>1</v>
      </c>
      <c r="F5" s="16">
        <v>1</v>
      </c>
      <c r="G5" s="16">
        <v>0.65</v>
      </c>
      <c r="H5" s="17">
        <v>0.48499999999999999</v>
      </c>
    </row>
    <row r="6" spans="2:8">
      <c r="B6">
        <v>0.4</v>
      </c>
      <c r="C6" s="32">
        <v>1</v>
      </c>
      <c r="D6" s="32">
        <v>1</v>
      </c>
      <c r="E6" s="32">
        <v>1</v>
      </c>
      <c r="F6" s="32">
        <v>0.98499999999999999</v>
      </c>
      <c r="G6" s="32">
        <v>0.88500000000000001</v>
      </c>
      <c r="H6" s="32">
        <v>0.31499999999999995</v>
      </c>
    </row>
    <row r="7" spans="2:8">
      <c r="B7">
        <v>0.6</v>
      </c>
      <c r="C7" s="32">
        <v>1</v>
      </c>
      <c r="D7" s="32">
        <v>1</v>
      </c>
      <c r="E7" s="32">
        <v>1</v>
      </c>
      <c r="F7" s="32">
        <v>0.80500000000000005</v>
      </c>
      <c r="G7" s="32">
        <v>0.71</v>
      </c>
      <c r="H7" s="32">
        <v>0.32</v>
      </c>
    </row>
    <row r="8" spans="2:8">
      <c r="B8">
        <v>0.8</v>
      </c>
      <c r="C8" s="32">
        <v>1</v>
      </c>
      <c r="D8" s="32">
        <v>1</v>
      </c>
      <c r="E8" s="32">
        <v>0.72</v>
      </c>
      <c r="F8" s="32">
        <v>0.505</v>
      </c>
      <c r="G8" s="32">
        <v>0.27</v>
      </c>
      <c r="H8" s="32">
        <v>0.24000000000000005</v>
      </c>
    </row>
    <row r="15" spans="2:8">
      <c r="B15">
        <v>0.2</v>
      </c>
      <c r="C15" s="32">
        <v>1</v>
      </c>
      <c r="D15" s="32">
        <v>1</v>
      </c>
      <c r="E15" s="32">
        <v>0.25591397849462366</v>
      </c>
      <c r="F15" s="32">
        <v>8.387096774193549E-2</v>
      </c>
      <c r="G15" s="32">
        <v>4.5161290322580643E-2</v>
      </c>
      <c r="H15" s="32">
        <v>2.5806451612903226E-2</v>
      </c>
    </row>
    <row r="16" spans="2:8">
      <c r="B16">
        <v>0.4</v>
      </c>
      <c r="C16" s="32">
        <v>1</v>
      </c>
      <c r="D16" s="32">
        <v>0.53052631578947373</v>
      </c>
      <c r="E16" s="32">
        <v>0.12842105263157894</v>
      </c>
      <c r="F16" s="32">
        <v>5.2631578947368418E-2</v>
      </c>
      <c r="G16" s="32">
        <v>3.3684210526315796E-2</v>
      </c>
      <c r="H16" s="32">
        <v>2.1052631578947368E-2</v>
      </c>
    </row>
    <row r="17" spans="2:8">
      <c r="B17">
        <v>0.6</v>
      </c>
      <c r="C17" s="32">
        <v>1</v>
      </c>
      <c r="D17" s="32">
        <v>0.25208333333333333</v>
      </c>
      <c r="E17" s="32">
        <v>7.9166666666666677E-2</v>
      </c>
      <c r="F17" s="32">
        <v>3.333333333333334E-2</v>
      </c>
      <c r="G17" s="32">
        <v>2.0833333333333332E-2</v>
      </c>
      <c r="H17" s="32">
        <v>2.0833333333333332E-2</v>
      </c>
    </row>
    <row r="18" spans="2:8">
      <c r="B18">
        <v>0.8</v>
      </c>
      <c r="C18" s="32">
        <v>0.88723404255319149</v>
      </c>
      <c r="D18" s="32">
        <v>0.16382978723404254</v>
      </c>
      <c r="E18" s="32">
        <v>8.5106382978723388E-2</v>
      </c>
      <c r="F18" s="32">
        <v>4.4680851063829782E-2</v>
      </c>
      <c r="G18" s="32">
        <v>2.9787234042553189E-2</v>
      </c>
      <c r="H18" s="32">
        <v>1.276595744680851E-2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0.2</vt:lpstr>
      <vt:lpstr>0.4</vt:lpstr>
      <vt:lpstr>0.6</vt:lpstr>
      <vt:lpstr>0.8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2020-01-10T13:53:15Z</dcterms:created>
  <dcterms:modified xsi:type="dcterms:W3CDTF">2020-01-13T05:23:15Z</dcterms:modified>
</cp:coreProperties>
</file>