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2B376F0E-4B11-F84A-B9C6-06551B1A00EC}" xr6:coauthVersionLast="45" xr6:coauthVersionMax="45" xr10:uidLastSave="{00000000-0000-0000-0000-000000000000}"/>
  <bookViews>
    <workbookView xWindow="0" yWindow="0" windowWidth="28800" windowHeight="18000" activeTab="2" xr2:uid="{FE188591-2566-6648-A8B3-89A57841B6EC}"/>
  </bookViews>
  <sheets>
    <sheet name="100%" sheetId="1" r:id="rId1"/>
    <sheet name="95%" sheetId="2" r:id="rId2"/>
    <sheet name="80%" sheetId="4" r:id="rId3"/>
  </sheets>
  <definedNames>
    <definedName name="_xlchart.v1.0" hidden="1">'95%'!$X$49:$AC$49</definedName>
    <definedName name="_xlchart.v1.1" hidden="1">'95%'!$X$50:$AC$50</definedName>
    <definedName name="_xlchart.v1.2" hidden="1">'95%'!$X$51:$AC$51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" i="4" l="1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D17" i="4"/>
  <c r="E17" i="4"/>
  <c r="F17" i="4"/>
  <c r="C17" i="4"/>
  <c r="AC68" i="4"/>
  <c r="AB68" i="4"/>
  <c r="AA68" i="4"/>
  <c r="Z68" i="4"/>
  <c r="Y68" i="4"/>
  <c r="X68" i="4"/>
  <c r="M68" i="4"/>
  <c r="L68" i="4"/>
  <c r="K68" i="4"/>
  <c r="J68" i="4"/>
  <c r="I68" i="4"/>
  <c r="AC67" i="4"/>
  <c r="AB67" i="4"/>
  <c r="AA67" i="4"/>
  <c r="Z67" i="4"/>
  <c r="Y67" i="4"/>
  <c r="X67" i="4"/>
  <c r="M67" i="4"/>
  <c r="L67" i="4"/>
  <c r="K67" i="4"/>
  <c r="J67" i="4"/>
  <c r="I67" i="4"/>
  <c r="AC66" i="4"/>
  <c r="AB66" i="4"/>
  <c r="AA66" i="4"/>
  <c r="Z66" i="4"/>
  <c r="Y66" i="4"/>
  <c r="X66" i="4"/>
  <c r="M66" i="4"/>
  <c r="L66" i="4"/>
  <c r="K66" i="4"/>
  <c r="J66" i="4"/>
  <c r="I66" i="4"/>
  <c r="AC65" i="4"/>
  <c r="AB65" i="4"/>
  <c r="AA65" i="4"/>
  <c r="Z65" i="4"/>
  <c r="Y65" i="4"/>
  <c r="X65" i="4"/>
  <c r="M65" i="4"/>
  <c r="L65" i="4"/>
  <c r="K65" i="4"/>
  <c r="J65" i="4"/>
  <c r="I65" i="4"/>
  <c r="AC64" i="4"/>
  <c r="AB64" i="4"/>
  <c r="AA64" i="4"/>
  <c r="Z64" i="4"/>
  <c r="Y64" i="4"/>
  <c r="X64" i="4"/>
  <c r="M64" i="4"/>
  <c r="L64" i="4"/>
  <c r="K64" i="4"/>
  <c r="J64" i="4"/>
  <c r="I64" i="4"/>
  <c r="AC63" i="4"/>
  <c r="AB63" i="4"/>
  <c r="AA63" i="4"/>
  <c r="Z63" i="4"/>
  <c r="Y63" i="4"/>
  <c r="X63" i="4"/>
  <c r="M63" i="4"/>
  <c r="L63" i="4"/>
  <c r="K63" i="4"/>
  <c r="J63" i="4"/>
  <c r="I63" i="4"/>
  <c r="AC62" i="4"/>
  <c r="AB62" i="4"/>
  <c r="AA62" i="4"/>
  <c r="Z62" i="4"/>
  <c r="Y62" i="4"/>
  <c r="X62" i="4"/>
  <c r="M62" i="4"/>
  <c r="L62" i="4"/>
  <c r="K62" i="4"/>
  <c r="J62" i="4"/>
  <c r="I62" i="4"/>
  <c r="AC61" i="4"/>
  <c r="AB61" i="4"/>
  <c r="AA61" i="4"/>
  <c r="Z61" i="4"/>
  <c r="Y61" i="4"/>
  <c r="X61" i="4"/>
  <c r="M61" i="4"/>
  <c r="L61" i="4"/>
  <c r="K61" i="4"/>
  <c r="J61" i="4"/>
  <c r="I61" i="4"/>
  <c r="AC57" i="4"/>
  <c r="AB57" i="4"/>
  <c r="AA57" i="4"/>
  <c r="Z57" i="4"/>
  <c r="Y57" i="4"/>
  <c r="X57" i="4"/>
  <c r="M57" i="4"/>
  <c r="L57" i="4"/>
  <c r="K57" i="4"/>
  <c r="J57" i="4"/>
  <c r="I57" i="4"/>
  <c r="AC56" i="4"/>
  <c r="AB56" i="4"/>
  <c r="AA56" i="4"/>
  <c r="Z56" i="4"/>
  <c r="Y56" i="4"/>
  <c r="X56" i="4"/>
  <c r="M56" i="4"/>
  <c r="L56" i="4"/>
  <c r="K56" i="4"/>
  <c r="J56" i="4"/>
  <c r="I56" i="4"/>
  <c r="AC55" i="4"/>
  <c r="AB55" i="4"/>
  <c r="AA55" i="4"/>
  <c r="Z55" i="4"/>
  <c r="Y55" i="4"/>
  <c r="X55" i="4"/>
  <c r="M55" i="4"/>
  <c r="L55" i="4"/>
  <c r="K55" i="4"/>
  <c r="J55" i="4"/>
  <c r="I55" i="4"/>
  <c r="AC54" i="4"/>
  <c r="AB54" i="4"/>
  <c r="AA54" i="4"/>
  <c r="Z54" i="4"/>
  <c r="Y54" i="4"/>
  <c r="X54" i="4"/>
  <c r="M54" i="4"/>
  <c r="L54" i="4"/>
  <c r="K54" i="4"/>
  <c r="J54" i="4"/>
  <c r="I54" i="4"/>
  <c r="AC53" i="4"/>
  <c r="AB53" i="4"/>
  <c r="AA53" i="4"/>
  <c r="Z53" i="4"/>
  <c r="Y53" i="4"/>
  <c r="X53" i="4"/>
  <c r="M53" i="4"/>
  <c r="L53" i="4"/>
  <c r="K53" i="4"/>
  <c r="J53" i="4"/>
  <c r="I53" i="4"/>
  <c r="AC52" i="4"/>
  <c r="AB52" i="4"/>
  <c r="AA52" i="4"/>
  <c r="Z52" i="4"/>
  <c r="Y52" i="4"/>
  <c r="X52" i="4"/>
  <c r="M52" i="4"/>
  <c r="L52" i="4"/>
  <c r="K52" i="4"/>
  <c r="J52" i="4"/>
  <c r="I52" i="4"/>
  <c r="AC51" i="4"/>
  <c r="AB51" i="4"/>
  <c r="AA51" i="4"/>
  <c r="Z51" i="4"/>
  <c r="Y51" i="4"/>
  <c r="M51" i="4"/>
  <c r="L51" i="4"/>
  <c r="K51" i="4"/>
  <c r="J51" i="4"/>
  <c r="I51" i="4"/>
  <c r="AC50" i="4"/>
  <c r="AB50" i="4"/>
  <c r="AA50" i="4"/>
  <c r="Z50" i="4"/>
  <c r="Y50" i="4"/>
  <c r="X50" i="4"/>
  <c r="M50" i="4"/>
  <c r="L50" i="4"/>
  <c r="K50" i="4"/>
  <c r="J50" i="4"/>
  <c r="I50" i="4"/>
  <c r="AC46" i="4"/>
  <c r="AB46" i="4"/>
  <c r="AA46" i="4"/>
  <c r="Z46" i="4"/>
  <c r="Y46" i="4"/>
  <c r="X46" i="4"/>
  <c r="M46" i="4"/>
  <c r="L46" i="4"/>
  <c r="K46" i="4"/>
  <c r="J46" i="4"/>
  <c r="I46" i="4"/>
  <c r="AC45" i="4"/>
  <c r="AB45" i="4"/>
  <c r="AA45" i="4"/>
  <c r="Z45" i="4"/>
  <c r="Y45" i="4"/>
  <c r="X45" i="4"/>
  <c r="M45" i="4"/>
  <c r="L45" i="4"/>
  <c r="K45" i="4"/>
  <c r="J45" i="4"/>
  <c r="I45" i="4"/>
  <c r="AC44" i="4"/>
  <c r="AB44" i="4"/>
  <c r="AA44" i="4"/>
  <c r="Z44" i="4"/>
  <c r="Y44" i="4"/>
  <c r="X44" i="4"/>
  <c r="M44" i="4"/>
  <c r="L44" i="4"/>
  <c r="K44" i="4"/>
  <c r="J44" i="4"/>
  <c r="I44" i="4"/>
  <c r="AC43" i="4"/>
  <c r="AB43" i="4"/>
  <c r="AA43" i="4"/>
  <c r="Z43" i="4"/>
  <c r="Y43" i="4"/>
  <c r="X43" i="4"/>
  <c r="M43" i="4"/>
  <c r="L43" i="4"/>
  <c r="K43" i="4"/>
  <c r="J43" i="4"/>
  <c r="I43" i="4"/>
  <c r="AC42" i="4"/>
  <c r="AB42" i="4"/>
  <c r="AA42" i="4"/>
  <c r="Z42" i="4"/>
  <c r="Y42" i="4"/>
  <c r="X42" i="4"/>
  <c r="M42" i="4"/>
  <c r="L42" i="4"/>
  <c r="K42" i="4"/>
  <c r="J42" i="4"/>
  <c r="I42" i="4"/>
  <c r="AC41" i="4"/>
  <c r="AB41" i="4"/>
  <c r="AA41" i="4"/>
  <c r="Z41" i="4"/>
  <c r="Y41" i="4"/>
  <c r="X41" i="4"/>
  <c r="M41" i="4"/>
  <c r="L41" i="4"/>
  <c r="K41" i="4"/>
  <c r="J41" i="4"/>
  <c r="I41" i="4"/>
  <c r="AC40" i="4"/>
  <c r="AB40" i="4"/>
  <c r="AA40" i="4"/>
  <c r="Z40" i="4"/>
  <c r="Y40" i="4"/>
  <c r="X40" i="4"/>
  <c r="M40" i="4"/>
  <c r="L40" i="4"/>
  <c r="K40" i="4"/>
  <c r="J40" i="4"/>
  <c r="I40" i="4"/>
  <c r="AC39" i="4"/>
  <c r="AB39" i="4"/>
  <c r="AA39" i="4"/>
  <c r="Z39" i="4"/>
  <c r="Y39" i="4"/>
  <c r="X39" i="4"/>
  <c r="M39" i="4"/>
  <c r="L39" i="4"/>
  <c r="K39" i="4"/>
  <c r="J39" i="4"/>
  <c r="I39" i="4"/>
  <c r="AC35" i="4"/>
  <c r="AB35" i="4"/>
  <c r="AA35" i="4"/>
  <c r="Z35" i="4"/>
  <c r="Y35" i="4"/>
  <c r="X35" i="4"/>
  <c r="M35" i="4"/>
  <c r="L35" i="4"/>
  <c r="K35" i="4"/>
  <c r="J35" i="4"/>
  <c r="I35" i="4"/>
  <c r="AC34" i="4"/>
  <c r="AB34" i="4"/>
  <c r="AA34" i="4"/>
  <c r="Z34" i="4"/>
  <c r="Y34" i="4"/>
  <c r="X34" i="4"/>
  <c r="M34" i="4"/>
  <c r="L34" i="4"/>
  <c r="K34" i="4"/>
  <c r="J34" i="4"/>
  <c r="I34" i="4"/>
  <c r="AC33" i="4"/>
  <c r="AB33" i="4"/>
  <c r="AA33" i="4"/>
  <c r="Z33" i="4"/>
  <c r="Y33" i="4"/>
  <c r="X33" i="4"/>
  <c r="M33" i="4"/>
  <c r="L33" i="4"/>
  <c r="K33" i="4"/>
  <c r="J33" i="4"/>
  <c r="I33" i="4"/>
  <c r="AC32" i="4"/>
  <c r="AB32" i="4"/>
  <c r="AA32" i="4"/>
  <c r="Z32" i="4"/>
  <c r="Y32" i="4"/>
  <c r="X32" i="4"/>
  <c r="M32" i="4"/>
  <c r="L32" i="4"/>
  <c r="K32" i="4"/>
  <c r="J32" i="4"/>
  <c r="I32" i="4"/>
  <c r="AC31" i="4"/>
  <c r="AB31" i="4"/>
  <c r="AA31" i="4"/>
  <c r="Z31" i="4"/>
  <c r="Y31" i="4"/>
  <c r="X31" i="4"/>
  <c r="M31" i="4"/>
  <c r="L31" i="4"/>
  <c r="K31" i="4"/>
  <c r="J31" i="4"/>
  <c r="I31" i="4"/>
  <c r="AC30" i="4"/>
  <c r="AB30" i="4"/>
  <c r="AA30" i="4"/>
  <c r="Z30" i="4"/>
  <c r="Y30" i="4"/>
  <c r="X30" i="4"/>
  <c r="M30" i="4"/>
  <c r="L30" i="4"/>
  <c r="K30" i="4"/>
  <c r="J30" i="4"/>
  <c r="I30" i="4"/>
  <c r="AC29" i="4"/>
  <c r="AB29" i="4"/>
  <c r="AA29" i="4"/>
  <c r="Z29" i="4"/>
  <c r="Y29" i="4"/>
  <c r="X29" i="4"/>
  <c r="M29" i="4"/>
  <c r="L29" i="4"/>
  <c r="K29" i="4"/>
  <c r="J29" i="4"/>
  <c r="I29" i="4"/>
  <c r="AC28" i="4"/>
  <c r="AB28" i="4"/>
  <c r="AA28" i="4"/>
  <c r="Z28" i="4"/>
  <c r="Y28" i="4"/>
  <c r="X28" i="4"/>
  <c r="M28" i="4"/>
  <c r="L28" i="4"/>
  <c r="K28" i="4"/>
  <c r="J28" i="4"/>
  <c r="I28" i="4"/>
  <c r="AC57" i="1"/>
  <c r="AB57" i="1"/>
  <c r="AA57" i="1"/>
  <c r="Z57" i="1"/>
  <c r="Y57" i="1"/>
  <c r="X57" i="1"/>
  <c r="AC56" i="1"/>
  <c r="AB56" i="1"/>
  <c r="AA56" i="1"/>
  <c r="Z56" i="1"/>
  <c r="Y56" i="1"/>
  <c r="X56" i="1"/>
  <c r="AC55" i="1"/>
  <c r="AB55" i="1"/>
  <c r="AA55" i="1"/>
  <c r="Z55" i="1"/>
  <c r="Y55" i="1"/>
  <c r="X55" i="1"/>
  <c r="AC54" i="1"/>
  <c r="AB54" i="1"/>
  <c r="AA54" i="1"/>
  <c r="Z54" i="1"/>
  <c r="Y54" i="1"/>
  <c r="X54" i="1"/>
  <c r="AC53" i="1"/>
  <c r="AB53" i="1"/>
  <c r="AA53" i="1"/>
  <c r="Z53" i="1"/>
  <c r="Y53" i="1"/>
  <c r="X53" i="1"/>
  <c r="AC52" i="1"/>
  <c r="AB52" i="1"/>
  <c r="AA52" i="1"/>
  <c r="Z52" i="1"/>
  <c r="Y52" i="1"/>
  <c r="X52" i="1"/>
  <c r="AC51" i="1"/>
  <c r="AB51" i="1"/>
  <c r="AA51" i="1"/>
  <c r="Z51" i="1"/>
  <c r="Y51" i="1"/>
  <c r="X51" i="1"/>
  <c r="AC50" i="1"/>
  <c r="AB50" i="1"/>
  <c r="AA50" i="1"/>
  <c r="Z50" i="1"/>
  <c r="Y50" i="1"/>
  <c r="X50" i="1"/>
  <c r="AC46" i="1"/>
  <c r="AB46" i="1"/>
  <c r="AA46" i="1"/>
  <c r="Z46" i="1"/>
  <c r="Y46" i="1"/>
  <c r="X46" i="1"/>
  <c r="AC45" i="1"/>
  <c r="AB45" i="1"/>
  <c r="AA45" i="1"/>
  <c r="Z45" i="1"/>
  <c r="Y45" i="1"/>
  <c r="X45" i="1"/>
  <c r="AC44" i="1"/>
  <c r="AB44" i="1"/>
  <c r="AA44" i="1"/>
  <c r="Z44" i="1"/>
  <c r="Y44" i="1"/>
  <c r="X44" i="1"/>
  <c r="AC43" i="1"/>
  <c r="AB43" i="1"/>
  <c r="AA43" i="1"/>
  <c r="Z43" i="1"/>
  <c r="Y43" i="1"/>
  <c r="X43" i="1"/>
  <c r="AC42" i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X51" i="2"/>
  <c r="AC57" i="2"/>
  <c r="AB57" i="2"/>
  <c r="AA57" i="2"/>
  <c r="Z57" i="2"/>
  <c r="Y57" i="2"/>
  <c r="X57" i="2"/>
  <c r="AC56" i="2"/>
  <c r="AB56" i="2"/>
  <c r="AA56" i="2"/>
  <c r="Z56" i="2"/>
  <c r="Y56" i="2"/>
  <c r="X56" i="2"/>
  <c r="AC55" i="2"/>
  <c r="AB55" i="2"/>
  <c r="AA55" i="2"/>
  <c r="Z55" i="2"/>
  <c r="Y55" i="2"/>
  <c r="X55" i="2"/>
  <c r="AC54" i="2"/>
  <c r="AB54" i="2"/>
  <c r="AA54" i="2"/>
  <c r="Z54" i="2"/>
  <c r="Y54" i="2"/>
  <c r="X54" i="2"/>
  <c r="AC53" i="2"/>
  <c r="AB53" i="2"/>
  <c r="AA53" i="2"/>
  <c r="Z53" i="2"/>
  <c r="Y53" i="2"/>
  <c r="X53" i="2"/>
  <c r="AC52" i="2"/>
  <c r="AB52" i="2"/>
  <c r="AA52" i="2"/>
  <c r="Z52" i="2"/>
  <c r="Y52" i="2"/>
  <c r="X52" i="2"/>
  <c r="AC51" i="2"/>
  <c r="AB51" i="2"/>
  <c r="AA51" i="2"/>
  <c r="Z51" i="2"/>
  <c r="Y51" i="2"/>
  <c r="AC50" i="2"/>
  <c r="AB50" i="2"/>
  <c r="AA50" i="2"/>
  <c r="Z50" i="2"/>
  <c r="Y50" i="2"/>
  <c r="X50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68" i="2"/>
  <c r="AB68" i="2"/>
  <c r="AA68" i="2"/>
  <c r="Z68" i="2"/>
  <c r="Y68" i="2"/>
  <c r="X68" i="2"/>
  <c r="AC67" i="2"/>
  <c r="AB67" i="2"/>
  <c r="AA67" i="2"/>
  <c r="Z67" i="2"/>
  <c r="Y67" i="2"/>
  <c r="X67" i="2"/>
  <c r="AC66" i="2"/>
  <c r="AB66" i="2"/>
  <c r="AA66" i="2"/>
  <c r="Z66" i="2"/>
  <c r="Y66" i="2"/>
  <c r="X66" i="2"/>
  <c r="AC65" i="2"/>
  <c r="AB65" i="2"/>
  <c r="AA65" i="2"/>
  <c r="Z65" i="2"/>
  <c r="Y65" i="2"/>
  <c r="X65" i="2"/>
  <c r="AC64" i="2"/>
  <c r="AB64" i="2"/>
  <c r="AA64" i="2"/>
  <c r="Z64" i="2"/>
  <c r="Y64" i="2"/>
  <c r="X64" i="2"/>
  <c r="AC63" i="2"/>
  <c r="AB63" i="2"/>
  <c r="AA63" i="2"/>
  <c r="Z63" i="2"/>
  <c r="Y63" i="2"/>
  <c r="X63" i="2"/>
  <c r="AC62" i="2"/>
  <c r="AB62" i="2"/>
  <c r="AA62" i="2"/>
  <c r="Z62" i="2"/>
  <c r="Y62" i="2"/>
  <c r="X62" i="2"/>
  <c r="AC61" i="2"/>
  <c r="AB61" i="2"/>
  <c r="AA61" i="2"/>
  <c r="Z61" i="2"/>
  <c r="Y61" i="2"/>
  <c r="X61" i="2"/>
  <c r="X28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X18" i="1"/>
  <c r="X19" i="1"/>
  <c r="X20" i="1"/>
  <c r="X21" i="1"/>
  <c r="X22" i="1"/>
  <c r="X23" i="1"/>
  <c r="X24" i="1"/>
  <c r="X17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I62" i="2"/>
  <c r="I63" i="2"/>
  <c r="I64" i="2"/>
  <c r="I65" i="2"/>
  <c r="I66" i="2"/>
  <c r="I67" i="2"/>
  <c r="I68" i="2"/>
  <c r="I61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I53" i="2"/>
  <c r="I51" i="2"/>
  <c r="I52" i="2"/>
  <c r="I54" i="2"/>
  <c r="I55" i="2"/>
  <c r="I56" i="2"/>
  <c r="I57" i="2"/>
  <c r="M50" i="2"/>
  <c r="J50" i="2"/>
  <c r="K50" i="2"/>
  <c r="L50" i="2"/>
  <c r="I50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I40" i="2"/>
  <c r="I41" i="2"/>
  <c r="I42" i="2"/>
  <c r="I43" i="2"/>
  <c r="I44" i="2"/>
  <c r="I45" i="2"/>
  <c r="I46" i="2"/>
  <c r="I39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I29" i="2"/>
  <c r="I30" i="2"/>
  <c r="I31" i="2"/>
  <c r="I32" i="2"/>
  <c r="I33" i="2"/>
  <c r="I34" i="2"/>
  <c r="I35" i="2"/>
  <c r="I28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C18" i="2"/>
  <c r="C19" i="2"/>
  <c r="C20" i="2"/>
  <c r="C21" i="2"/>
  <c r="C22" i="2"/>
  <c r="C23" i="2"/>
  <c r="C24" i="2"/>
  <c r="C17" i="2"/>
</calcChain>
</file>

<file path=xl/sharedStrings.xml><?xml version="1.0" encoding="utf-8"?>
<sst xmlns="http://schemas.openxmlformats.org/spreadsheetml/2006/main" count="66" uniqueCount="8">
  <si>
    <t>隠れ層ニューロン数</t>
  </si>
  <si>
    <t>想起成功パターン数</t>
  </si>
  <si>
    <t>cor=0.2</t>
  </si>
  <si>
    <t>cor=0.4</t>
  </si>
  <si>
    <t>cor=0.6</t>
  </si>
  <si>
    <t>cor=0.8</t>
  </si>
  <si>
    <t>ノイズ率</t>
  </si>
  <si>
    <t>cor=0.8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</si>
</sst>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176" fontId="3" fillId="0" borderId="0" xfId="1" applyNumberFormat="1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4" xfId="1" applyNumberFormat="1" applyFont="1" applyBorder="1">
      <alignment vertical="center"/>
    </xf>
    <xf numFmtId="0" fontId="3" fillId="0" borderId="5" xfId="1" applyNumberFormat="1" applyFont="1" applyBorder="1">
      <alignment vertical="center"/>
    </xf>
    <xf numFmtId="0" fontId="3" fillId="0" borderId="0" xfId="1" applyNumberFormat="1" applyFont="1" applyBorder="1">
      <alignment vertical="center"/>
    </xf>
    <xf numFmtId="0" fontId="3" fillId="0" borderId="2" xfId="1" applyNumberFormat="1" applyFont="1" applyBorder="1">
      <alignment vertical="center"/>
    </xf>
    <xf numFmtId="0" fontId="3" fillId="0" borderId="7" xfId="1" applyNumberFormat="1" applyFont="1" applyBorder="1">
      <alignment vertical="center"/>
    </xf>
    <xf numFmtId="0" fontId="3" fillId="0" borderId="8" xfId="1" applyNumberFormat="1" applyFont="1" applyBorder="1">
      <alignment vertical="center"/>
    </xf>
    <xf numFmtId="0" fontId="3" fillId="0" borderId="4" xfId="0" applyNumberFormat="1" applyFont="1" applyBorder="1">
      <alignment vertical="center"/>
    </xf>
    <xf numFmtId="0" fontId="3" fillId="0" borderId="5" xfId="0" applyNumberFormat="1" applyFont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3" fillId="0" borderId="7" xfId="0" applyNumberFormat="1" applyFont="1" applyBorder="1">
      <alignment vertical="center"/>
    </xf>
    <xf numFmtId="0" fontId="3" fillId="0" borderId="8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6" xfId="0" applyFill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" xfId="1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3" xfId="1" applyNumberFormat="1" applyFont="1" applyBorder="1">
      <alignment vertical="center"/>
    </xf>
    <xf numFmtId="0" fontId="3" fillId="0" borderId="6" xfId="1" applyNumberFormat="1" applyFont="1" applyBorder="1">
      <alignment vertical="center"/>
    </xf>
    <xf numFmtId="0" fontId="3" fillId="0" borderId="3" xfId="0" applyNumberFormat="1" applyFont="1" applyBorder="1">
      <alignment vertical="center"/>
    </xf>
    <xf numFmtId="0" fontId="3" fillId="0" borderId="6" xfId="0" applyNumberFormat="1" applyFont="1" applyBorder="1">
      <alignment vertical="center"/>
    </xf>
    <xf numFmtId="176" fontId="3" fillId="0" borderId="3" xfId="1" applyNumberFormat="1" applyFont="1" applyBorder="1">
      <alignment vertical="center"/>
    </xf>
    <xf numFmtId="176" fontId="3" fillId="0" borderId="4" xfId="1" applyNumberFormat="1" applyFont="1" applyBorder="1">
      <alignment vertical="center"/>
    </xf>
    <xf numFmtId="176" fontId="3" fillId="0" borderId="5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176" fontId="3" fillId="0" borderId="2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176" fontId="3" fillId="0" borderId="7" xfId="1" applyNumberFormat="1" applyFont="1" applyBorder="1">
      <alignment vertical="center"/>
    </xf>
    <xf numFmtId="176" fontId="3" fillId="0" borderId="8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'100%'!$X$16:$AC$16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'100%'!$X$17:$AC$17</c:f>
              <c:numCache>
                <c:formatCode>0.0%</c:formatCode>
                <c:ptCount val="6"/>
                <c:pt idx="0">
                  <c:v>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2-E542-91CA-A088A4056C47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'100%'!$X$16:$AC$16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'100%'!$X$18:$AC$18</c:f>
              <c:numCache>
                <c:formatCode>0.0%</c:formatCode>
                <c:ptCount val="6"/>
                <c:pt idx="0">
                  <c:v>0.23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2-E542-91CA-A088A4056C47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'100%'!$X$16:$AC$16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'100%'!$X$19:$AC$19</c:f>
              <c:numCache>
                <c:formatCode>0.0%</c:formatCode>
                <c:ptCount val="6"/>
                <c:pt idx="0">
                  <c:v>0.27350427350427353</c:v>
                </c:pt>
                <c:pt idx="1">
                  <c:v>7.6923076923076927E-2</c:v>
                </c:pt>
                <c:pt idx="2">
                  <c:v>4.2735042735042736E-2</c:v>
                </c:pt>
                <c:pt idx="3">
                  <c:v>3.4188034188034191E-2</c:v>
                </c:pt>
                <c:pt idx="4">
                  <c:v>1.7094017094017096E-2</c:v>
                </c:pt>
                <c:pt idx="5">
                  <c:v>8.5470085470085479E-3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2-E542-91CA-A088A405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909715587708052"/>
          <c:y val="7.6922237225747508E-2"/>
          <c:w val="0.1558299289226999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'80%'!$X$39:$AC$39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0.22500000000000001</c:v>
                </c:pt>
                <c:pt idx="5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2-C947-9C0D-9239A8880C13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'80%'!$X$40:$AC$40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0.4375</c:v>
                </c:pt>
                <c:pt idx="3">
                  <c:v>0.1125</c:v>
                </c:pt>
                <c:pt idx="4">
                  <c:v>7.4999999999999997E-2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2-C947-9C0D-9239A8880C13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'80%'!$X$41:$AC$41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0.21052631578947367</c:v>
                </c:pt>
                <c:pt idx="3">
                  <c:v>5.2631578947368418E-2</c:v>
                </c:pt>
                <c:pt idx="4">
                  <c:v>2.1052631578947368E-2</c:v>
                </c:pt>
                <c:pt idx="5">
                  <c:v>1.0526315789473684E-2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2-C947-9C0D-9239A888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5684622622"/>
          <c:y val="8.0388087952921197E-2"/>
          <c:w val="0.15313179104335059"/>
          <c:h val="0.24790657158046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'80%'!$X$50:$AC$50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E942-834C-E39F1348FDB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'80%'!$X$51:$AC$51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0.26250000000000001</c:v>
                </c:pt>
                <c:pt idx="3">
                  <c:v>0.1</c:v>
                </c:pt>
                <c:pt idx="4">
                  <c:v>7.4999999999999997E-2</c:v>
                </c:pt>
                <c:pt idx="5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5-E942-834C-E39F1348FDB8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'80%'!$X$52:$AC$52</c:f>
              <c:numCache>
                <c:formatCode>0.0%</c:formatCode>
                <c:ptCount val="6"/>
                <c:pt idx="0">
                  <c:v>1</c:v>
                </c:pt>
                <c:pt idx="1">
                  <c:v>0.27083333333333331</c:v>
                </c:pt>
                <c:pt idx="2">
                  <c:v>8.3333333333333329E-2</c:v>
                </c:pt>
                <c:pt idx="3">
                  <c:v>3.125E-2</c:v>
                </c:pt>
                <c:pt idx="4">
                  <c:v>3.125E-2</c:v>
                </c:pt>
                <c:pt idx="5">
                  <c:v>1.0416666666666666E-2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5-E942-834C-E39F1348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5684622622"/>
          <c:y val="8.0388087952921197E-2"/>
          <c:w val="0.15313179104335059"/>
          <c:h val="0.24790657158046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'80%'!$X$61:$AC$61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0.52500000000000002</c:v>
                </c:pt>
                <c:pt idx="4">
                  <c:v>0.22500000000000001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4-4D4A-A405-E76FC706D92A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'80%'!$X$62:$AC$62</c:f>
              <c:numCache>
                <c:formatCode>0.0%</c:formatCode>
                <c:ptCount val="6"/>
                <c:pt idx="0">
                  <c:v>1</c:v>
                </c:pt>
                <c:pt idx="1">
                  <c:v>0.28749999999999998</c:v>
                </c:pt>
                <c:pt idx="2">
                  <c:v>0.15</c:v>
                </c:pt>
                <c:pt idx="3">
                  <c:v>0.05</c:v>
                </c:pt>
                <c:pt idx="4">
                  <c:v>0.05</c:v>
                </c:pt>
                <c:pt idx="5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4-4D4A-A405-E76FC706D92A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'80%'!$X$63:$AC$63</c:f>
              <c:numCache>
                <c:formatCode>0.0%</c:formatCode>
                <c:ptCount val="6"/>
                <c:pt idx="0">
                  <c:v>0.78723404255319152</c:v>
                </c:pt>
                <c:pt idx="1">
                  <c:v>0.1702127659574468</c:v>
                </c:pt>
                <c:pt idx="2">
                  <c:v>0.11702127659574468</c:v>
                </c:pt>
                <c:pt idx="3">
                  <c:v>5.3191489361702128E-2</c:v>
                </c:pt>
                <c:pt idx="4">
                  <c:v>2.1276595744680851E-2</c:v>
                </c:pt>
                <c:pt idx="5">
                  <c:v>3.1914893617021274E-2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4-4D4A-A405-E76FC706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5684622622"/>
          <c:y val="8.0388087952921197E-2"/>
          <c:w val="0.15313179104335059"/>
          <c:h val="0.24790657158046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'100%'!$X$28:$AC$28</c:f>
              <c:numCache>
                <c:formatCode>0.0%</c:formatCode>
                <c:ptCount val="6"/>
                <c:pt idx="0">
                  <c:v>1</c:v>
                </c:pt>
                <c:pt idx="1">
                  <c:v>0.76</c:v>
                </c:pt>
                <c:pt idx="2">
                  <c:v>0.72</c:v>
                </c:pt>
                <c:pt idx="3">
                  <c:v>0.44</c:v>
                </c:pt>
                <c:pt idx="4">
                  <c:v>0.18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C-A44F-A995-2C2CB092FC6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'100%'!$X$29:$AC$29</c:f>
              <c:numCache>
                <c:formatCode>0.0%</c:formatCode>
                <c:ptCount val="6"/>
                <c:pt idx="0">
                  <c:v>0.39</c:v>
                </c:pt>
                <c:pt idx="1">
                  <c:v>0.2</c:v>
                </c:pt>
                <c:pt idx="2">
                  <c:v>0.05</c:v>
                </c:pt>
                <c:pt idx="3">
                  <c:v>0.04</c:v>
                </c:pt>
                <c:pt idx="4">
                  <c:v>0.02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C-A44F-A995-2C2CB092FC68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'100%'!$X$30:$AC$30</c:f>
              <c:numCache>
                <c:formatCode>0.0%</c:formatCode>
                <c:ptCount val="6"/>
                <c:pt idx="0">
                  <c:v>0.30252100840336132</c:v>
                </c:pt>
                <c:pt idx="1">
                  <c:v>0.1092436974789916</c:v>
                </c:pt>
                <c:pt idx="2">
                  <c:v>5.0420168067226892E-2</c:v>
                </c:pt>
                <c:pt idx="3">
                  <c:v>2.5210084033613446E-2</c:v>
                </c:pt>
                <c:pt idx="4">
                  <c:v>1.680672268907563E-2</c:v>
                </c:pt>
                <c:pt idx="5">
                  <c:v>8.4033613445378148E-3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5C-A44F-A995-2C2CB092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051183869608632"/>
          <c:y val="7.6922237225747508E-2"/>
          <c:w val="0.1558299289226999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'100%'!$X$39:$AC$39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0.36</c:v>
                </c:pt>
                <c:pt idx="3">
                  <c:v>0.18</c:v>
                </c:pt>
                <c:pt idx="4">
                  <c:v>0.12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7D49-A729-A8C80626CFDE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'100%'!$X$40:$AC$40</c:f>
              <c:numCache>
                <c:formatCode>0.0%</c:formatCode>
                <c:ptCount val="6"/>
                <c:pt idx="0">
                  <c:v>0.7</c:v>
                </c:pt>
                <c:pt idx="1">
                  <c:v>0.13</c:v>
                </c:pt>
                <c:pt idx="2">
                  <c:v>0.09</c:v>
                </c:pt>
                <c:pt idx="3">
                  <c:v>0.05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6-7D49-A729-A8C80626CFDE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'100%'!$X$41:$AC$41</c:f>
              <c:numCache>
                <c:formatCode>0.0%</c:formatCode>
                <c:ptCount val="6"/>
                <c:pt idx="0">
                  <c:v>0.15</c:v>
                </c:pt>
                <c:pt idx="1">
                  <c:v>5.8333333333333334E-2</c:v>
                </c:pt>
                <c:pt idx="2">
                  <c:v>0.05</c:v>
                </c:pt>
                <c:pt idx="3">
                  <c:v>4.1666666666666664E-2</c:v>
                </c:pt>
                <c:pt idx="4">
                  <c:v>8.3333333333333332E-3</c:v>
                </c:pt>
                <c:pt idx="5">
                  <c:v>8.3333333333333332E-3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36-7D49-A729-A8C80626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695082658183203"/>
          <c:y val="7.345638649857382E-2"/>
          <c:w val="0.15368359962745134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'100%'!$X$50:$AC$50</c:f>
              <c:numCache>
                <c:formatCode>0.0%</c:formatCode>
                <c:ptCount val="6"/>
                <c:pt idx="0">
                  <c:v>1</c:v>
                </c:pt>
                <c:pt idx="1">
                  <c:v>0.68</c:v>
                </c:pt>
                <c:pt idx="2">
                  <c:v>0.54</c:v>
                </c:pt>
                <c:pt idx="3">
                  <c:v>0.22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274A-B8FF-476071CA7E51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'100%'!$X$51:$AC$51</c:f>
              <c:numCache>
                <c:formatCode>0.0%</c:formatCode>
                <c:ptCount val="6"/>
                <c:pt idx="0">
                  <c:v>0.38</c:v>
                </c:pt>
                <c:pt idx="1">
                  <c:v>0.17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274A-B8FF-476071CA7E51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'100%'!$X$52:$AC$52</c:f>
              <c:numCache>
                <c:formatCode>0.0%</c:formatCode>
                <c:ptCount val="6"/>
                <c:pt idx="0">
                  <c:v>0.29661016949152541</c:v>
                </c:pt>
                <c:pt idx="1">
                  <c:v>6.7796610169491525E-2</c:v>
                </c:pt>
                <c:pt idx="2">
                  <c:v>4.2372881355932202E-2</c:v>
                </c:pt>
                <c:pt idx="3">
                  <c:v>2.5423728813559324E-2</c:v>
                </c:pt>
                <c:pt idx="4">
                  <c:v>1.6949152542372881E-2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0-274A-B8FF-476071CA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621918010558922"/>
          <c:y val="8.0388087952921197E-2"/>
          <c:w val="0.15368359962745134"/>
          <c:h val="0.25257428109523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'95%'!$X$27:$AC$27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'95%'!$X$28:$AC$28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0.61702127659574468</c:v>
                </c:pt>
                <c:pt idx="3">
                  <c:v>0.61702127659574468</c:v>
                </c:pt>
                <c:pt idx="4">
                  <c:v>6.3829787234042548E-2</c:v>
                </c:pt>
                <c:pt idx="5">
                  <c:v>0.14893617021276595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0-1B45-88AD-C167B956D083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'95%'!$X$27:$AC$27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'95%'!$X$29:$AC$29</c:f>
              <c:numCache>
                <c:formatCode>0.0%</c:formatCode>
                <c:ptCount val="6"/>
                <c:pt idx="0">
                  <c:v>0.3473684210526316</c:v>
                </c:pt>
                <c:pt idx="1">
                  <c:v>0.22105263157894736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1.0526315789473684E-2</c:v>
                </c:pt>
                <c:pt idx="5">
                  <c:v>1.0526315789473684E-2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F0-1B45-88AD-C167B956D083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'95%'!$X$27:$AC$27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'95%'!$X$30:$AC$30</c:f>
              <c:numCache>
                <c:formatCode>0.0%</c:formatCode>
                <c:ptCount val="6"/>
                <c:pt idx="0">
                  <c:v>0.80180180180180183</c:v>
                </c:pt>
                <c:pt idx="1">
                  <c:v>0.10810810810810811</c:v>
                </c:pt>
                <c:pt idx="2">
                  <c:v>6.3063063063063057E-2</c:v>
                </c:pt>
                <c:pt idx="3">
                  <c:v>1.8018018018018018E-2</c:v>
                </c:pt>
                <c:pt idx="4">
                  <c:v>1.8018018018018018E-2</c:v>
                </c:pt>
                <c:pt idx="5">
                  <c:v>9.0090090090090089E-3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F0-1B45-88AD-C167B956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5684622622"/>
          <c:y val="8.0388087952921197E-2"/>
          <c:w val="0.15313179104335059"/>
          <c:h val="0.24790657158046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'95%'!$X$38:$AC$38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'95%'!$X$39:$AC$39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0.87234042553191493</c:v>
                </c:pt>
                <c:pt idx="3">
                  <c:v>0.27659574468085107</c:v>
                </c:pt>
                <c:pt idx="4">
                  <c:v>0.46808510638297873</c:v>
                </c:pt>
                <c:pt idx="5">
                  <c:v>6.3829787234042548E-2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7-D044-A99D-64F6E0431AFE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'95%'!$X$38:$AC$38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'95%'!$X$40:$AC$40</c:f>
              <c:numCache>
                <c:formatCode>0.0%</c:formatCode>
                <c:ptCount val="6"/>
                <c:pt idx="0">
                  <c:v>1</c:v>
                </c:pt>
                <c:pt idx="1">
                  <c:v>0.26315789473684209</c:v>
                </c:pt>
                <c:pt idx="2">
                  <c:v>0.12631578947368421</c:v>
                </c:pt>
                <c:pt idx="3">
                  <c:v>6.3157894736842107E-2</c:v>
                </c:pt>
                <c:pt idx="4">
                  <c:v>3.1578947368421054E-2</c:v>
                </c:pt>
                <c:pt idx="5">
                  <c:v>1.0526315789473684E-2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7-D044-A99D-64F6E0431AFE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'95%'!$X$38:$AC$38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'95%'!$X$41:$AC$41</c:f>
              <c:numCache>
                <c:formatCode>0.0%</c:formatCode>
                <c:ptCount val="6"/>
                <c:pt idx="0">
                  <c:v>0.23893805309734514</c:v>
                </c:pt>
                <c:pt idx="1">
                  <c:v>7.9646017699115043E-2</c:v>
                </c:pt>
                <c:pt idx="2">
                  <c:v>6.1946902654867256E-2</c:v>
                </c:pt>
                <c:pt idx="3">
                  <c:v>2.6548672566371681E-2</c:v>
                </c:pt>
                <c:pt idx="4">
                  <c:v>1.7699115044247787E-2</c:v>
                </c:pt>
                <c:pt idx="5">
                  <c:v>8.8495575221238937E-3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7-D044-A99D-64F6E043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8517232913"/>
          <c:y val="6.6524685044226442E-2"/>
          <c:w val="0.1552781363912836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'95%'!$X$49:$AC$49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'95%'!$X$50:$AC$50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0.68085106382978722</c:v>
                </c:pt>
                <c:pt idx="4">
                  <c:v>0.19148936170212766</c:v>
                </c:pt>
                <c:pt idx="5">
                  <c:v>0.1276595744680851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0-8C4F-83C9-FFA2679159C0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'95%'!$X$49:$AC$49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'95%'!$X$51:$AC$51</c:f>
              <c:numCache>
                <c:formatCode>0.0%</c:formatCode>
                <c:ptCount val="6"/>
                <c:pt idx="0">
                  <c:v>1</c:v>
                </c:pt>
                <c:pt idx="1">
                  <c:v>0.14736842105263157</c:v>
                </c:pt>
                <c:pt idx="2">
                  <c:v>0.11578947368421053</c:v>
                </c:pt>
                <c:pt idx="3">
                  <c:v>6.3157894736842107E-2</c:v>
                </c:pt>
                <c:pt idx="4">
                  <c:v>2.1052631578947368E-2</c:v>
                </c:pt>
                <c:pt idx="5">
                  <c:v>1.0526315789473684E-2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0-8C4F-83C9-FFA2679159C0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'95%'!$X$49:$AC$49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'95%'!$X$52:$AC$52</c:f>
              <c:numCache>
                <c:formatCode>0.0%</c:formatCode>
                <c:ptCount val="6"/>
                <c:pt idx="0">
                  <c:v>0.21929824561403508</c:v>
                </c:pt>
                <c:pt idx="1">
                  <c:v>0.11403508771929824</c:v>
                </c:pt>
                <c:pt idx="2">
                  <c:v>5.2631578947368418E-2</c:v>
                </c:pt>
                <c:pt idx="3">
                  <c:v>2.6315789473684209E-2</c:v>
                </c:pt>
                <c:pt idx="4">
                  <c:v>8.771929824561403E-3</c:v>
                </c:pt>
                <c:pt idx="5">
                  <c:v>8.771929824561403E-3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0-8C4F-83C9-FFA26791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909715587708052"/>
          <c:y val="8.0388087952921197E-2"/>
          <c:w val="0.1552781363912836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'95%'!$X$60:$AC$60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'95%'!$X$61:$AC$61</c:f>
              <c:numCache>
                <c:formatCode>0.0%</c:formatCode>
                <c:ptCount val="6"/>
                <c:pt idx="0">
                  <c:v>1</c:v>
                </c:pt>
                <c:pt idx="1">
                  <c:v>0.91489361702127658</c:v>
                </c:pt>
                <c:pt idx="2">
                  <c:v>0.31914893617021278</c:v>
                </c:pt>
                <c:pt idx="3">
                  <c:v>0.31914893617021278</c:v>
                </c:pt>
                <c:pt idx="4">
                  <c:v>0.1276595744680851</c:v>
                </c:pt>
                <c:pt idx="5">
                  <c:v>0.10638297872340426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F-C54B-BC1E-9A0013DA9634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'95%'!$X$60:$AC$60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'95%'!$X$62:$AC$62</c:f>
              <c:numCache>
                <c:formatCode>0.0%</c:formatCode>
                <c:ptCount val="6"/>
                <c:pt idx="0">
                  <c:v>0.37894736842105264</c:v>
                </c:pt>
                <c:pt idx="1">
                  <c:v>0.11578947368421053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2.1052631578947368E-2</c:v>
                </c:pt>
                <c:pt idx="5">
                  <c:v>1.0526315789473684E-2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F-C54B-BC1E-9A0013DA9634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'95%'!$X$60:$AC$60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'95%'!$X$63:$AC$63</c:f>
              <c:numCache>
                <c:formatCode>0.0%</c:formatCode>
                <c:ptCount val="6"/>
                <c:pt idx="0">
                  <c:v>0.4642857142857143</c:v>
                </c:pt>
                <c:pt idx="1">
                  <c:v>9.8214285714285712E-2</c:v>
                </c:pt>
                <c:pt idx="2">
                  <c:v>4.4642857142857144E-2</c:v>
                </c:pt>
                <c:pt idx="3">
                  <c:v>4.4642857142857144E-2</c:v>
                </c:pt>
                <c:pt idx="4">
                  <c:v>8.9285714285714281E-3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F-C54B-BC1E-9A0013DA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265816799133493"/>
          <c:y val="8.0388087952921197E-2"/>
          <c:w val="0.15368359962745134"/>
          <c:h val="0.2525742810952306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717986630153"/>
          <c:y val="4.3650793650793648E-2"/>
          <c:w val="0.79991411793898515"/>
          <c:h val="0.78891005331004194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'80%'!$X$28:$AC$28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E-D846-9C25-42E25B3F5419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'80%'!$X$29:$AC$29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0.72499999999999998</c:v>
                </c:pt>
                <c:pt idx="3">
                  <c:v>0.1125</c:v>
                </c:pt>
                <c:pt idx="4">
                  <c:v>6.25E-2</c:v>
                </c:pt>
                <c:pt idx="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E-D846-9C25-42E25B3F5419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'80%'!$X$27:$AC$27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'80%'!$X$30:$AC$30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0.12903225806451613</c:v>
                </c:pt>
                <c:pt idx="3">
                  <c:v>5.3763440860215055E-2</c:v>
                </c:pt>
                <c:pt idx="4">
                  <c:v>2.1505376344086023E-2</c:v>
                </c:pt>
                <c:pt idx="5">
                  <c:v>2.1505376344086023E-2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E-D846-9C25-42E25B3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6304"/>
        <c:axId val="2094522272"/>
      </c:lineChart>
      <c:catAx>
        <c:axId val="20632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4522272"/>
        <c:crosses val="autoZero"/>
        <c:auto val="1"/>
        <c:lblAlgn val="ctr"/>
        <c:lblOffset val="100"/>
        <c:noMultiLvlLbl val="0"/>
      </c:catAx>
      <c:valAx>
        <c:axId val="209452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 baseline="0"/>
                  <a:t> / </a:t>
                </a:r>
                <a:r>
                  <a:rPr lang="ja-JP" altLang="en-US" sz="1400" baseline="0"/>
                  <a:t>限界記憶パターン数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3508707392992049E-2"/>
              <c:y val="7.2969316335458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216304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80124345684622622"/>
          <c:y val="8.0388087952921197E-2"/>
          <c:w val="0.15313179104335059"/>
          <c:h val="0.24790657158046067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33867</xdr:colOff>
      <xdr:row>8</xdr:row>
      <xdr:rowOff>152400</xdr:rowOff>
    </xdr:from>
    <xdr:to>
      <xdr:col>36</xdr:col>
      <xdr:colOff>261346</xdr:colOff>
      <xdr:row>23</xdr:row>
      <xdr:rowOff>6724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AF35F24-CC1F-0549-A13F-582968951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36</xdr:col>
      <xdr:colOff>227479</xdr:colOff>
      <xdr:row>39</xdr:row>
      <xdr:rowOff>108324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DF4BAE5-A9F5-ED4A-8223-81D20160F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36</xdr:col>
      <xdr:colOff>227479</xdr:colOff>
      <xdr:row>56</xdr:row>
      <xdr:rowOff>108324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775115-F7A8-D447-AB7B-3E71294A8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36</xdr:col>
      <xdr:colOff>227479</xdr:colOff>
      <xdr:row>74</xdr:row>
      <xdr:rowOff>108324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EA7FBED-D288-6A42-ADAF-C1265F4F7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13819</xdr:colOff>
      <xdr:row>19</xdr:row>
      <xdr:rowOff>116043</xdr:rowOff>
    </xdr:from>
    <xdr:to>
      <xdr:col>36</xdr:col>
      <xdr:colOff>241298</xdr:colOff>
      <xdr:row>33</xdr:row>
      <xdr:rowOff>224367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43FD1A-2772-344F-BDA9-083E1E6E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35</xdr:row>
      <xdr:rowOff>220132</xdr:rowOff>
    </xdr:from>
    <xdr:to>
      <xdr:col>36</xdr:col>
      <xdr:colOff>227479</xdr:colOff>
      <xdr:row>50</xdr:row>
      <xdr:rowOff>74456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D6899C-6106-EB49-8177-D73EA7F7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51</xdr:row>
      <xdr:rowOff>220133</xdr:rowOff>
    </xdr:from>
    <xdr:to>
      <xdr:col>36</xdr:col>
      <xdr:colOff>227479</xdr:colOff>
      <xdr:row>66</xdr:row>
      <xdr:rowOff>74457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80EAC8-EACB-1941-AF89-E019BA053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16934</xdr:colOff>
      <xdr:row>68</xdr:row>
      <xdr:rowOff>118533</xdr:rowOff>
    </xdr:from>
    <xdr:to>
      <xdr:col>36</xdr:col>
      <xdr:colOff>244413</xdr:colOff>
      <xdr:row>82</xdr:row>
      <xdr:rowOff>226857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1EC721C-89D8-D240-9E20-4144B172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39687</xdr:colOff>
      <xdr:row>19</xdr:row>
      <xdr:rowOff>218281</xdr:rowOff>
    </xdr:from>
    <xdr:to>
      <xdr:col>36</xdr:col>
      <xdr:colOff>241766</xdr:colOff>
      <xdr:row>34</xdr:row>
      <xdr:rowOff>13073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EFEC1B-AEBD-ED4A-A85B-FE375566A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37</xdr:row>
      <xdr:rowOff>0</xdr:rowOff>
    </xdr:from>
    <xdr:to>
      <xdr:col>36</xdr:col>
      <xdr:colOff>202079</xdr:colOff>
      <xdr:row>51</xdr:row>
      <xdr:rowOff>52762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100916-027B-2F49-A06F-265740AEE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54</xdr:row>
      <xdr:rowOff>0</xdr:rowOff>
    </xdr:from>
    <xdr:to>
      <xdr:col>36</xdr:col>
      <xdr:colOff>202079</xdr:colOff>
      <xdr:row>68</xdr:row>
      <xdr:rowOff>52762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44BF84-9656-244B-BADC-69899762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72</xdr:row>
      <xdr:rowOff>0</xdr:rowOff>
    </xdr:from>
    <xdr:to>
      <xdr:col>36</xdr:col>
      <xdr:colOff>202079</xdr:colOff>
      <xdr:row>86</xdr:row>
      <xdr:rowOff>52761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29C08-7887-3E48-B0CC-F66E2EA3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633B-941D-C947-83AD-93E83540CCDF}">
  <dimension ref="B4:AC57"/>
  <sheetViews>
    <sheetView topLeftCell="U36" zoomScale="75" workbookViewId="0">
      <selection activeCell="AM69" sqref="AM69"/>
    </sheetView>
  </sheetViews>
  <sheetFormatPr baseColWidth="10" defaultRowHeight="20"/>
  <cols>
    <col min="2" max="2" width="17.5703125" bestFit="1" customWidth="1"/>
  </cols>
  <sheetData>
    <row r="4" spans="2:29">
      <c r="B4" s="4" t="s">
        <v>0</v>
      </c>
      <c r="C4" s="12" t="s">
        <v>1</v>
      </c>
      <c r="D4" s="13"/>
      <c r="E4" s="13"/>
      <c r="F4" s="14"/>
      <c r="N4" s="44"/>
      <c r="O4" s="44"/>
      <c r="P4" s="44"/>
      <c r="Q4" s="44"/>
      <c r="R4" s="44"/>
      <c r="S4" s="44"/>
      <c r="T4" s="44"/>
      <c r="U4" s="44"/>
      <c r="V4" s="44"/>
      <c r="W4" s="44"/>
      <c r="X4" s="42"/>
      <c r="Y4" s="42"/>
      <c r="Z4" s="42"/>
      <c r="AA4" s="42"/>
      <c r="AB4" s="43"/>
    </row>
    <row r="5" spans="2:29">
      <c r="B5" s="5"/>
      <c r="C5" s="5" t="s">
        <v>2</v>
      </c>
      <c r="D5" s="6" t="s">
        <v>3</v>
      </c>
      <c r="E5" s="6" t="s">
        <v>4</v>
      </c>
      <c r="F5" s="7" t="s"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9">
      <c r="B6" s="1">
        <v>50</v>
      </c>
      <c r="C6" s="1">
        <v>50</v>
      </c>
      <c r="D6" s="2">
        <v>50</v>
      </c>
      <c r="E6" s="2">
        <v>50</v>
      </c>
      <c r="F6" s="3">
        <v>50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9">
      <c r="B7" s="1">
        <v>100</v>
      </c>
      <c r="C7" s="1">
        <v>100</v>
      </c>
      <c r="D7" s="2">
        <v>100</v>
      </c>
      <c r="E7" s="2">
        <v>100</v>
      </c>
      <c r="F7" s="3">
        <v>100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9">
      <c r="B8" s="1">
        <v>120</v>
      </c>
      <c r="C8" s="1">
        <v>117</v>
      </c>
      <c r="D8" s="2">
        <v>119</v>
      </c>
      <c r="E8" s="2">
        <v>120</v>
      </c>
      <c r="F8" s="3">
        <v>118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9">
      <c r="B9" s="1">
        <v>150</v>
      </c>
      <c r="C9" s="1">
        <v>141</v>
      </c>
      <c r="D9" s="2">
        <v>138</v>
      </c>
      <c r="E9" s="2">
        <v>138</v>
      </c>
      <c r="F9" s="3">
        <v>133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9">
      <c r="B10" s="1">
        <v>180</v>
      </c>
      <c r="C10" s="1">
        <v>155</v>
      </c>
      <c r="D10" s="2">
        <v>147</v>
      </c>
      <c r="E10" s="2">
        <v>145</v>
      </c>
      <c r="F10" s="3">
        <v>134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2:29">
      <c r="B11" s="1">
        <v>200</v>
      </c>
      <c r="C11" s="1">
        <v>162</v>
      </c>
      <c r="D11" s="2">
        <v>157</v>
      </c>
      <c r="E11" s="2">
        <v>152</v>
      </c>
      <c r="F11" s="3">
        <v>138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9">
      <c r="B12" s="1">
        <v>220</v>
      </c>
      <c r="C12" s="1">
        <v>171</v>
      </c>
      <c r="D12" s="2">
        <v>161</v>
      </c>
      <c r="E12" s="2">
        <v>152</v>
      </c>
      <c r="F12" s="3">
        <v>146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9">
      <c r="B13" s="5">
        <v>250</v>
      </c>
      <c r="C13" s="5">
        <v>177</v>
      </c>
      <c r="D13" s="6">
        <v>170</v>
      </c>
      <c r="E13" s="6">
        <v>160</v>
      </c>
      <c r="F13" s="7">
        <v>146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9"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2:29">
      <c r="B15" s="25" t="s">
        <v>2</v>
      </c>
      <c r="C15" s="25"/>
      <c r="D15" s="25"/>
      <c r="E15" s="25"/>
      <c r="F15" s="25"/>
      <c r="G15" s="25"/>
      <c r="H15" s="25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2:29">
      <c r="B16" s="25"/>
      <c r="C16" s="26" t="s">
        <v>6</v>
      </c>
      <c r="D16" s="27">
        <v>0.1</v>
      </c>
      <c r="E16" s="27">
        <v>0.2</v>
      </c>
      <c r="F16" s="27">
        <v>0.3</v>
      </c>
      <c r="G16" s="27">
        <v>0.4</v>
      </c>
      <c r="H16" s="28">
        <v>0.5</v>
      </c>
      <c r="I16" s="52">
        <v>0.1</v>
      </c>
      <c r="J16" s="52">
        <v>0.2</v>
      </c>
      <c r="K16" s="52">
        <v>0.3</v>
      </c>
      <c r="L16" s="52">
        <v>0.4</v>
      </c>
      <c r="M16" s="53">
        <v>0.5</v>
      </c>
      <c r="N16" s="19"/>
      <c r="O16" s="19"/>
      <c r="P16" s="25"/>
      <c r="Q16" s="26" t="s">
        <v>6</v>
      </c>
      <c r="R16" s="27">
        <v>0.05</v>
      </c>
      <c r="S16" s="27">
        <v>0.1</v>
      </c>
      <c r="T16" s="27">
        <v>0.15</v>
      </c>
      <c r="U16" s="27">
        <v>0.2</v>
      </c>
      <c r="V16" s="27">
        <v>0.25</v>
      </c>
      <c r="W16" s="28">
        <v>0.3</v>
      </c>
      <c r="X16" s="52">
        <v>0.05</v>
      </c>
      <c r="Y16" s="52">
        <v>0.1</v>
      </c>
      <c r="Z16" s="52">
        <v>0.15</v>
      </c>
      <c r="AA16" s="52">
        <v>0.2</v>
      </c>
      <c r="AB16" s="52">
        <v>0.25</v>
      </c>
      <c r="AC16" s="53">
        <v>0.3</v>
      </c>
    </row>
    <row r="17" spans="2:29">
      <c r="B17" s="8">
        <v>50</v>
      </c>
      <c r="C17" s="1">
        <v>50</v>
      </c>
      <c r="D17" s="29">
        <v>16</v>
      </c>
      <c r="E17" s="29">
        <v>6</v>
      </c>
      <c r="F17" s="29">
        <v>3</v>
      </c>
      <c r="G17" s="29">
        <v>2</v>
      </c>
      <c r="H17" s="29">
        <v>1</v>
      </c>
      <c r="I17" s="60">
        <f>D17/$C17</f>
        <v>0.32</v>
      </c>
      <c r="J17" s="61">
        <f t="shared" ref="J17:M24" si="0">E17/$C17</f>
        <v>0.12</v>
      </c>
      <c r="K17" s="61">
        <f t="shared" si="0"/>
        <v>0.06</v>
      </c>
      <c r="L17" s="61">
        <f t="shared" si="0"/>
        <v>0.04</v>
      </c>
      <c r="M17" s="62">
        <f t="shared" si="0"/>
        <v>0.02</v>
      </c>
      <c r="N17" s="19"/>
      <c r="O17" s="19"/>
      <c r="P17" s="8">
        <v>50</v>
      </c>
      <c r="Q17" s="1">
        <v>50</v>
      </c>
      <c r="R17" s="29">
        <v>50</v>
      </c>
      <c r="S17" s="29">
        <v>12</v>
      </c>
      <c r="T17" s="29">
        <v>12</v>
      </c>
      <c r="U17" s="29">
        <v>12</v>
      </c>
      <c r="V17" s="29">
        <v>2</v>
      </c>
      <c r="W17" s="29">
        <v>2</v>
      </c>
      <c r="X17" s="60">
        <f>R17/$Q17</f>
        <v>1</v>
      </c>
      <c r="Y17" s="61">
        <f t="shared" ref="Y17:AC24" si="1">S17/$Q17</f>
        <v>0.24</v>
      </c>
      <c r="Z17" s="61">
        <f t="shared" si="1"/>
        <v>0.24</v>
      </c>
      <c r="AA17" s="61">
        <f t="shared" si="1"/>
        <v>0.24</v>
      </c>
      <c r="AB17" s="61">
        <f t="shared" si="1"/>
        <v>0.04</v>
      </c>
      <c r="AC17" s="62">
        <f t="shared" si="1"/>
        <v>0.04</v>
      </c>
    </row>
    <row r="18" spans="2:29">
      <c r="B18" s="9">
        <v>100</v>
      </c>
      <c r="C18" s="1">
        <v>100</v>
      </c>
      <c r="D18" s="31"/>
      <c r="E18" s="31"/>
      <c r="F18" s="31"/>
      <c r="G18" s="31"/>
      <c r="H18" s="31"/>
      <c r="I18" s="63">
        <f t="shared" ref="I18:I24" si="2">D18/$C18</f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64">
        <f t="shared" si="0"/>
        <v>0</v>
      </c>
      <c r="N18" s="19"/>
      <c r="O18" s="19"/>
      <c r="P18" s="9">
        <v>100</v>
      </c>
      <c r="Q18" s="1">
        <v>100</v>
      </c>
      <c r="R18" s="31">
        <v>23</v>
      </c>
      <c r="S18" s="31">
        <v>5</v>
      </c>
      <c r="T18" s="31">
        <v>5</v>
      </c>
      <c r="U18" s="31">
        <v>3</v>
      </c>
      <c r="V18" s="31">
        <v>3</v>
      </c>
      <c r="W18" s="31">
        <v>1</v>
      </c>
      <c r="X18" s="63">
        <f t="shared" ref="X18:X24" si="3">R18/$Q18</f>
        <v>0.23</v>
      </c>
      <c r="Y18" s="11">
        <f t="shared" si="1"/>
        <v>0.05</v>
      </c>
      <c r="Z18" s="11">
        <f t="shared" si="1"/>
        <v>0.05</v>
      </c>
      <c r="AA18" s="11">
        <f t="shared" si="1"/>
        <v>0.03</v>
      </c>
      <c r="AB18" s="11">
        <f t="shared" si="1"/>
        <v>0.03</v>
      </c>
      <c r="AC18" s="64">
        <f t="shared" si="1"/>
        <v>0.01</v>
      </c>
    </row>
    <row r="19" spans="2:29">
      <c r="B19" s="9">
        <v>120</v>
      </c>
      <c r="C19" s="1">
        <v>117</v>
      </c>
      <c r="D19" s="31"/>
      <c r="E19" s="31"/>
      <c r="F19" s="31"/>
      <c r="G19" s="31"/>
      <c r="H19" s="31"/>
      <c r="I19" s="63">
        <f t="shared" si="2"/>
        <v>0</v>
      </c>
      <c r="J19" s="11">
        <f t="shared" si="0"/>
        <v>0</v>
      </c>
      <c r="K19" s="11">
        <f t="shared" si="0"/>
        <v>0</v>
      </c>
      <c r="L19" s="11">
        <f t="shared" si="0"/>
        <v>0</v>
      </c>
      <c r="M19" s="64">
        <f t="shared" si="0"/>
        <v>0</v>
      </c>
      <c r="N19" s="19"/>
      <c r="O19" s="19"/>
      <c r="P19" s="9">
        <v>120</v>
      </c>
      <c r="Q19" s="1">
        <v>117</v>
      </c>
      <c r="R19" s="31">
        <v>32</v>
      </c>
      <c r="S19" s="31">
        <v>9</v>
      </c>
      <c r="T19" s="31">
        <v>5</v>
      </c>
      <c r="U19" s="31">
        <v>4</v>
      </c>
      <c r="V19" s="31">
        <v>2</v>
      </c>
      <c r="W19" s="31">
        <v>1</v>
      </c>
      <c r="X19" s="63">
        <f t="shared" si="3"/>
        <v>0.27350427350427353</v>
      </c>
      <c r="Y19" s="11">
        <f t="shared" si="1"/>
        <v>7.6923076923076927E-2</v>
      </c>
      <c r="Z19" s="11">
        <f t="shared" si="1"/>
        <v>4.2735042735042736E-2</v>
      </c>
      <c r="AA19" s="11">
        <f t="shared" si="1"/>
        <v>3.4188034188034191E-2</v>
      </c>
      <c r="AB19" s="11">
        <f t="shared" si="1"/>
        <v>1.7094017094017096E-2</v>
      </c>
      <c r="AC19" s="64">
        <f t="shared" si="1"/>
        <v>8.5470085470085479E-3</v>
      </c>
    </row>
    <row r="20" spans="2:29">
      <c r="B20" s="9">
        <v>150</v>
      </c>
      <c r="C20" s="1">
        <v>141</v>
      </c>
      <c r="D20" s="31"/>
      <c r="E20" s="31"/>
      <c r="F20" s="31"/>
      <c r="G20" s="31"/>
      <c r="H20" s="31"/>
      <c r="I20" s="63">
        <f t="shared" si="2"/>
        <v>0</v>
      </c>
      <c r="J20" s="11">
        <f t="shared" si="0"/>
        <v>0</v>
      </c>
      <c r="K20" s="11">
        <f t="shared" si="0"/>
        <v>0</v>
      </c>
      <c r="L20" s="11">
        <f t="shared" si="0"/>
        <v>0</v>
      </c>
      <c r="M20" s="64">
        <f t="shared" si="0"/>
        <v>0</v>
      </c>
      <c r="N20" s="19"/>
      <c r="O20" s="19"/>
      <c r="P20" s="9">
        <v>150</v>
      </c>
      <c r="Q20" s="1">
        <v>141</v>
      </c>
      <c r="R20" s="31"/>
      <c r="S20" s="31"/>
      <c r="T20" s="31"/>
      <c r="U20" s="31"/>
      <c r="V20" s="31"/>
      <c r="W20" s="31"/>
      <c r="X20" s="63">
        <f t="shared" si="3"/>
        <v>0</v>
      </c>
      <c r="Y20" s="11">
        <f t="shared" si="1"/>
        <v>0</v>
      </c>
      <c r="Z20" s="11">
        <f t="shared" si="1"/>
        <v>0</v>
      </c>
      <c r="AA20" s="11">
        <f t="shared" si="1"/>
        <v>0</v>
      </c>
      <c r="AB20" s="11">
        <f t="shared" si="1"/>
        <v>0</v>
      </c>
      <c r="AC20" s="64">
        <f t="shared" si="1"/>
        <v>0</v>
      </c>
    </row>
    <row r="21" spans="2:29">
      <c r="B21" s="9">
        <v>180</v>
      </c>
      <c r="C21" s="1">
        <v>155</v>
      </c>
      <c r="D21" s="31"/>
      <c r="E21" s="31"/>
      <c r="F21" s="31"/>
      <c r="G21" s="31"/>
      <c r="H21" s="31"/>
      <c r="I21" s="63">
        <f t="shared" si="2"/>
        <v>0</v>
      </c>
      <c r="J21" s="11">
        <f t="shared" si="0"/>
        <v>0</v>
      </c>
      <c r="K21" s="11">
        <f t="shared" si="0"/>
        <v>0</v>
      </c>
      <c r="L21" s="11">
        <f t="shared" si="0"/>
        <v>0</v>
      </c>
      <c r="M21" s="64">
        <f t="shared" si="0"/>
        <v>0</v>
      </c>
      <c r="N21" s="19"/>
      <c r="O21" s="19"/>
      <c r="P21" s="9">
        <v>180</v>
      </c>
      <c r="Q21" s="1">
        <v>155</v>
      </c>
      <c r="R21" s="31"/>
      <c r="S21" s="31"/>
      <c r="T21" s="31"/>
      <c r="U21" s="31"/>
      <c r="V21" s="31"/>
      <c r="W21" s="31"/>
      <c r="X21" s="63">
        <f t="shared" si="3"/>
        <v>0</v>
      </c>
      <c r="Y21" s="11">
        <f t="shared" si="1"/>
        <v>0</v>
      </c>
      <c r="Z21" s="11">
        <f t="shared" si="1"/>
        <v>0</v>
      </c>
      <c r="AA21" s="11">
        <f t="shared" si="1"/>
        <v>0</v>
      </c>
      <c r="AB21" s="11">
        <f t="shared" si="1"/>
        <v>0</v>
      </c>
      <c r="AC21" s="64">
        <f t="shared" si="1"/>
        <v>0</v>
      </c>
    </row>
    <row r="22" spans="2:29">
      <c r="B22" s="9">
        <v>200</v>
      </c>
      <c r="C22" s="1">
        <v>162</v>
      </c>
      <c r="D22" s="31"/>
      <c r="E22" s="31"/>
      <c r="F22" s="31"/>
      <c r="G22" s="31"/>
      <c r="H22" s="31"/>
      <c r="I22" s="63">
        <f t="shared" si="2"/>
        <v>0</v>
      </c>
      <c r="J22" s="11">
        <f t="shared" si="0"/>
        <v>0</v>
      </c>
      <c r="K22" s="11">
        <f t="shared" si="0"/>
        <v>0</v>
      </c>
      <c r="L22" s="11">
        <f t="shared" si="0"/>
        <v>0</v>
      </c>
      <c r="M22" s="64">
        <f t="shared" si="0"/>
        <v>0</v>
      </c>
      <c r="N22" s="19"/>
      <c r="O22" s="19"/>
      <c r="P22" s="9">
        <v>200</v>
      </c>
      <c r="Q22" s="1">
        <v>162</v>
      </c>
      <c r="R22" s="31"/>
      <c r="S22" s="31"/>
      <c r="T22" s="31"/>
      <c r="U22" s="31"/>
      <c r="V22" s="31"/>
      <c r="W22" s="31"/>
      <c r="X22" s="63">
        <f t="shared" si="3"/>
        <v>0</v>
      </c>
      <c r="Y22" s="11">
        <f t="shared" si="1"/>
        <v>0</v>
      </c>
      <c r="Z22" s="11">
        <f t="shared" si="1"/>
        <v>0</v>
      </c>
      <c r="AA22" s="11">
        <f t="shared" si="1"/>
        <v>0</v>
      </c>
      <c r="AB22" s="11">
        <f t="shared" si="1"/>
        <v>0</v>
      </c>
      <c r="AC22" s="64">
        <f t="shared" si="1"/>
        <v>0</v>
      </c>
    </row>
    <row r="23" spans="2:29">
      <c r="B23" s="9">
        <v>220</v>
      </c>
      <c r="C23" s="1">
        <v>171</v>
      </c>
      <c r="D23" s="31"/>
      <c r="E23" s="31"/>
      <c r="F23" s="31"/>
      <c r="G23" s="31"/>
      <c r="H23" s="31"/>
      <c r="I23" s="63">
        <f t="shared" si="2"/>
        <v>0</v>
      </c>
      <c r="J23" s="11">
        <f t="shared" si="0"/>
        <v>0</v>
      </c>
      <c r="K23" s="11">
        <f t="shared" si="0"/>
        <v>0</v>
      </c>
      <c r="L23" s="11">
        <f t="shared" si="0"/>
        <v>0</v>
      </c>
      <c r="M23" s="64">
        <f t="shared" si="0"/>
        <v>0</v>
      </c>
      <c r="N23" s="19"/>
      <c r="O23" s="19"/>
      <c r="P23" s="9">
        <v>220</v>
      </c>
      <c r="Q23" s="1">
        <v>171</v>
      </c>
      <c r="R23" s="31"/>
      <c r="S23" s="31"/>
      <c r="T23" s="31"/>
      <c r="U23" s="31"/>
      <c r="V23" s="31"/>
      <c r="W23" s="31"/>
      <c r="X23" s="63">
        <f t="shared" si="3"/>
        <v>0</v>
      </c>
      <c r="Y23" s="11">
        <f t="shared" si="1"/>
        <v>0</v>
      </c>
      <c r="Z23" s="11">
        <f t="shared" si="1"/>
        <v>0</v>
      </c>
      <c r="AA23" s="11">
        <f t="shared" si="1"/>
        <v>0</v>
      </c>
      <c r="AB23" s="11">
        <f t="shared" si="1"/>
        <v>0</v>
      </c>
      <c r="AC23" s="64">
        <f t="shared" si="1"/>
        <v>0</v>
      </c>
    </row>
    <row r="24" spans="2:29">
      <c r="B24" s="10">
        <v>250</v>
      </c>
      <c r="C24" s="5">
        <v>177</v>
      </c>
      <c r="D24" s="33"/>
      <c r="E24" s="33"/>
      <c r="F24" s="33"/>
      <c r="G24" s="33"/>
      <c r="H24" s="33"/>
      <c r="I24" s="65">
        <f t="shared" si="2"/>
        <v>0</v>
      </c>
      <c r="J24" s="66">
        <f t="shared" si="0"/>
        <v>0</v>
      </c>
      <c r="K24" s="66">
        <f t="shared" si="0"/>
        <v>0</v>
      </c>
      <c r="L24" s="66">
        <f t="shared" si="0"/>
        <v>0</v>
      </c>
      <c r="M24" s="67">
        <f t="shared" si="0"/>
        <v>0</v>
      </c>
      <c r="N24" s="19"/>
      <c r="O24" s="19"/>
      <c r="P24" s="10">
        <v>250</v>
      </c>
      <c r="Q24" s="5">
        <v>177</v>
      </c>
      <c r="R24" s="33"/>
      <c r="S24" s="33"/>
      <c r="T24" s="33"/>
      <c r="U24" s="33"/>
      <c r="V24" s="33"/>
      <c r="W24" s="33"/>
      <c r="X24" s="65">
        <f t="shared" si="3"/>
        <v>0</v>
      </c>
      <c r="Y24" s="66">
        <f t="shared" si="1"/>
        <v>0</v>
      </c>
      <c r="Z24" s="66">
        <f t="shared" si="1"/>
        <v>0</v>
      </c>
      <c r="AA24" s="66">
        <f t="shared" si="1"/>
        <v>0</v>
      </c>
      <c r="AB24" s="66">
        <f t="shared" si="1"/>
        <v>0</v>
      </c>
      <c r="AC24" s="67">
        <f t="shared" si="1"/>
        <v>0</v>
      </c>
    </row>
    <row r="25" spans="2:29">
      <c r="B25" s="25"/>
      <c r="C25" s="25"/>
      <c r="D25" s="25"/>
      <c r="E25" s="25"/>
      <c r="F25" s="25"/>
      <c r="G25" s="25"/>
      <c r="H25" s="25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2:29">
      <c r="B26" s="25" t="s">
        <v>3</v>
      </c>
      <c r="C26" s="25"/>
      <c r="D26" s="25"/>
      <c r="E26" s="25"/>
      <c r="F26" s="25"/>
      <c r="G26" s="25"/>
      <c r="H26" s="25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2:29">
      <c r="B27" s="25"/>
      <c r="C27" s="26" t="s">
        <v>6</v>
      </c>
      <c r="D27" s="27">
        <v>0.1</v>
      </c>
      <c r="E27" s="27">
        <v>0.2</v>
      </c>
      <c r="F27" s="27">
        <v>0.3</v>
      </c>
      <c r="G27" s="27">
        <v>0.4</v>
      </c>
      <c r="H27" s="28">
        <v>0.5</v>
      </c>
      <c r="I27" s="26">
        <v>0.1</v>
      </c>
      <c r="J27" s="27">
        <v>0.2</v>
      </c>
      <c r="K27" s="27">
        <v>0.3</v>
      </c>
      <c r="L27" s="27">
        <v>0.4</v>
      </c>
      <c r="M27" s="28">
        <v>0.5</v>
      </c>
      <c r="N27" s="19"/>
      <c r="O27" s="19"/>
      <c r="P27" s="25"/>
      <c r="Q27" s="26" t="s">
        <v>6</v>
      </c>
      <c r="R27" s="27">
        <v>0.05</v>
      </c>
      <c r="S27" s="27">
        <v>0.1</v>
      </c>
      <c r="T27" s="27">
        <v>0.15</v>
      </c>
      <c r="U27" s="27">
        <v>0.2</v>
      </c>
      <c r="V27" s="27">
        <v>0.25</v>
      </c>
      <c r="W27" s="28">
        <v>0.3</v>
      </c>
      <c r="X27" s="52">
        <v>0.05</v>
      </c>
      <c r="Y27" s="52">
        <v>0.1</v>
      </c>
      <c r="Z27" s="52">
        <v>0.15</v>
      </c>
      <c r="AA27" s="52">
        <v>0.2</v>
      </c>
      <c r="AB27" s="52">
        <v>0.25</v>
      </c>
      <c r="AC27" s="53">
        <v>0.3</v>
      </c>
    </row>
    <row r="28" spans="2:29">
      <c r="B28" s="8">
        <v>50</v>
      </c>
      <c r="C28" s="2">
        <v>50</v>
      </c>
      <c r="D28" s="35"/>
      <c r="E28" s="35"/>
      <c r="F28" s="35"/>
      <c r="G28" s="35"/>
      <c r="H28" s="36"/>
      <c r="I28" s="60">
        <f>D28/$C28</f>
        <v>0</v>
      </c>
      <c r="J28" s="61">
        <f t="shared" ref="J28:M35" si="4">E28/$C28</f>
        <v>0</v>
      </c>
      <c r="K28" s="61">
        <f t="shared" si="4"/>
        <v>0</v>
      </c>
      <c r="L28" s="61">
        <f t="shared" si="4"/>
        <v>0</v>
      </c>
      <c r="M28" s="62">
        <f t="shared" si="4"/>
        <v>0</v>
      </c>
      <c r="N28" s="19"/>
      <c r="O28" s="19"/>
      <c r="P28" s="8">
        <v>50</v>
      </c>
      <c r="Q28" s="2">
        <v>50</v>
      </c>
      <c r="R28" s="29">
        <v>50</v>
      </c>
      <c r="S28" s="29">
        <v>38</v>
      </c>
      <c r="T28" s="29">
        <v>36</v>
      </c>
      <c r="U28" s="29">
        <v>22</v>
      </c>
      <c r="V28" s="29">
        <v>9</v>
      </c>
      <c r="W28" s="29">
        <v>2</v>
      </c>
      <c r="X28" s="60">
        <f>R28/$Q28</f>
        <v>1</v>
      </c>
      <c r="Y28" s="61">
        <f t="shared" ref="Y28:Y35" si="5">S28/$Q28</f>
        <v>0.76</v>
      </c>
      <c r="Z28" s="61">
        <f t="shared" ref="Z28:Z35" si="6">T28/$Q28</f>
        <v>0.72</v>
      </c>
      <c r="AA28" s="61">
        <f t="shared" ref="AA28:AA35" si="7">U28/$Q28</f>
        <v>0.44</v>
      </c>
      <c r="AB28" s="61">
        <f t="shared" ref="AB28:AB35" si="8">V28/$Q28</f>
        <v>0.18</v>
      </c>
      <c r="AC28" s="62">
        <f t="shared" ref="AC28:AC35" si="9">W28/$Q28</f>
        <v>0.04</v>
      </c>
    </row>
    <row r="29" spans="2:29">
      <c r="B29" s="9">
        <v>100</v>
      </c>
      <c r="C29" s="2">
        <v>100</v>
      </c>
      <c r="D29" s="19"/>
      <c r="E29" s="19"/>
      <c r="F29" s="19"/>
      <c r="G29" s="19"/>
      <c r="H29" s="20"/>
      <c r="I29" s="63">
        <f t="shared" ref="I29:I35" si="10">D29/$C29</f>
        <v>0</v>
      </c>
      <c r="J29" s="11">
        <f t="shared" si="4"/>
        <v>0</v>
      </c>
      <c r="K29" s="11">
        <f t="shared" si="4"/>
        <v>0</v>
      </c>
      <c r="L29" s="11">
        <f t="shared" si="4"/>
        <v>0</v>
      </c>
      <c r="M29" s="64">
        <f t="shared" si="4"/>
        <v>0</v>
      </c>
      <c r="N29" s="19"/>
      <c r="O29" s="19"/>
      <c r="P29" s="9">
        <v>100</v>
      </c>
      <c r="Q29" s="2">
        <v>100</v>
      </c>
      <c r="R29" s="31">
        <v>39</v>
      </c>
      <c r="S29" s="31">
        <v>20</v>
      </c>
      <c r="T29" s="31">
        <v>5</v>
      </c>
      <c r="U29" s="31">
        <v>4</v>
      </c>
      <c r="V29" s="31">
        <v>2</v>
      </c>
      <c r="W29" s="31">
        <v>1</v>
      </c>
      <c r="X29" s="63">
        <f t="shared" ref="X29:X35" si="11">R29/$Q29</f>
        <v>0.39</v>
      </c>
      <c r="Y29" s="11">
        <f t="shared" si="5"/>
        <v>0.2</v>
      </c>
      <c r="Z29" s="11">
        <f t="shared" si="6"/>
        <v>0.05</v>
      </c>
      <c r="AA29" s="11">
        <f t="shared" si="7"/>
        <v>0.04</v>
      </c>
      <c r="AB29" s="11">
        <f t="shared" si="8"/>
        <v>0.02</v>
      </c>
      <c r="AC29" s="64">
        <f t="shared" si="9"/>
        <v>0.01</v>
      </c>
    </row>
    <row r="30" spans="2:29">
      <c r="B30" s="9">
        <v>120</v>
      </c>
      <c r="C30" s="2">
        <v>119</v>
      </c>
      <c r="D30" s="19"/>
      <c r="E30" s="19"/>
      <c r="F30" s="19"/>
      <c r="G30" s="19"/>
      <c r="H30" s="20"/>
      <c r="I30" s="63">
        <f t="shared" si="10"/>
        <v>0</v>
      </c>
      <c r="J30" s="11">
        <f t="shared" si="4"/>
        <v>0</v>
      </c>
      <c r="K30" s="11">
        <f t="shared" si="4"/>
        <v>0</v>
      </c>
      <c r="L30" s="11">
        <f t="shared" si="4"/>
        <v>0</v>
      </c>
      <c r="M30" s="64">
        <f t="shared" si="4"/>
        <v>0</v>
      </c>
      <c r="N30" s="19"/>
      <c r="O30" s="19"/>
      <c r="P30" s="9">
        <v>120</v>
      </c>
      <c r="Q30" s="2">
        <v>119</v>
      </c>
      <c r="R30" s="31">
        <v>36</v>
      </c>
      <c r="S30" s="31">
        <v>13</v>
      </c>
      <c r="T30" s="31">
        <v>6</v>
      </c>
      <c r="U30" s="31">
        <v>3</v>
      </c>
      <c r="V30" s="31">
        <v>2</v>
      </c>
      <c r="W30" s="31">
        <v>1</v>
      </c>
      <c r="X30" s="63">
        <f t="shared" si="11"/>
        <v>0.30252100840336132</v>
      </c>
      <c r="Y30" s="11">
        <f t="shared" si="5"/>
        <v>0.1092436974789916</v>
      </c>
      <c r="Z30" s="11">
        <f t="shared" si="6"/>
        <v>5.0420168067226892E-2</v>
      </c>
      <c r="AA30" s="11">
        <f t="shared" si="7"/>
        <v>2.5210084033613446E-2</v>
      </c>
      <c r="AB30" s="11">
        <f t="shared" si="8"/>
        <v>1.680672268907563E-2</v>
      </c>
      <c r="AC30" s="64">
        <f t="shared" si="9"/>
        <v>8.4033613445378148E-3</v>
      </c>
    </row>
    <row r="31" spans="2:29">
      <c r="B31" s="9">
        <v>150</v>
      </c>
      <c r="C31" s="2">
        <v>138</v>
      </c>
      <c r="D31" s="24"/>
      <c r="E31" s="24"/>
      <c r="F31" s="24"/>
      <c r="G31" s="24"/>
      <c r="H31" s="37"/>
      <c r="I31" s="63">
        <f t="shared" si="10"/>
        <v>0</v>
      </c>
      <c r="J31" s="11">
        <f t="shared" si="4"/>
        <v>0</v>
      </c>
      <c r="K31" s="11">
        <f t="shared" si="4"/>
        <v>0</v>
      </c>
      <c r="L31" s="11">
        <f t="shared" si="4"/>
        <v>0</v>
      </c>
      <c r="M31" s="64">
        <f t="shared" si="4"/>
        <v>0</v>
      </c>
      <c r="N31" s="19"/>
      <c r="O31" s="19"/>
      <c r="P31" s="9">
        <v>150</v>
      </c>
      <c r="Q31" s="2">
        <v>138</v>
      </c>
      <c r="R31" s="31"/>
      <c r="S31" s="31"/>
      <c r="T31" s="31"/>
      <c r="U31" s="31"/>
      <c r="V31" s="31"/>
      <c r="W31" s="31"/>
      <c r="X31" s="63">
        <f t="shared" si="11"/>
        <v>0</v>
      </c>
      <c r="Y31" s="11">
        <f t="shared" si="5"/>
        <v>0</v>
      </c>
      <c r="Z31" s="11">
        <f t="shared" si="6"/>
        <v>0</v>
      </c>
      <c r="AA31" s="11">
        <f t="shared" si="7"/>
        <v>0</v>
      </c>
      <c r="AB31" s="11">
        <f t="shared" si="8"/>
        <v>0</v>
      </c>
      <c r="AC31" s="64">
        <f t="shared" si="9"/>
        <v>0</v>
      </c>
    </row>
    <row r="32" spans="2:29">
      <c r="B32" s="9">
        <v>180</v>
      </c>
      <c r="C32" s="2">
        <v>147</v>
      </c>
      <c r="D32" s="38"/>
      <c r="E32" s="38"/>
      <c r="F32" s="38"/>
      <c r="G32" s="38"/>
      <c r="H32" s="39"/>
      <c r="I32" s="63">
        <f t="shared" si="10"/>
        <v>0</v>
      </c>
      <c r="J32" s="11">
        <f t="shared" si="4"/>
        <v>0</v>
      </c>
      <c r="K32" s="11">
        <f t="shared" si="4"/>
        <v>0</v>
      </c>
      <c r="L32" s="11">
        <f t="shared" si="4"/>
        <v>0</v>
      </c>
      <c r="M32" s="64">
        <f t="shared" si="4"/>
        <v>0</v>
      </c>
      <c r="N32" s="19"/>
      <c r="O32" s="19"/>
      <c r="P32" s="9">
        <v>180</v>
      </c>
      <c r="Q32" s="2">
        <v>147</v>
      </c>
      <c r="R32" s="31"/>
      <c r="S32" s="31"/>
      <c r="T32" s="31"/>
      <c r="U32" s="31"/>
      <c r="V32" s="31"/>
      <c r="W32" s="31"/>
      <c r="X32" s="63">
        <f t="shared" si="11"/>
        <v>0</v>
      </c>
      <c r="Y32" s="11">
        <f t="shared" si="5"/>
        <v>0</v>
      </c>
      <c r="Z32" s="11">
        <f t="shared" si="6"/>
        <v>0</v>
      </c>
      <c r="AA32" s="11">
        <f t="shared" si="7"/>
        <v>0</v>
      </c>
      <c r="AB32" s="11">
        <f t="shared" si="8"/>
        <v>0</v>
      </c>
      <c r="AC32" s="64">
        <f t="shared" si="9"/>
        <v>0</v>
      </c>
    </row>
    <row r="33" spans="2:29">
      <c r="B33" s="9">
        <v>200</v>
      </c>
      <c r="C33" s="2">
        <v>157</v>
      </c>
      <c r="D33" s="38"/>
      <c r="E33" s="38"/>
      <c r="F33" s="38"/>
      <c r="G33" s="38"/>
      <c r="H33" s="39"/>
      <c r="I33" s="63">
        <f t="shared" si="10"/>
        <v>0</v>
      </c>
      <c r="J33" s="11">
        <f t="shared" si="4"/>
        <v>0</v>
      </c>
      <c r="K33" s="11">
        <f t="shared" si="4"/>
        <v>0</v>
      </c>
      <c r="L33" s="11">
        <f t="shared" si="4"/>
        <v>0</v>
      </c>
      <c r="M33" s="64">
        <f t="shared" si="4"/>
        <v>0</v>
      </c>
      <c r="N33" s="19"/>
      <c r="O33" s="19"/>
      <c r="P33" s="9">
        <v>200</v>
      </c>
      <c r="Q33" s="2">
        <v>157</v>
      </c>
      <c r="R33" s="31"/>
      <c r="S33" s="31"/>
      <c r="T33" s="31"/>
      <c r="U33" s="31"/>
      <c r="V33" s="31"/>
      <c r="W33" s="31"/>
      <c r="X33" s="63">
        <f t="shared" si="11"/>
        <v>0</v>
      </c>
      <c r="Y33" s="11">
        <f t="shared" si="5"/>
        <v>0</v>
      </c>
      <c r="Z33" s="11">
        <f t="shared" si="6"/>
        <v>0</v>
      </c>
      <c r="AA33" s="11">
        <f t="shared" si="7"/>
        <v>0</v>
      </c>
      <c r="AB33" s="11">
        <f t="shared" si="8"/>
        <v>0</v>
      </c>
      <c r="AC33" s="64">
        <f t="shared" si="9"/>
        <v>0</v>
      </c>
    </row>
    <row r="34" spans="2:29">
      <c r="B34" s="9">
        <v>220</v>
      </c>
      <c r="C34" s="2">
        <v>161</v>
      </c>
      <c r="D34" s="38"/>
      <c r="E34" s="38"/>
      <c r="F34" s="38"/>
      <c r="G34" s="38"/>
      <c r="H34" s="39"/>
      <c r="I34" s="63">
        <f t="shared" si="10"/>
        <v>0</v>
      </c>
      <c r="J34" s="11">
        <f t="shared" si="4"/>
        <v>0</v>
      </c>
      <c r="K34" s="11">
        <f t="shared" si="4"/>
        <v>0</v>
      </c>
      <c r="L34" s="11">
        <f t="shared" si="4"/>
        <v>0</v>
      </c>
      <c r="M34" s="64">
        <f t="shared" si="4"/>
        <v>0</v>
      </c>
      <c r="N34" s="19"/>
      <c r="O34" s="19"/>
      <c r="P34" s="9">
        <v>220</v>
      </c>
      <c r="Q34" s="2">
        <v>161</v>
      </c>
      <c r="R34" s="31"/>
      <c r="S34" s="31"/>
      <c r="T34" s="31"/>
      <c r="U34" s="31"/>
      <c r="V34" s="31"/>
      <c r="W34" s="31"/>
      <c r="X34" s="63">
        <f t="shared" si="11"/>
        <v>0</v>
      </c>
      <c r="Y34" s="11">
        <f t="shared" si="5"/>
        <v>0</v>
      </c>
      <c r="Z34" s="11">
        <f t="shared" si="6"/>
        <v>0</v>
      </c>
      <c r="AA34" s="11">
        <f t="shared" si="7"/>
        <v>0</v>
      </c>
      <c r="AB34" s="11">
        <f t="shared" si="8"/>
        <v>0</v>
      </c>
      <c r="AC34" s="64">
        <f t="shared" si="9"/>
        <v>0</v>
      </c>
    </row>
    <row r="35" spans="2:29">
      <c r="B35" s="10">
        <v>250</v>
      </c>
      <c r="C35" s="6">
        <v>170</v>
      </c>
      <c r="D35" s="40"/>
      <c r="E35" s="40"/>
      <c r="F35" s="40"/>
      <c r="G35" s="40"/>
      <c r="H35" s="41"/>
      <c r="I35" s="65">
        <f t="shared" si="10"/>
        <v>0</v>
      </c>
      <c r="J35" s="66">
        <f t="shared" si="4"/>
        <v>0</v>
      </c>
      <c r="K35" s="66">
        <f t="shared" si="4"/>
        <v>0</v>
      </c>
      <c r="L35" s="66">
        <f t="shared" si="4"/>
        <v>0</v>
      </c>
      <c r="M35" s="67">
        <f t="shared" si="4"/>
        <v>0</v>
      </c>
      <c r="N35" s="19"/>
      <c r="O35" s="19"/>
      <c r="P35" s="10">
        <v>250</v>
      </c>
      <c r="Q35" s="6">
        <v>170</v>
      </c>
      <c r="R35" s="33"/>
      <c r="S35" s="33"/>
      <c r="T35" s="33"/>
      <c r="U35" s="33"/>
      <c r="V35" s="33"/>
      <c r="W35" s="33"/>
      <c r="X35" s="65">
        <f t="shared" si="11"/>
        <v>0</v>
      </c>
      <c r="Y35" s="66">
        <f t="shared" si="5"/>
        <v>0</v>
      </c>
      <c r="Z35" s="66">
        <f t="shared" si="6"/>
        <v>0</v>
      </c>
      <c r="AA35" s="66">
        <f t="shared" si="7"/>
        <v>0</v>
      </c>
      <c r="AB35" s="66">
        <f t="shared" si="8"/>
        <v>0</v>
      </c>
      <c r="AC35" s="67">
        <f t="shared" si="9"/>
        <v>0</v>
      </c>
    </row>
    <row r="36" spans="2:29">
      <c r="B36" s="25"/>
      <c r="C36" s="25"/>
      <c r="D36" s="25"/>
      <c r="E36" s="25"/>
      <c r="F36" s="25"/>
      <c r="G36" s="25"/>
      <c r="H36" s="25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2:29">
      <c r="B37" s="25" t="s">
        <v>4</v>
      </c>
      <c r="C37" s="25"/>
      <c r="D37" s="25"/>
      <c r="E37" s="25"/>
      <c r="F37" s="25"/>
      <c r="G37" s="25"/>
      <c r="H37" s="25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2:29">
      <c r="B38" s="25"/>
      <c r="C38" s="26" t="s">
        <v>6</v>
      </c>
      <c r="D38" s="27">
        <v>0.1</v>
      </c>
      <c r="E38" s="27">
        <v>0.2</v>
      </c>
      <c r="F38" s="27">
        <v>0.3</v>
      </c>
      <c r="G38" s="27">
        <v>0.4</v>
      </c>
      <c r="H38" s="28">
        <v>0.5</v>
      </c>
      <c r="I38" s="52">
        <v>0.1</v>
      </c>
      <c r="J38" s="52">
        <v>0.2</v>
      </c>
      <c r="K38" s="52">
        <v>0.3</v>
      </c>
      <c r="L38" s="52">
        <v>0.4</v>
      </c>
      <c r="M38" s="53">
        <v>0.5</v>
      </c>
      <c r="N38" s="19"/>
      <c r="O38" s="19"/>
      <c r="P38" s="25"/>
      <c r="Q38" s="26" t="s">
        <v>6</v>
      </c>
      <c r="R38" s="27">
        <v>0.05</v>
      </c>
      <c r="S38" s="27">
        <v>0.1</v>
      </c>
      <c r="T38" s="27">
        <v>0.15</v>
      </c>
      <c r="U38" s="27">
        <v>0.2</v>
      </c>
      <c r="V38" s="27">
        <v>0.25</v>
      </c>
      <c r="W38" s="28">
        <v>0.3</v>
      </c>
      <c r="X38" s="52">
        <v>0.05</v>
      </c>
      <c r="Y38" s="52">
        <v>0.1</v>
      </c>
      <c r="Z38" s="52">
        <v>0.15</v>
      </c>
      <c r="AA38" s="52">
        <v>0.2</v>
      </c>
      <c r="AB38" s="52">
        <v>0.25</v>
      </c>
      <c r="AC38" s="53">
        <v>0.3</v>
      </c>
    </row>
    <row r="39" spans="2:29">
      <c r="B39" s="8">
        <v>50</v>
      </c>
      <c r="C39" s="2">
        <v>50</v>
      </c>
      <c r="D39" s="35"/>
      <c r="E39" s="35"/>
      <c r="F39" s="35"/>
      <c r="G39" s="35"/>
      <c r="H39" s="35"/>
      <c r="I39" s="60">
        <f>D39/$C39</f>
        <v>0</v>
      </c>
      <c r="J39" s="61">
        <f t="shared" ref="J39:M46" si="12">E39/$C39</f>
        <v>0</v>
      </c>
      <c r="K39" s="61">
        <f t="shared" si="12"/>
        <v>0</v>
      </c>
      <c r="L39" s="61">
        <f t="shared" si="12"/>
        <v>0</v>
      </c>
      <c r="M39" s="62">
        <f>H39/$C39</f>
        <v>0</v>
      </c>
      <c r="N39" s="19"/>
      <c r="O39" s="19"/>
      <c r="P39" s="8">
        <v>50</v>
      </c>
      <c r="Q39" s="2">
        <v>50</v>
      </c>
      <c r="R39" s="29">
        <v>50</v>
      </c>
      <c r="S39" s="29">
        <v>50</v>
      </c>
      <c r="T39" s="29">
        <v>18</v>
      </c>
      <c r="U39" s="29">
        <v>9</v>
      </c>
      <c r="V39" s="29">
        <v>6</v>
      </c>
      <c r="W39" s="29">
        <v>4</v>
      </c>
      <c r="X39" s="60">
        <f>R39/$Q39</f>
        <v>1</v>
      </c>
      <c r="Y39" s="61">
        <f t="shared" ref="Y39:Y46" si="13">S39/$Q39</f>
        <v>1</v>
      </c>
      <c r="Z39" s="61">
        <f t="shared" ref="Z39:Z46" si="14">T39/$Q39</f>
        <v>0.36</v>
      </c>
      <c r="AA39" s="61">
        <f t="shared" ref="AA39:AA46" si="15">U39/$Q39</f>
        <v>0.18</v>
      </c>
      <c r="AB39" s="61">
        <f t="shared" ref="AB39:AB46" si="16">V39/$Q39</f>
        <v>0.12</v>
      </c>
      <c r="AC39" s="62">
        <f t="shared" ref="AC39:AC46" si="17">W39/$Q39</f>
        <v>0.08</v>
      </c>
    </row>
    <row r="40" spans="2:29">
      <c r="B40" s="9">
        <v>100</v>
      </c>
      <c r="C40" s="2">
        <v>100</v>
      </c>
      <c r="D40" s="2"/>
      <c r="E40" s="2"/>
      <c r="F40" s="2"/>
      <c r="G40" s="2"/>
      <c r="H40" s="2"/>
      <c r="I40" s="63">
        <f t="shared" ref="I40:I46" si="18">D40/$C40</f>
        <v>0</v>
      </c>
      <c r="J40" s="11">
        <f t="shared" si="12"/>
        <v>0</v>
      </c>
      <c r="K40" s="11">
        <f t="shared" si="12"/>
        <v>0</v>
      </c>
      <c r="L40" s="11">
        <f t="shared" si="12"/>
        <v>0</v>
      </c>
      <c r="M40" s="64">
        <f t="shared" si="12"/>
        <v>0</v>
      </c>
      <c r="N40" s="19"/>
      <c r="O40" s="19"/>
      <c r="P40" s="9">
        <v>100</v>
      </c>
      <c r="Q40" s="2">
        <v>100</v>
      </c>
      <c r="R40" s="31">
        <v>70</v>
      </c>
      <c r="S40" s="31">
        <v>13</v>
      </c>
      <c r="T40" s="31">
        <v>9</v>
      </c>
      <c r="U40" s="31">
        <v>5</v>
      </c>
      <c r="V40" s="31">
        <v>2</v>
      </c>
      <c r="W40" s="31">
        <v>2</v>
      </c>
      <c r="X40" s="63">
        <f t="shared" ref="X40:X46" si="19">R40/$Q40</f>
        <v>0.7</v>
      </c>
      <c r="Y40" s="11">
        <f t="shared" si="13"/>
        <v>0.13</v>
      </c>
      <c r="Z40" s="11">
        <f t="shared" si="14"/>
        <v>0.09</v>
      </c>
      <c r="AA40" s="11">
        <f t="shared" si="15"/>
        <v>0.05</v>
      </c>
      <c r="AB40" s="11">
        <f t="shared" si="16"/>
        <v>0.02</v>
      </c>
      <c r="AC40" s="64">
        <f t="shared" si="17"/>
        <v>0.02</v>
      </c>
    </row>
    <row r="41" spans="2:29">
      <c r="B41" s="9">
        <v>120</v>
      </c>
      <c r="C41" s="2">
        <v>120</v>
      </c>
      <c r="D41" s="2"/>
      <c r="E41" s="2"/>
      <c r="F41" s="2"/>
      <c r="G41" s="2"/>
      <c r="H41" s="2"/>
      <c r="I41" s="63">
        <f t="shared" si="18"/>
        <v>0</v>
      </c>
      <c r="J41" s="11">
        <f t="shared" si="12"/>
        <v>0</v>
      </c>
      <c r="K41" s="11">
        <f t="shared" si="12"/>
        <v>0</v>
      </c>
      <c r="L41" s="11">
        <f t="shared" si="12"/>
        <v>0</v>
      </c>
      <c r="M41" s="64">
        <f t="shared" si="12"/>
        <v>0</v>
      </c>
      <c r="N41" s="19"/>
      <c r="O41" s="19"/>
      <c r="P41" s="9">
        <v>120</v>
      </c>
      <c r="Q41" s="2">
        <v>120</v>
      </c>
      <c r="R41" s="31">
        <v>18</v>
      </c>
      <c r="S41" s="31">
        <v>7</v>
      </c>
      <c r="T41" s="31">
        <v>6</v>
      </c>
      <c r="U41" s="31">
        <v>5</v>
      </c>
      <c r="V41" s="31">
        <v>1</v>
      </c>
      <c r="W41" s="31">
        <v>1</v>
      </c>
      <c r="X41" s="63">
        <f t="shared" si="19"/>
        <v>0.15</v>
      </c>
      <c r="Y41" s="11">
        <f t="shared" si="13"/>
        <v>5.8333333333333334E-2</v>
      </c>
      <c r="Z41" s="11">
        <f t="shared" si="14"/>
        <v>0.05</v>
      </c>
      <c r="AA41" s="11">
        <f t="shared" si="15"/>
        <v>4.1666666666666664E-2</v>
      </c>
      <c r="AB41" s="11">
        <f t="shared" si="16"/>
        <v>8.3333333333333332E-3</v>
      </c>
      <c r="AC41" s="64">
        <f t="shared" si="17"/>
        <v>8.3333333333333332E-3</v>
      </c>
    </row>
    <row r="42" spans="2:29">
      <c r="B42" s="9">
        <v>150</v>
      </c>
      <c r="C42" s="2">
        <v>138</v>
      </c>
      <c r="D42" s="2"/>
      <c r="E42" s="2"/>
      <c r="F42" s="2"/>
      <c r="G42" s="2"/>
      <c r="H42" s="2"/>
      <c r="I42" s="63">
        <f>D42/$C42</f>
        <v>0</v>
      </c>
      <c r="J42" s="11">
        <f t="shared" si="12"/>
        <v>0</v>
      </c>
      <c r="K42" s="11">
        <f t="shared" si="12"/>
        <v>0</v>
      </c>
      <c r="L42" s="11">
        <f t="shared" si="12"/>
        <v>0</v>
      </c>
      <c r="M42" s="64">
        <f t="shared" si="12"/>
        <v>0</v>
      </c>
      <c r="N42" s="19"/>
      <c r="O42" s="19"/>
      <c r="P42" s="9">
        <v>150</v>
      </c>
      <c r="Q42" s="2">
        <v>138</v>
      </c>
      <c r="R42" s="31"/>
      <c r="S42" s="31"/>
      <c r="T42" s="31"/>
      <c r="U42" s="31"/>
      <c r="V42" s="31"/>
      <c r="W42" s="31"/>
      <c r="X42" s="63">
        <f t="shared" si="19"/>
        <v>0</v>
      </c>
      <c r="Y42" s="11">
        <f t="shared" si="13"/>
        <v>0</v>
      </c>
      <c r="Z42" s="11">
        <f t="shared" si="14"/>
        <v>0</v>
      </c>
      <c r="AA42" s="11">
        <f t="shared" si="15"/>
        <v>0</v>
      </c>
      <c r="AB42" s="11">
        <f t="shared" si="16"/>
        <v>0</v>
      </c>
      <c r="AC42" s="64">
        <f t="shared" si="17"/>
        <v>0</v>
      </c>
    </row>
    <row r="43" spans="2:29">
      <c r="B43" s="9">
        <v>180</v>
      </c>
      <c r="C43" s="2">
        <v>145</v>
      </c>
      <c r="D43" s="38"/>
      <c r="E43" s="38"/>
      <c r="F43" s="38"/>
      <c r="G43" s="38"/>
      <c r="H43" s="38"/>
      <c r="I43" s="63">
        <f t="shared" si="18"/>
        <v>0</v>
      </c>
      <c r="J43" s="11">
        <f t="shared" si="12"/>
        <v>0</v>
      </c>
      <c r="K43" s="11">
        <f t="shared" si="12"/>
        <v>0</v>
      </c>
      <c r="L43" s="11">
        <f t="shared" si="12"/>
        <v>0</v>
      </c>
      <c r="M43" s="64">
        <f t="shared" si="12"/>
        <v>0</v>
      </c>
      <c r="N43" s="19"/>
      <c r="O43" s="19"/>
      <c r="P43" s="9">
        <v>180</v>
      </c>
      <c r="Q43" s="2">
        <v>145</v>
      </c>
      <c r="R43" s="31"/>
      <c r="S43" s="31"/>
      <c r="T43" s="31"/>
      <c r="U43" s="31"/>
      <c r="V43" s="31"/>
      <c r="W43" s="31"/>
      <c r="X43" s="63">
        <f t="shared" si="19"/>
        <v>0</v>
      </c>
      <c r="Y43" s="11">
        <f t="shared" si="13"/>
        <v>0</v>
      </c>
      <c r="Z43" s="11">
        <f t="shared" si="14"/>
        <v>0</v>
      </c>
      <c r="AA43" s="11">
        <f t="shared" si="15"/>
        <v>0</v>
      </c>
      <c r="AB43" s="11">
        <f t="shared" si="16"/>
        <v>0</v>
      </c>
      <c r="AC43" s="64">
        <f t="shared" si="17"/>
        <v>0</v>
      </c>
    </row>
    <row r="44" spans="2:29">
      <c r="B44" s="9">
        <v>200</v>
      </c>
      <c r="C44" s="2">
        <v>152</v>
      </c>
      <c r="D44" s="38"/>
      <c r="E44" s="38"/>
      <c r="F44" s="38"/>
      <c r="G44" s="38"/>
      <c r="H44" s="38"/>
      <c r="I44" s="63">
        <f t="shared" si="18"/>
        <v>0</v>
      </c>
      <c r="J44" s="11">
        <f t="shared" si="12"/>
        <v>0</v>
      </c>
      <c r="K44" s="11">
        <f t="shared" si="12"/>
        <v>0</v>
      </c>
      <c r="L44" s="11">
        <f t="shared" si="12"/>
        <v>0</v>
      </c>
      <c r="M44" s="64">
        <f t="shared" si="12"/>
        <v>0</v>
      </c>
      <c r="N44" s="19"/>
      <c r="O44" s="19"/>
      <c r="P44" s="9">
        <v>200</v>
      </c>
      <c r="Q44" s="2">
        <v>152</v>
      </c>
      <c r="R44" s="31"/>
      <c r="S44" s="31"/>
      <c r="T44" s="31"/>
      <c r="U44" s="31"/>
      <c r="V44" s="31"/>
      <c r="W44" s="31"/>
      <c r="X44" s="63">
        <f t="shared" si="19"/>
        <v>0</v>
      </c>
      <c r="Y44" s="11">
        <f t="shared" si="13"/>
        <v>0</v>
      </c>
      <c r="Z44" s="11">
        <f t="shared" si="14"/>
        <v>0</v>
      </c>
      <c r="AA44" s="11">
        <f t="shared" si="15"/>
        <v>0</v>
      </c>
      <c r="AB44" s="11">
        <f t="shared" si="16"/>
        <v>0</v>
      </c>
      <c r="AC44" s="64">
        <f t="shared" si="17"/>
        <v>0</v>
      </c>
    </row>
    <row r="45" spans="2:29">
      <c r="B45" s="9">
        <v>220</v>
      </c>
      <c r="C45" s="2">
        <v>152</v>
      </c>
      <c r="D45" s="38"/>
      <c r="E45" s="38"/>
      <c r="F45" s="38"/>
      <c r="G45" s="38"/>
      <c r="H45" s="38"/>
      <c r="I45" s="63">
        <f t="shared" si="18"/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64">
        <f t="shared" si="12"/>
        <v>0</v>
      </c>
      <c r="N45" s="19"/>
      <c r="O45" s="19"/>
      <c r="P45" s="9">
        <v>220</v>
      </c>
      <c r="Q45" s="2">
        <v>152</v>
      </c>
      <c r="R45" s="31"/>
      <c r="S45" s="31"/>
      <c r="T45" s="31"/>
      <c r="U45" s="31"/>
      <c r="V45" s="31"/>
      <c r="W45" s="31"/>
      <c r="X45" s="63">
        <f t="shared" si="19"/>
        <v>0</v>
      </c>
      <c r="Y45" s="11">
        <f t="shared" si="13"/>
        <v>0</v>
      </c>
      <c r="Z45" s="11">
        <f t="shared" si="14"/>
        <v>0</v>
      </c>
      <c r="AA45" s="11">
        <f t="shared" si="15"/>
        <v>0</v>
      </c>
      <c r="AB45" s="11">
        <f t="shared" si="16"/>
        <v>0</v>
      </c>
      <c r="AC45" s="64">
        <f t="shared" si="17"/>
        <v>0</v>
      </c>
    </row>
    <row r="46" spans="2:29">
      <c r="B46" s="10">
        <v>250</v>
      </c>
      <c r="C46" s="6">
        <v>160</v>
      </c>
      <c r="D46" s="40"/>
      <c r="E46" s="40"/>
      <c r="F46" s="40"/>
      <c r="G46" s="40"/>
      <c r="H46" s="40"/>
      <c r="I46" s="65">
        <f t="shared" si="18"/>
        <v>0</v>
      </c>
      <c r="J46" s="66">
        <f t="shared" si="12"/>
        <v>0</v>
      </c>
      <c r="K46" s="66">
        <f t="shared" si="12"/>
        <v>0</v>
      </c>
      <c r="L46" s="66">
        <f t="shared" si="12"/>
        <v>0</v>
      </c>
      <c r="M46" s="67">
        <f t="shared" si="12"/>
        <v>0</v>
      </c>
      <c r="N46" s="19"/>
      <c r="O46" s="19"/>
      <c r="P46" s="10">
        <v>250</v>
      </c>
      <c r="Q46" s="6">
        <v>160</v>
      </c>
      <c r="R46" s="33"/>
      <c r="S46" s="33"/>
      <c r="T46" s="33"/>
      <c r="U46" s="33"/>
      <c r="V46" s="33"/>
      <c r="W46" s="33"/>
      <c r="X46" s="65">
        <f t="shared" si="19"/>
        <v>0</v>
      </c>
      <c r="Y46" s="66">
        <f t="shared" si="13"/>
        <v>0</v>
      </c>
      <c r="Z46" s="66">
        <f t="shared" si="14"/>
        <v>0</v>
      </c>
      <c r="AA46" s="66">
        <f t="shared" si="15"/>
        <v>0</v>
      </c>
      <c r="AB46" s="66">
        <f t="shared" si="16"/>
        <v>0</v>
      </c>
      <c r="AC46" s="67">
        <f t="shared" si="17"/>
        <v>0</v>
      </c>
    </row>
    <row r="47" spans="2:29">
      <c r="B47" s="25"/>
      <c r="C47" s="25"/>
      <c r="D47" s="25"/>
      <c r="E47" s="25"/>
      <c r="F47" s="25"/>
      <c r="G47" s="25"/>
      <c r="H47" s="25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2:29">
      <c r="B48" s="25" t="s">
        <v>7</v>
      </c>
      <c r="C48" s="25"/>
      <c r="D48" s="25"/>
      <c r="E48" s="25"/>
      <c r="F48" s="25"/>
      <c r="G48" s="25"/>
      <c r="H48" s="25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2:29">
      <c r="B49" s="25"/>
      <c r="C49" s="26" t="s">
        <v>6</v>
      </c>
      <c r="D49" s="27">
        <v>0.1</v>
      </c>
      <c r="E49" s="27">
        <v>0.2</v>
      </c>
      <c r="F49" s="27">
        <v>0.3</v>
      </c>
      <c r="G49" s="27">
        <v>0.4</v>
      </c>
      <c r="H49" s="28">
        <v>0.5</v>
      </c>
      <c r="I49" s="52">
        <v>0.1</v>
      </c>
      <c r="J49" s="52">
        <v>0.2</v>
      </c>
      <c r="K49" s="52">
        <v>0.3</v>
      </c>
      <c r="L49" s="52">
        <v>0.4</v>
      </c>
      <c r="M49" s="53">
        <v>0.5</v>
      </c>
      <c r="N49" s="19"/>
      <c r="O49" s="19"/>
      <c r="P49" s="25"/>
      <c r="Q49" s="26" t="s">
        <v>6</v>
      </c>
      <c r="R49" s="27">
        <v>0.05</v>
      </c>
      <c r="S49" s="27">
        <v>0.1</v>
      </c>
      <c r="T49" s="27">
        <v>0.15</v>
      </c>
      <c r="U49" s="27">
        <v>0.2</v>
      </c>
      <c r="V49" s="27">
        <v>0.25</v>
      </c>
      <c r="W49" s="28">
        <v>0.3</v>
      </c>
      <c r="X49" s="52">
        <v>0.05</v>
      </c>
      <c r="Y49" s="52">
        <v>0.1</v>
      </c>
      <c r="Z49" s="52">
        <v>0.15</v>
      </c>
      <c r="AA49" s="52">
        <v>0.2</v>
      </c>
      <c r="AB49" s="52">
        <v>0.25</v>
      </c>
      <c r="AC49" s="53">
        <v>0.3</v>
      </c>
    </row>
    <row r="50" spans="2:29">
      <c r="B50" s="8">
        <v>50</v>
      </c>
      <c r="C50" s="3">
        <v>50</v>
      </c>
      <c r="D50" s="35">
        <v>22</v>
      </c>
      <c r="E50" s="35">
        <v>11</v>
      </c>
      <c r="F50" s="35">
        <v>6</v>
      </c>
      <c r="G50" s="35">
        <v>3</v>
      </c>
      <c r="H50" s="35">
        <v>2</v>
      </c>
      <c r="I50" s="60">
        <f>D50/$C50</f>
        <v>0.44</v>
      </c>
      <c r="J50" s="61">
        <f t="shared" ref="J50:M57" si="20">E50/$C50</f>
        <v>0.22</v>
      </c>
      <c r="K50" s="61">
        <f t="shared" si="20"/>
        <v>0.12</v>
      </c>
      <c r="L50" s="61">
        <f t="shared" si="20"/>
        <v>0.06</v>
      </c>
      <c r="M50" s="62">
        <f t="shared" si="20"/>
        <v>0.04</v>
      </c>
      <c r="N50" s="19"/>
      <c r="O50" s="19"/>
      <c r="P50" s="8">
        <v>50</v>
      </c>
      <c r="Q50" s="3">
        <v>50</v>
      </c>
      <c r="R50" s="29">
        <v>50</v>
      </c>
      <c r="S50" s="29">
        <v>34</v>
      </c>
      <c r="T50" s="29">
        <v>27</v>
      </c>
      <c r="U50" s="29">
        <v>11</v>
      </c>
      <c r="V50" s="29">
        <v>5</v>
      </c>
      <c r="W50" s="29">
        <v>3</v>
      </c>
      <c r="X50" s="60">
        <f>R50/$Q50</f>
        <v>1</v>
      </c>
      <c r="Y50" s="61">
        <f t="shared" ref="Y50:Y57" si="21">S50/$Q50</f>
        <v>0.68</v>
      </c>
      <c r="Z50" s="61">
        <f t="shared" ref="Z50:Z57" si="22">T50/$Q50</f>
        <v>0.54</v>
      </c>
      <c r="AA50" s="61">
        <f t="shared" ref="AA50:AA57" si="23">U50/$Q50</f>
        <v>0.22</v>
      </c>
      <c r="AB50" s="61">
        <f t="shared" ref="AB50:AB57" si="24">V50/$Q50</f>
        <v>0.1</v>
      </c>
      <c r="AC50" s="62">
        <f t="shared" ref="AC50:AC57" si="25">W50/$Q50</f>
        <v>0.06</v>
      </c>
    </row>
    <row r="51" spans="2:29">
      <c r="B51" s="9">
        <v>100</v>
      </c>
      <c r="C51" s="3">
        <v>100</v>
      </c>
      <c r="D51" s="2"/>
      <c r="E51" s="2"/>
      <c r="F51" s="2"/>
      <c r="G51" s="2"/>
      <c r="H51" s="2"/>
      <c r="I51" s="63">
        <f t="shared" ref="I51:I57" si="26">D51/$C51</f>
        <v>0</v>
      </c>
      <c r="J51" s="11">
        <f t="shared" si="20"/>
        <v>0</v>
      </c>
      <c r="K51" s="11">
        <f t="shared" si="20"/>
        <v>0</v>
      </c>
      <c r="L51" s="11">
        <f t="shared" si="20"/>
        <v>0</v>
      </c>
      <c r="M51" s="64">
        <f t="shared" si="20"/>
        <v>0</v>
      </c>
      <c r="N51" s="19"/>
      <c r="O51" s="19"/>
      <c r="P51" s="9">
        <v>100</v>
      </c>
      <c r="Q51" s="3">
        <v>100</v>
      </c>
      <c r="R51" s="31">
        <v>38</v>
      </c>
      <c r="S51" s="31">
        <v>17</v>
      </c>
      <c r="T51" s="31">
        <v>5</v>
      </c>
      <c r="U51" s="31">
        <v>3</v>
      </c>
      <c r="V51" s="31">
        <v>2</v>
      </c>
      <c r="W51" s="31">
        <v>1</v>
      </c>
      <c r="X51" s="63">
        <f t="shared" ref="X51:X57" si="27">R51/$Q51</f>
        <v>0.38</v>
      </c>
      <c r="Y51" s="11">
        <f t="shared" si="21"/>
        <v>0.17</v>
      </c>
      <c r="Z51" s="11">
        <f t="shared" si="22"/>
        <v>0.05</v>
      </c>
      <c r="AA51" s="11">
        <f t="shared" si="23"/>
        <v>0.03</v>
      </c>
      <c r="AB51" s="11">
        <f t="shared" si="24"/>
        <v>0.02</v>
      </c>
      <c r="AC51" s="64">
        <f t="shared" si="25"/>
        <v>0.01</v>
      </c>
    </row>
    <row r="52" spans="2:29">
      <c r="B52" s="9">
        <v>120</v>
      </c>
      <c r="C52" s="3">
        <v>118</v>
      </c>
      <c r="D52" s="2"/>
      <c r="E52" s="2"/>
      <c r="F52" s="2"/>
      <c r="G52" s="2"/>
      <c r="H52" s="2"/>
      <c r="I52" s="63">
        <f t="shared" si="26"/>
        <v>0</v>
      </c>
      <c r="J52" s="11">
        <f t="shared" si="20"/>
        <v>0</v>
      </c>
      <c r="K52" s="11">
        <f t="shared" si="20"/>
        <v>0</v>
      </c>
      <c r="L52" s="11">
        <f t="shared" si="20"/>
        <v>0</v>
      </c>
      <c r="M52" s="64">
        <f t="shared" si="20"/>
        <v>0</v>
      </c>
      <c r="N52" s="19"/>
      <c r="O52" s="19"/>
      <c r="P52" s="9">
        <v>120</v>
      </c>
      <c r="Q52" s="3">
        <v>118</v>
      </c>
      <c r="R52" s="31">
        <v>35</v>
      </c>
      <c r="S52" s="31">
        <v>8</v>
      </c>
      <c r="T52" s="31">
        <v>5</v>
      </c>
      <c r="U52" s="31">
        <v>3</v>
      </c>
      <c r="V52" s="31">
        <v>2</v>
      </c>
      <c r="W52" s="31">
        <v>0</v>
      </c>
      <c r="X52" s="63">
        <f t="shared" si="27"/>
        <v>0.29661016949152541</v>
      </c>
      <c r="Y52" s="11">
        <f t="shared" si="21"/>
        <v>6.7796610169491525E-2</v>
      </c>
      <c r="Z52" s="11">
        <f t="shared" si="22"/>
        <v>4.2372881355932202E-2</v>
      </c>
      <c r="AA52" s="11">
        <f t="shared" si="23"/>
        <v>2.5423728813559324E-2</v>
      </c>
      <c r="AB52" s="11">
        <f t="shared" si="24"/>
        <v>1.6949152542372881E-2</v>
      </c>
      <c r="AC52" s="64">
        <f t="shared" si="25"/>
        <v>0</v>
      </c>
    </row>
    <row r="53" spans="2:29">
      <c r="B53" s="9">
        <v>150</v>
      </c>
      <c r="C53" s="3">
        <v>133</v>
      </c>
      <c r="D53" s="38"/>
      <c r="E53" s="38"/>
      <c r="F53" s="38"/>
      <c r="G53" s="38"/>
      <c r="H53" s="38"/>
      <c r="I53" s="63">
        <f t="shared" si="26"/>
        <v>0</v>
      </c>
      <c r="J53" s="11">
        <f t="shared" si="20"/>
        <v>0</v>
      </c>
      <c r="K53" s="11">
        <f t="shared" si="20"/>
        <v>0</v>
      </c>
      <c r="L53" s="11">
        <f t="shared" si="20"/>
        <v>0</v>
      </c>
      <c r="M53" s="64">
        <f t="shared" si="20"/>
        <v>0</v>
      </c>
      <c r="N53" s="19"/>
      <c r="O53" s="19"/>
      <c r="P53" s="9">
        <v>150</v>
      </c>
      <c r="Q53" s="3">
        <v>133</v>
      </c>
      <c r="R53" s="31"/>
      <c r="S53" s="31"/>
      <c r="T53" s="31"/>
      <c r="U53" s="31"/>
      <c r="V53" s="31"/>
      <c r="W53" s="31"/>
      <c r="X53" s="63">
        <f t="shared" si="27"/>
        <v>0</v>
      </c>
      <c r="Y53" s="11">
        <f t="shared" si="21"/>
        <v>0</v>
      </c>
      <c r="Z53" s="11">
        <f t="shared" si="22"/>
        <v>0</v>
      </c>
      <c r="AA53" s="11">
        <f t="shared" si="23"/>
        <v>0</v>
      </c>
      <c r="AB53" s="11">
        <f t="shared" si="24"/>
        <v>0</v>
      </c>
      <c r="AC53" s="64">
        <f t="shared" si="25"/>
        <v>0</v>
      </c>
    </row>
    <row r="54" spans="2:29">
      <c r="B54" s="9">
        <v>180</v>
      </c>
      <c r="C54" s="3">
        <v>134</v>
      </c>
      <c r="D54" s="38"/>
      <c r="E54" s="38"/>
      <c r="F54" s="38"/>
      <c r="G54" s="38"/>
      <c r="H54" s="38"/>
      <c r="I54" s="63">
        <f t="shared" si="26"/>
        <v>0</v>
      </c>
      <c r="J54" s="11">
        <f t="shared" si="20"/>
        <v>0</v>
      </c>
      <c r="K54" s="11">
        <f t="shared" si="20"/>
        <v>0</v>
      </c>
      <c r="L54" s="11">
        <f t="shared" si="20"/>
        <v>0</v>
      </c>
      <c r="M54" s="64">
        <f t="shared" si="20"/>
        <v>0</v>
      </c>
      <c r="N54" s="19"/>
      <c r="O54" s="19"/>
      <c r="P54" s="9">
        <v>180</v>
      </c>
      <c r="Q54" s="3">
        <v>134</v>
      </c>
      <c r="R54" s="31"/>
      <c r="S54" s="31"/>
      <c r="T54" s="31"/>
      <c r="U54" s="31"/>
      <c r="V54" s="31"/>
      <c r="W54" s="31"/>
      <c r="X54" s="63">
        <f t="shared" si="27"/>
        <v>0</v>
      </c>
      <c r="Y54" s="11">
        <f t="shared" si="21"/>
        <v>0</v>
      </c>
      <c r="Z54" s="11">
        <f t="shared" si="22"/>
        <v>0</v>
      </c>
      <c r="AA54" s="11">
        <f t="shared" si="23"/>
        <v>0</v>
      </c>
      <c r="AB54" s="11">
        <f t="shared" si="24"/>
        <v>0</v>
      </c>
      <c r="AC54" s="64">
        <f t="shared" si="25"/>
        <v>0</v>
      </c>
    </row>
    <row r="55" spans="2:29">
      <c r="B55" s="9">
        <v>200</v>
      </c>
      <c r="C55" s="3">
        <v>138</v>
      </c>
      <c r="D55" s="38"/>
      <c r="E55" s="38"/>
      <c r="F55" s="38"/>
      <c r="G55" s="38"/>
      <c r="H55" s="38"/>
      <c r="I55" s="63">
        <f t="shared" si="26"/>
        <v>0</v>
      </c>
      <c r="J55" s="11">
        <f t="shared" si="20"/>
        <v>0</v>
      </c>
      <c r="K55" s="11">
        <f t="shared" si="20"/>
        <v>0</v>
      </c>
      <c r="L55" s="11">
        <f t="shared" si="20"/>
        <v>0</v>
      </c>
      <c r="M55" s="64">
        <f t="shared" si="20"/>
        <v>0</v>
      </c>
      <c r="N55" s="19"/>
      <c r="O55" s="19"/>
      <c r="P55" s="9">
        <v>200</v>
      </c>
      <c r="Q55" s="3">
        <v>138</v>
      </c>
      <c r="R55" s="31"/>
      <c r="S55" s="31"/>
      <c r="T55" s="31"/>
      <c r="U55" s="31"/>
      <c r="V55" s="31"/>
      <c r="W55" s="31"/>
      <c r="X55" s="63">
        <f t="shared" si="27"/>
        <v>0</v>
      </c>
      <c r="Y55" s="11">
        <f t="shared" si="21"/>
        <v>0</v>
      </c>
      <c r="Z55" s="11">
        <f t="shared" si="22"/>
        <v>0</v>
      </c>
      <c r="AA55" s="11">
        <f t="shared" si="23"/>
        <v>0</v>
      </c>
      <c r="AB55" s="11">
        <f t="shared" si="24"/>
        <v>0</v>
      </c>
      <c r="AC55" s="64">
        <f t="shared" si="25"/>
        <v>0</v>
      </c>
    </row>
    <row r="56" spans="2:29">
      <c r="B56" s="9">
        <v>220</v>
      </c>
      <c r="C56" s="3">
        <v>146</v>
      </c>
      <c r="D56" s="38"/>
      <c r="E56" s="38"/>
      <c r="F56" s="38"/>
      <c r="G56" s="38"/>
      <c r="H56" s="38"/>
      <c r="I56" s="63">
        <f t="shared" si="26"/>
        <v>0</v>
      </c>
      <c r="J56" s="11">
        <f t="shared" si="20"/>
        <v>0</v>
      </c>
      <c r="K56" s="11">
        <f t="shared" si="20"/>
        <v>0</v>
      </c>
      <c r="L56" s="11">
        <f t="shared" si="20"/>
        <v>0</v>
      </c>
      <c r="M56" s="64">
        <f t="shared" si="20"/>
        <v>0</v>
      </c>
      <c r="P56" s="9">
        <v>220</v>
      </c>
      <c r="Q56" s="3">
        <v>146</v>
      </c>
      <c r="R56" s="31"/>
      <c r="S56" s="31"/>
      <c r="T56" s="31"/>
      <c r="U56" s="31"/>
      <c r="V56" s="31"/>
      <c r="W56" s="31"/>
      <c r="X56" s="63">
        <f t="shared" si="27"/>
        <v>0</v>
      </c>
      <c r="Y56" s="11">
        <f t="shared" si="21"/>
        <v>0</v>
      </c>
      <c r="Z56" s="11">
        <f t="shared" si="22"/>
        <v>0</v>
      </c>
      <c r="AA56" s="11">
        <f t="shared" si="23"/>
        <v>0</v>
      </c>
      <c r="AB56" s="11">
        <f t="shared" si="24"/>
        <v>0</v>
      </c>
      <c r="AC56" s="64">
        <f t="shared" si="25"/>
        <v>0</v>
      </c>
    </row>
    <row r="57" spans="2:29">
      <c r="B57" s="10">
        <v>250</v>
      </c>
      <c r="C57" s="7">
        <v>146</v>
      </c>
      <c r="D57" s="40"/>
      <c r="E57" s="40"/>
      <c r="F57" s="40"/>
      <c r="G57" s="40"/>
      <c r="H57" s="40"/>
      <c r="I57" s="65">
        <f t="shared" si="26"/>
        <v>0</v>
      </c>
      <c r="J57" s="66">
        <f t="shared" si="20"/>
        <v>0</v>
      </c>
      <c r="K57" s="66">
        <f t="shared" si="20"/>
        <v>0</v>
      </c>
      <c r="L57" s="66">
        <f t="shared" si="20"/>
        <v>0</v>
      </c>
      <c r="M57" s="67">
        <f t="shared" si="20"/>
        <v>0</v>
      </c>
      <c r="P57" s="10">
        <v>250</v>
      </c>
      <c r="Q57" s="7">
        <v>146</v>
      </c>
      <c r="R57" s="33"/>
      <c r="S57" s="33"/>
      <c r="T57" s="33"/>
      <c r="U57" s="33"/>
      <c r="V57" s="33"/>
      <c r="W57" s="33"/>
      <c r="X57" s="65">
        <f t="shared" si="27"/>
        <v>0</v>
      </c>
      <c r="Y57" s="66">
        <f t="shared" si="21"/>
        <v>0</v>
      </c>
      <c r="Z57" s="66">
        <f t="shared" si="22"/>
        <v>0</v>
      </c>
      <c r="AA57" s="66">
        <f t="shared" si="23"/>
        <v>0</v>
      </c>
      <c r="AB57" s="66">
        <f t="shared" si="24"/>
        <v>0</v>
      </c>
      <c r="AC57" s="67">
        <f t="shared" si="25"/>
        <v>0</v>
      </c>
    </row>
  </sheetData>
  <mergeCells count="2">
    <mergeCell ref="X4:AA4"/>
    <mergeCell ref="C4:F4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8FB7-D6A7-DB41-B229-E5F2D93A996B}">
  <dimension ref="B4:AC68"/>
  <sheetViews>
    <sheetView topLeftCell="P7" zoomScale="75" workbookViewId="0">
      <selection activeCell="J25" sqref="J25"/>
    </sheetView>
  </sheetViews>
  <sheetFormatPr baseColWidth="10" defaultRowHeight="20"/>
  <cols>
    <col min="2" max="2" width="17.5703125" bestFit="1" customWidth="1"/>
  </cols>
  <sheetData>
    <row r="4" spans="2:26">
      <c r="B4" s="4" t="s">
        <v>0</v>
      </c>
      <c r="C4" s="12" t="s">
        <v>1</v>
      </c>
      <c r="D4" s="13"/>
      <c r="E4" s="13"/>
      <c r="F4" s="14"/>
    </row>
    <row r="5" spans="2:26">
      <c r="B5" s="5"/>
      <c r="C5" s="5" t="s">
        <v>2</v>
      </c>
      <c r="D5" s="6" t="s">
        <v>3</v>
      </c>
      <c r="E5" s="6" t="s">
        <v>4</v>
      </c>
      <c r="F5" s="7" t="s">
        <v>5</v>
      </c>
    </row>
    <row r="6" spans="2:26">
      <c r="B6" s="1">
        <v>50</v>
      </c>
      <c r="C6" s="1">
        <v>50</v>
      </c>
      <c r="D6" s="2">
        <v>50</v>
      </c>
      <c r="E6" s="2">
        <v>50</v>
      </c>
      <c r="F6" s="3">
        <v>50</v>
      </c>
    </row>
    <row r="7" spans="2:26">
      <c r="B7" s="1">
        <v>100</v>
      </c>
      <c r="C7" s="1">
        <v>100</v>
      </c>
      <c r="D7" s="2">
        <v>100</v>
      </c>
      <c r="E7" s="2">
        <v>100</v>
      </c>
      <c r="F7" s="3">
        <v>100</v>
      </c>
    </row>
    <row r="8" spans="2:26">
      <c r="B8" s="1">
        <v>120</v>
      </c>
      <c r="C8" s="1">
        <v>117</v>
      </c>
      <c r="D8" s="2">
        <v>119</v>
      </c>
      <c r="E8" s="2">
        <v>120</v>
      </c>
      <c r="F8" s="3">
        <v>118</v>
      </c>
    </row>
    <row r="9" spans="2:26">
      <c r="B9" s="1">
        <v>150</v>
      </c>
      <c r="C9" s="1">
        <v>141</v>
      </c>
      <c r="D9" s="2">
        <v>138</v>
      </c>
      <c r="E9" s="2">
        <v>138</v>
      </c>
      <c r="F9" s="3">
        <v>133</v>
      </c>
    </row>
    <row r="10" spans="2:26">
      <c r="B10" s="1">
        <v>180</v>
      </c>
      <c r="C10" s="1">
        <v>155</v>
      </c>
      <c r="D10" s="2">
        <v>147</v>
      </c>
      <c r="E10" s="2">
        <v>145</v>
      </c>
      <c r="F10" s="3">
        <v>134</v>
      </c>
    </row>
    <row r="11" spans="2:26">
      <c r="B11" s="1">
        <v>200</v>
      </c>
      <c r="C11" s="1">
        <v>162</v>
      </c>
      <c r="D11" s="2">
        <v>157</v>
      </c>
      <c r="E11" s="2">
        <v>152</v>
      </c>
      <c r="F11" s="3">
        <v>138</v>
      </c>
    </row>
    <row r="12" spans="2:26">
      <c r="B12" s="1">
        <v>220</v>
      </c>
      <c r="C12" s="1">
        <v>171</v>
      </c>
      <c r="D12" s="2">
        <v>161</v>
      </c>
      <c r="E12" s="2">
        <v>152</v>
      </c>
      <c r="F12" s="3">
        <v>146</v>
      </c>
    </row>
    <row r="13" spans="2:26">
      <c r="B13" s="5">
        <v>250</v>
      </c>
      <c r="C13" s="5">
        <v>177</v>
      </c>
      <c r="D13" s="6">
        <v>170</v>
      </c>
      <c r="E13" s="6">
        <v>160</v>
      </c>
      <c r="F13" s="7">
        <v>146</v>
      </c>
    </row>
    <row r="15" spans="2:26">
      <c r="B15" s="4" t="s">
        <v>0</v>
      </c>
      <c r="C15" s="12" t="s">
        <v>1</v>
      </c>
      <c r="D15" s="13"/>
      <c r="E15" s="13"/>
      <c r="F15" s="1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2:26">
      <c r="B16" s="5"/>
      <c r="C16" s="5" t="s">
        <v>2</v>
      </c>
      <c r="D16" s="6" t="s">
        <v>3</v>
      </c>
      <c r="E16" s="6" t="s">
        <v>4</v>
      </c>
      <c r="F16" s="7" t="s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9">
      <c r="B17" s="1">
        <v>50</v>
      </c>
      <c r="C17" s="15">
        <f>FLOOR(C6*0.95,1)</f>
        <v>47</v>
      </c>
      <c r="D17" s="16">
        <f>FLOOR(D6*0.95,1)</f>
        <v>47</v>
      </c>
      <c r="E17" s="16">
        <f>FLOOR(E6*0.95,1)</f>
        <v>47</v>
      </c>
      <c r="F17" s="17">
        <f>FLOOR(F6*0.95,1)</f>
        <v>47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2:29">
      <c r="B18" s="1">
        <v>100</v>
      </c>
      <c r="C18" s="18">
        <f>FLOOR(C7*0.95,1)</f>
        <v>95</v>
      </c>
      <c r="D18" s="19">
        <f>FLOOR(D7*0.95,1)</f>
        <v>95</v>
      </c>
      <c r="E18" s="19">
        <f>FLOOR(E7*0.95,1)</f>
        <v>95</v>
      </c>
      <c r="F18" s="20">
        <f>FLOOR(F7*0.95,1)</f>
        <v>95</v>
      </c>
      <c r="G18" s="19"/>
      <c r="H18" s="19"/>
      <c r="I18" s="19"/>
      <c r="J18" s="19"/>
      <c r="K18" s="19"/>
      <c r="L18" s="24"/>
      <c r="M18" s="24"/>
      <c r="N18" s="19"/>
      <c r="O18" s="19"/>
      <c r="P18" s="24"/>
      <c r="Q18" s="24"/>
      <c r="R18" s="19"/>
      <c r="S18" s="19"/>
      <c r="T18" s="24"/>
      <c r="U18" s="24"/>
      <c r="V18" s="19"/>
      <c r="W18" s="19"/>
      <c r="X18" s="24"/>
      <c r="Y18" s="24"/>
      <c r="Z18" s="19"/>
    </row>
    <row r="19" spans="2:29">
      <c r="B19" s="1">
        <v>120</v>
      </c>
      <c r="C19" s="18">
        <f>FLOOR(C8*0.95,1)</f>
        <v>111</v>
      </c>
      <c r="D19" s="19">
        <f>FLOOR(D8*0.95,1)</f>
        <v>113</v>
      </c>
      <c r="E19" s="19">
        <f>FLOOR(E8*0.95,1)</f>
        <v>114</v>
      </c>
      <c r="F19" s="20">
        <f>FLOOR(F8*0.95,1)</f>
        <v>112</v>
      </c>
      <c r="G19" s="19"/>
      <c r="H19" s="19"/>
      <c r="I19" s="19"/>
      <c r="J19" s="19"/>
      <c r="K19" s="19"/>
      <c r="L19" s="24"/>
      <c r="M19" s="24"/>
      <c r="N19" s="19"/>
      <c r="O19" s="19"/>
      <c r="P19" s="24"/>
      <c r="Q19" s="24"/>
      <c r="R19" s="19"/>
      <c r="S19" s="19"/>
      <c r="T19" s="24"/>
      <c r="U19" s="24"/>
      <c r="V19" s="19"/>
      <c r="W19" s="19"/>
      <c r="X19" s="24"/>
      <c r="Y19" s="24"/>
      <c r="Z19" s="19"/>
    </row>
    <row r="20" spans="2:29">
      <c r="B20" s="1">
        <v>150</v>
      </c>
      <c r="C20" s="18">
        <f>FLOOR(C9*0.95,1)</f>
        <v>133</v>
      </c>
      <c r="D20" s="19">
        <f>FLOOR(D9*0.95,1)</f>
        <v>131</v>
      </c>
      <c r="E20" s="19">
        <f>FLOOR(E9*0.95,1)</f>
        <v>131</v>
      </c>
      <c r="F20" s="20">
        <f>FLOOR(F9*0.95,1)</f>
        <v>126</v>
      </c>
      <c r="G20" s="19"/>
      <c r="H20" s="24"/>
      <c r="I20" s="24"/>
      <c r="J20" s="19"/>
      <c r="K20" s="19"/>
      <c r="L20" s="24"/>
      <c r="M20" s="24"/>
      <c r="N20" s="19"/>
      <c r="O20" s="19"/>
      <c r="P20" s="24"/>
      <c r="Q20" s="24"/>
      <c r="R20" s="19"/>
      <c r="S20" s="19"/>
      <c r="T20" s="24"/>
      <c r="U20" s="24"/>
      <c r="V20" s="19"/>
      <c r="W20" s="19"/>
      <c r="X20" s="24"/>
      <c r="Y20" s="24"/>
      <c r="Z20" s="19"/>
    </row>
    <row r="21" spans="2:29">
      <c r="B21" s="1">
        <v>180</v>
      </c>
      <c r="C21" s="18">
        <f>FLOOR(C10*0.95,1)</f>
        <v>147</v>
      </c>
      <c r="D21" s="19">
        <f>FLOOR(D10*0.95,1)</f>
        <v>139</v>
      </c>
      <c r="E21" s="19">
        <f>FLOOR(E10*0.95,1)</f>
        <v>137</v>
      </c>
      <c r="F21" s="20">
        <f>FLOOR(F10*0.95,1)</f>
        <v>127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2:29">
      <c r="B22" s="1">
        <v>200</v>
      </c>
      <c r="C22" s="18">
        <f>FLOOR(C11*0.95,1)</f>
        <v>153</v>
      </c>
      <c r="D22" s="19">
        <f>FLOOR(D11*0.95,1)</f>
        <v>149</v>
      </c>
      <c r="E22" s="19">
        <f>FLOOR(E11*0.95,1)</f>
        <v>144</v>
      </c>
      <c r="F22" s="20">
        <f>FLOOR(F11*0.95,1)</f>
        <v>131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2:29">
      <c r="B23" s="1">
        <v>220</v>
      </c>
      <c r="C23" s="18">
        <f>FLOOR(C12*0.95,1)</f>
        <v>162</v>
      </c>
      <c r="D23" s="19">
        <f>FLOOR(D12*0.95,1)</f>
        <v>152</v>
      </c>
      <c r="E23" s="19">
        <f>FLOOR(E12*0.95,1)</f>
        <v>144</v>
      </c>
      <c r="F23" s="20">
        <f>FLOOR(F12*0.95,1)</f>
        <v>138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2:29">
      <c r="B24" s="5">
        <v>250</v>
      </c>
      <c r="C24" s="21">
        <f>FLOOR(C13*0.95,1)</f>
        <v>168</v>
      </c>
      <c r="D24" s="22">
        <f>FLOOR(D13*0.95,1)</f>
        <v>161</v>
      </c>
      <c r="E24" s="22">
        <f>FLOOR(E13*0.95,1)</f>
        <v>152</v>
      </c>
      <c r="F24" s="23">
        <f>FLOOR(F13*0.95,1)</f>
        <v>138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6" spans="2:29">
      <c r="B26" s="25" t="s">
        <v>2</v>
      </c>
      <c r="C26" s="25"/>
      <c r="D26" s="25"/>
      <c r="E26" s="25"/>
      <c r="F26" s="25"/>
      <c r="G26" s="25"/>
      <c r="H26" s="25"/>
    </row>
    <row r="27" spans="2:29">
      <c r="B27" s="25"/>
      <c r="C27" s="26" t="s">
        <v>6</v>
      </c>
      <c r="D27" s="27">
        <v>0.1</v>
      </c>
      <c r="E27" s="27">
        <v>0.2</v>
      </c>
      <c r="F27" s="27">
        <v>0.3</v>
      </c>
      <c r="G27" s="27">
        <v>0.4</v>
      </c>
      <c r="H27" s="28">
        <v>0.5</v>
      </c>
      <c r="I27" s="52">
        <v>0.1</v>
      </c>
      <c r="J27" s="52">
        <v>0.2</v>
      </c>
      <c r="K27" s="52">
        <v>0.3</v>
      </c>
      <c r="L27" s="52">
        <v>0.4</v>
      </c>
      <c r="M27" s="53">
        <v>0.5</v>
      </c>
      <c r="P27" s="25"/>
      <c r="Q27" s="26" t="s">
        <v>6</v>
      </c>
      <c r="R27" s="27">
        <v>0.05</v>
      </c>
      <c r="S27" s="27">
        <v>0.1</v>
      </c>
      <c r="T27" s="27">
        <v>0.15</v>
      </c>
      <c r="U27" s="27">
        <v>0.2</v>
      </c>
      <c r="V27" s="27">
        <v>0.25</v>
      </c>
      <c r="W27" s="28">
        <v>0.3</v>
      </c>
      <c r="X27" s="52">
        <v>0.05</v>
      </c>
      <c r="Y27" s="52">
        <v>0.1</v>
      </c>
      <c r="Z27" s="52">
        <v>0.15</v>
      </c>
      <c r="AA27" s="52">
        <v>0.2</v>
      </c>
      <c r="AB27" s="52">
        <v>0.25</v>
      </c>
      <c r="AC27" s="53">
        <v>0.3</v>
      </c>
    </row>
    <row r="28" spans="2:29">
      <c r="B28" s="8">
        <v>50</v>
      </c>
      <c r="C28" s="45">
        <v>47</v>
      </c>
      <c r="D28" s="29">
        <v>47</v>
      </c>
      <c r="E28" s="29">
        <v>9</v>
      </c>
      <c r="F28" s="29">
        <v>3</v>
      </c>
      <c r="G28" s="29">
        <v>3</v>
      </c>
      <c r="H28" s="29">
        <v>1</v>
      </c>
      <c r="I28" s="56">
        <f>D28/$C28</f>
        <v>1</v>
      </c>
      <c r="J28" s="29">
        <f t="shared" ref="J28:M35" si="0">E28/$C28</f>
        <v>0.19148936170212766</v>
      </c>
      <c r="K28" s="29">
        <f t="shared" si="0"/>
        <v>6.3829787234042548E-2</v>
      </c>
      <c r="L28" s="29">
        <f t="shared" si="0"/>
        <v>6.3829787234042548E-2</v>
      </c>
      <c r="M28" s="30">
        <f t="shared" si="0"/>
        <v>2.1276595744680851E-2</v>
      </c>
      <c r="P28" s="8">
        <v>50</v>
      </c>
      <c r="Q28" s="45">
        <v>47</v>
      </c>
      <c r="R28" s="29">
        <v>47</v>
      </c>
      <c r="S28" s="29">
        <v>47</v>
      </c>
      <c r="T28" s="29">
        <v>29</v>
      </c>
      <c r="U28" s="29">
        <v>29</v>
      </c>
      <c r="V28" s="29">
        <v>3</v>
      </c>
      <c r="W28" s="29">
        <v>7</v>
      </c>
      <c r="X28" s="60">
        <f>R28/$Q28</f>
        <v>1</v>
      </c>
      <c r="Y28" s="61">
        <f t="shared" ref="Y28:AC35" si="1">S28/$Q28</f>
        <v>1</v>
      </c>
      <c r="Z28" s="61">
        <f t="shared" si="1"/>
        <v>0.61702127659574468</v>
      </c>
      <c r="AA28" s="61">
        <f t="shared" si="1"/>
        <v>0.61702127659574468</v>
      </c>
      <c r="AB28" s="61">
        <f t="shared" si="1"/>
        <v>6.3829787234042548E-2</v>
      </c>
      <c r="AC28" s="62">
        <f t="shared" si="1"/>
        <v>0.14893617021276595</v>
      </c>
    </row>
    <row r="29" spans="2:29">
      <c r="B29" s="9">
        <v>100</v>
      </c>
      <c r="C29" s="46">
        <v>95</v>
      </c>
      <c r="D29" s="31"/>
      <c r="E29" s="31"/>
      <c r="F29" s="31"/>
      <c r="G29" s="31"/>
      <c r="H29" s="31"/>
      <c r="I29" s="54">
        <f t="shared" ref="I29:I35" si="2">D29/$C29</f>
        <v>0</v>
      </c>
      <c r="J29" s="31">
        <f t="shared" si="0"/>
        <v>0</v>
      </c>
      <c r="K29" s="31">
        <f t="shared" si="0"/>
        <v>0</v>
      </c>
      <c r="L29" s="31">
        <f t="shared" si="0"/>
        <v>0</v>
      </c>
      <c r="M29" s="32">
        <f t="shared" si="0"/>
        <v>0</v>
      </c>
      <c r="P29" s="9">
        <v>100</v>
      </c>
      <c r="Q29" s="46">
        <v>95</v>
      </c>
      <c r="R29" s="31">
        <v>33</v>
      </c>
      <c r="S29" s="31">
        <v>21</v>
      </c>
      <c r="T29" s="31">
        <v>6</v>
      </c>
      <c r="U29" s="31">
        <v>2</v>
      </c>
      <c r="V29" s="31">
        <v>1</v>
      </c>
      <c r="W29" s="31">
        <v>1</v>
      </c>
      <c r="X29" s="63">
        <f t="shared" ref="X29:X35" si="3">R29/$Q29</f>
        <v>0.3473684210526316</v>
      </c>
      <c r="Y29" s="11">
        <f t="shared" si="1"/>
        <v>0.22105263157894736</v>
      </c>
      <c r="Z29" s="11">
        <f t="shared" si="1"/>
        <v>6.3157894736842107E-2</v>
      </c>
      <c r="AA29" s="11">
        <f t="shared" si="1"/>
        <v>2.1052631578947368E-2</v>
      </c>
      <c r="AB29" s="11">
        <f t="shared" si="1"/>
        <v>1.0526315789473684E-2</v>
      </c>
      <c r="AC29" s="64">
        <f t="shared" si="1"/>
        <v>1.0526315789473684E-2</v>
      </c>
    </row>
    <row r="30" spans="2:29">
      <c r="B30" s="9">
        <v>120</v>
      </c>
      <c r="C30" s="46">
        <v>111</v>
      </c>
      <c r="D30" s="31"/>
      <c r="E30" s="31"/>
      <c r="F30" s="31"/>
      <c r="G30" s="31"/>
      <c r="H30" s="31"/>
      <c r="I30" s="54">
        <f t="shared" si="2"/>
        <v>0</v>
      </c>
      <c r="J30" s="31">
        <f t="shared" si="0"/>
        <v>0</v>
      </c>
      <c r="K30" s="31">
        <f t="shared" si="0"/>
        <v>0</v>
      </c>
      <c r="L30" s="31">
        <f t="shared" si="0"/>
        <v>0</v>
      </c>
      <c r="M30" s="32">
        <f t="shared" si="0"/>
        <v>0</v>
      </c>
      <c r="P30" s="9">
        <v>120</v>
      </c>
      <c r="Q30" s="46">
        <v>111</v>
      </c>
      <c r="R30" s="31">
        <v>89</v>
      </c>
      <c r="S30" s="31">
        <v>12</v>
      </c>
      <c r="T30" s="31">
        <v>7</v>
      </c>
      <c r="U30" s="31">
        <v>2</v>
      </c>
      <c r="V30" s="31">
        <v>2</v>
      </c>
      <c r="W30" s="31">
        <v>1</v>
      </c>
      <c r="X30" s="63">
        <f t="shared" si="3"/>
        <v>0.80180180180180183</v>
      </c>
      <c r="Y30" s="11">
        <f t="shared" si="1"/>
        <v>0.10810810810810811</v>
      </c>
      <c r="Z30" s="11">
        <f t="shared" si="1"/>
        <v>6.3063063063063057E-2</v>
      </c>
      <c r="AA30" s="11">
        <f t="shared" si="1"/>
        <v>1.8018018018018018E-2</v>
      </c>
      <c r="AB30" s="11">
        <f t="shared" si="1"/>
        <v>1.8018018018018018E-2</v>
      </c>
      <c r="AC30" s="64">
        <f t="shared" si="1"/>
        <v>9.0090090090090089E-3</v>
      </c>
    </row>
    <row r="31" spans="2:29">
      <c r="B31" s="9">
        <v>150</v>
      </c>
      <c r="C31" s="46">
        <v>133</v>
      </c>
      <c r="D31" s="31"/>
      <c r="E31" s="31"/>
      <c r="F31" s="31"/>
      <c r="G31" s="31"/>
      <c r="H31" s="31"/>
      <c r="I31" s="54">
        <f t="shared" si="2"/>
        <v>0</v>
      </c>
      <c r="J31" s="31">
        <f t="shared" si="0"/>
        <v>0</v>
      </c>
      <c r="K31" s="31">
        <f t="shared" si="0"/>
        <v>0</v>
      </c>
      <c r="L31" s="31">
        <f t="shared" si="0"/>
        <v>0</v>
      </c>
      <c r="M31" s="32">
        <f t="shared" si="0"/>
        <v>0</v>
      </c>
      <c r="P31" s="9">
        <v>150</v>
      </c>
      <c r="Q31" s="46">
        <v>133</v>
      </c>
      <c r="R31" s="31"/>
      <c r="S31" s="31"/>
      <c r="T31" s="31"/>
      <c r="U31" s="31"/>
      <c r="V31" s="31"/>
      <c r="W31" s="31"/>
      <c r="X31" s="63">
        <f t="shared" si="3"/>
        <v>0</v>
      </c>
      <c r="Y31" s="11">
        <f t="shared" si="1"/>
        <v>0</v>
      </c>
      <c r="Z31" s="11">
        <f t="shared" si="1"/>
        <v>0</v>
      </c>
      <c r="AA31" s="11">
        <f t="shared" si="1"/>
        <v>0</v>
      </c>
      <c r="AB31" s="11">
        <f t="shared" si="1"/>
        <v>0</v>
      </c>
      <c r="AC31" s="64">
        <f t="shared" si="1"/>
        <v>0</v>
      </c>
    </row>
    <row r="32" spans="2:29">
      <c r="B32" s="9">
        <v>180</v>
      </c>
      <c r="C32" s="46">
        <v>147</v>
      </c>
      <c r="D32" s="31"/>
      <c r="E32" s="31"/>
      <c r="F32" s="31"/>
      <c r="G32" s="31"/>
      <c r="H32" s="31"/>
      <c r="I32" s="54">
        <f t="shared" si="2"/>
        <v>0</v>
      </c>
      <c r="J32" s="31">
        <f t="shared" si="0"/>
        <v>0</v>
      </c>
      <c r="K32" s="31">
        <f t="shared" si="0"/>
        <v>0</v>
      </c>
      <c r="L32" s="31">
        <f t="shared" si="0"/>
        <v>0</v>
      </c>
      <c r="M32" s="32">
        <f t="shared" si="0"/>
        <v>0</v>
      </c>
      <c r="P32" s="9">
        <v>180</v>
      </c>
      <c r="Q32" s="46">
        <v>147</v>
      </c>
      <c r="R32" s="31"/>
      <c r="S32" s="31"/>
      <c r="T32" s="31"/>
      <c r="U32" s="31"/>
      <c r="V32" s="31"/>
      <c r="W32" s="31"/>
      <c r="X32" s="63">
        <f t="shared" si="3"/>
        <v>0</v>
      </c>
      <c r="Y32" s="11">
        <f t="shared" si="1"/>
        <v>0</v>
      </c>
      <c r="Z32" s="11">
        <f t="shared" si="1"/>
        <v>0</v>
      </c>
      <c r="AA32" s="11">
        <f t="shared" si="1"/>
        <v>0</v>
      </c>
      <c r="AB32" s="11">
        <f t="shared" si="1"/>
        <v>0</v>
      </c>
      <c r="AC32" s="64">
        <f t="shared" si="1"/>
        <v>0</v>
      </c>
    </row>
    <row r="33" spans="2:29">
      <c r="B33" s="9">
        <v>200</v>
      </c>
      <c r="C33" s="46">
        <v>153</v>
      </c>
      <c r="D33" s="31"/>
      <c r="E33" s="31"/>
      <c r="F33" s="31"/>
      <c r="G33" s="31"/>
      <c r="H33" s="31"/>
      <c r="I33" s="54">
        <f t="shared" si="2"/>
        <v>0</v>
      </c>
      <c r="J33" s="31">
        <f t="shared" si="0"/>
        <v>0</v>
      </c>
      <c r="K33" s="31">
        <f t="shared" si="0"/>
        <v>0</v>
      </c>
      <c r="L33" s="31">
        <f t="shared" si="0"/>
        <v>0</v>
      </c>
      <c r="M33" s="32">
        <f t="shared" si="0"/>
        <v>0</v>
      </c>
      <c r="P33" s="9">
        <v>200</v>
      </c>
      <c r="Q33" s="46">
        <v>153</v>
      </c>
      <c r="R33" s="31"/>
      <c r="S33" s="31"/>
      <c r="T33" s="31"/>
      <c r="U33" s="31"/>
      <c r="V33" s="31"/>
      <c r="W33" s="31"/>
      <c r="X33" s="63">
        <f t="shared" si="3"/>
        <v>0</v>
      </c>
      <c r="Y33" s="11">
        <f t="shared" si="1"/>
        <v>0</v>
      </c>
      <c r="Z33" s="11">
        <f t="shared" si="1"/>
        <v>0</v>
      </c>
      <c r="AA33" s="11">
        <f t="shared" si="1"/>
        <v>0</v>
      </c>
      <c r="AB33" s="11">
        <f t="shared" si="1"/>
        <v>0</v>
      </c>
      <c r="AC33" s="64">
        <f t="shared" si="1"/>
        <v>0</v>
      </c>
    </row>
    <row r="34" spans="2:29">
      <c r="B34" s="9">
        <v>220</v>
      </c>
      <c r="C34" s="46">
        <v>162</v>
      </c>
      <c r="D34" s="31"/>
      <c r="E34" s="31"/>
      <c r="F34" s="31"/>
      <c r="G34" s="31"/>
      <c r="H34" s="31"/>
      <c r="I34" s="54">
        <f t="shared" si="2"/>
        <v>0</v>
      </c>
      <c r="J34" s="31">
        <f t="shared" si="0"/>
        <v>0</v>
      </c>
      <c r="K34" s="31">
        <f t="shared" si="0"/>
        <v>0</v>
      </c>
      <c r="L34" s="31">
        <f t="shared" si="0"/>
        <v>0</v>
      </c>
      <c r="M34" s="32">
        <f t="shared" si="0"/>
        <v>0</v>
      </c>
      <c r="P34" s="9">
        <v>220</v>
      </c>
      <c r="Q34" s="46">
        <v>162</v>
      </c>
      <c r="R34" s="31"/>
      <c r="S34" s="31"/>
      <c r="T34" s="31"/>
      <c r="U34" s="31"/>
      <c r="V34" s="31"/>
      <c r="W34" s="31"/>
      <c r="X34" s="63">
        <f t="shared" si="3"/>
        <v>0</v>
      </c>
      <c r="Y34" s="11">
        <f t="shared" si="1"/>
        <v>0</v>
      </c>
      <c r="Z34" s="11">
        <f t="shared" si="1"/>
        <v>0</v>
      </c>
      <c r="AA34" s="11">
        <f t="shared" si="1"/>
        <v>0</v>
      </c>
      <c r="AB34" s="11">
        <f t="shared" si="1"/>
        <v>0</v>
      </c>
      <c r="AC34" s="64">
        <f t="shared" si="1"/>
        <v>0</v>
      </c>
    </row>
    <row r="35" spans="2:29">
      <c r="B35" s="10">
        <v>250</v>
      </c>
      <c r="C35" s="47">
        <v>168</v>
      </c>
      <c r="D35" s="33"/>
      <c r="E35" s="33"/>
      <c r="F35" s="33"/>
      <c r="G35" s="33"/>
      <c r="H35" s="33"/>
      <c r="I35" s="57">
        <f t="shared" si="2"/>
        <v>0</v>
      </c>
      <c r="J35" s="33">
        <f t="shared" si="0"/>
        <v>0</v>
      </c>
      <c r="K35" s="33">
        <f t="shared" si="0"/>
        <v>0</v>
      </c>
      <c r="L35" s="33">
        <f t="shared" si="0"/>
        <v>0</v>
      </c>
      <c r="M35" s="34">
        <f t="shared" si="0"/>
        <v>0</v>
      </c>
      <c r="P35" s="10">
        <v>250</v>
      </c>
      <c r="Q35" s="47">
        <v>168</v>
      </c>
      <c r="R35" s="33"/>
      <c r="S35" s="33"/>
      <c r="T35" s="33"/>
      <c r="U35" s="33"/>
      <c r="V35" s="33"/>
      <c r="W35" s="33"/>
      <c r="X35" s="65">
        <f t="shared" si="3"/>
        <v>0</v>
      </c>
      <c r="Y35" s="66">
        <f t="shared" si="1"/>
        <v>0</v>
      </c>
      <c r="Z35" s="66">
        <f t="shared" si="1"/>
        <v>0</v>
      </c>
      <c r="AA35" s="66">
        <f t="shared" si="1"/>
        <v>0</v>
      </c>
      <c r="AB35" s="66">
        <f t="shared" si="1"/>
        <v>0</v>
      </c>
      <c r="AC35" s="67">
        <f t="shared" si="1"/>
        <v>0</v>
      </c>
    </row>
    <row r="36" spans="2:29">
      <c r="B36" s="25"/>
      <c r="C36" s="25"/>
      <c r="D36" s="25"/>
      <c r="E36" s="25"/>
      <c r="F36" s="25"/>
      <c r="G36" s="25"/>
      <c r="H36" s="25"/>
    </row>
    <row r="37" spans="2:29">
      <c r="B37" s="25" t="s">
        <v>3</v>
      </c>
      <c r="C37" s="25"/>
      <c r="D37" s="25"/>
      <c r="E37" s="25"/>
      <c r="F37" s="25"/>
      <c r="G37" s="25"/>
      <c r="H37" s="25"/>
    </row>
    <row r="38" spans="2:29">
      <c r="B38" s="25"/>
      <c r="C38" s="26" t="s">
        <v>6</v>
      </c>
      <c r="D38" s="27">
        <v>0.1</v>
      </c>
      <c r="E38" s="27">
        <v>0.2</v>
      </c>
      <c r="F38" s="27">
        <v>0.3</v>
      </c>
      <c r="G38" s="27">
        <v>0.4</v>
      </c>
      <c r="H38" s="28">
        <v>0.5</v>
      </c>
      <c r="I38" s="26">
        <v>0.1</v>
      </c>
      <c r="J38" s="27">
        <v>0.2</v>
      </c>
      <c r="K38" s="27">
        <v>0.3</v>
      </c>
      <c r="L38" s="27">
        <v>0.4</v>
      </c>
      <c r="M38" s="28">
        <v>0.5</v>
      </c>
      <c r="P38" s="25"/>
      <c r="Q38" s="26" t="s">
        <v>6</v>
      </c>
      <c r="R38" s="27">
        <v>0.05</v>
      </c>
      <c r="S38" s="27">
        <v>0.1</v>
      </c>
      <c r="T38" s="27">
        <v>0.15</v>
      </c>
      <c r="U38" s="27">
        <v>0.2</v>
      </c>
      <c r="V38" s="27">
        <v>0.25</v>
      </c>
      <c r="W38" s="28">
        <v>0.3</v>
      </c>
      <c r="X38" s="52">
        <v>0.05</v>
      </c>
      <c r="Y38" s="52">
        <v>0.1</v>
      </c>
      <c r="Z38" s="52">
        <v>0.15</v>
      </c>
      <c r="AA38" s="52">
        <v>0.2</v>
      </c>
      <c r="AB38" s="52">
        <v>0.25</v>
      </c>
      <c r="AC38" s="53">
        <v>0.3</v>
      </c>
    </row>
    <row r="39" spans="2:29">
      <c r="B39" s="8">
        <v>50</v>
      </c>
      <c r="C39" s="45">
        <v>47</v>
      </c>
      <c r="D39" s="35"/>
      <c r="E39" s="35"/>
      <c r="F39" s="35"/>
      <c r="G39" s="35"/>
      <c r="H39" s="36"/>
      <c r="I39" s="58">
        <f>D39/$C39</f>
        <v>0</v>
      </c>
      <c r="J39" s="35">
        <f t="shared" ref="J39:M46" si="4">E39/$C39</f>
        <v>0</v>
      </c>
      <c r="K39" s="35">
        <f t="shared" si="4"/>
        <v>0</v>
      </c>
      <c r="L39" s="35">
        <f t="shared" si="4"/>
        <v>0</v>
      </c>
      <c r="M39" s="36">
        <f t="shared" si="4"/>
        <v>0</v>
      </c>
      <c r="P39" s="8">
        <v>50</v>
      </c>
      <c r="Q39" s="45">
        <v>47</v>
      </c>
      <c r="R39" s="29">
        <v>47</v>
      </c>
      <c r="S39" s="29">
        <v>47</v>
      </c>
      <c r="T39" s="29">
        <v>41</v>
      </c>
      <c r="U39" s="29">
        <v>13</v>
      </c>
      <c r="V39" s="29">
        <v>22</v>
      </c>
      <c r="W39" s="29">
        <v>3</v>
      </c>
      <c r="X39" s="60">
        <f>R39/$Q39</f>
        <v>1</v>
      </c>
      <c r="Y39" s="61">
        <f t="shared" ref="Y39:Y46" si="5">S39/$Q39</f>
        <v>1</v>
      </c>
      <c r="Z39" s="61">
        <f t="shared" ref="Z39:Z46" si="6">T39/$Q39</f>
        <v>0.87234042553191493</v>
      </c>
      <c r="AA39" s="61">
        <f t="shared" ref="AA39:AA46" si="7">U39/$Q39</f>
        <v>0.27659574468085107</v>
      </c>
      <c r="AB39" s="61">
        <f t="shared" ref="AB39:AB46" si="8">V39/$Q39</f>
        <v>0.46808510638297873</v>
      </c>
      <c r="AC39" s="62">
        <f t="shared" ref="AC39:AC46" si="9">W39/$Q39</f>
        <v>6.3829787234042548E-2</v>
      </c>
    </row>
    <row r="40" spans="2:29">
      <c r="B40" s="9">
        <v>100</v>
      </c>
      <c r="C40" s="46">
        <v>95</v>
      </c>
      <c r="D40" s="19"/>
      <c r="E40" s="19"/>
      <c r="F40" s="19"/>
      <c r="G40" s="19"/>
      <c r="H40" s="20"/>
      <c r="I40" s="55">
        <f t="shared" ref="I40:I46" si="10">D40/$C40</f>
        <v>0</v>
      </c>
      <c r="J40" s="38">
        <f t="shared" si="4"/>
        <v>0</v>
      </c>
      <c r="K40" s="38">
        <f t="shared" si="4"/>
        <v>0</v>
      </c>
      <c r="L40" s="38">
        <f t="shared" si="4"/>
        <v>0</v>
      </c>
      <c r="M40" s="39">
        <f t="shared" si="4"/>
        <v>0</v>
      </c>
      <c r="P40" s="9">
        <v>100</v>
      </c>
      <c r="Q40" s="46">
        <v>95</v>
      </c>
      <c r="R40" s="31">
        <v>95</v>
      </c>
      <c r="S40" s="31">
        <v>25</v>
      </c>
      <c r="T40" s="31">
        <v>12</v>
      </c>
      <c r="U40" s="31">
        <v>6</v>
      </c>
      <c r="V40" s="31">
        <v>3</v>
      </c>
      <c r="W40" s="31">
        <v>1</v>
      </c>
      <c r="X40" s="63">
        <f t="shared" ref="X40:X46" si="11">R40/$Q40</f>
        <v>1</v>
      </c>
      <c r="Y40" s="11">
        <f t="shared" si="5"/>
        <v>0.26315789473684209</v>
      </c>
      <c r="Z40" s="11">
        <f t="shared" si="6"/>
        <v>0.12631578947368421</v>
      </c>
      <c r="AA40" s="11">
        <f t="shared" si="7"/>
        <v>6.3157894736842107E-2</v>
      </c>
      <c r="AB40" s="11">
        <f t="shared" si="8"/>
        <v>3.1578947368421054E-2</v>
      </c>
      <c r="AC40" s="64">
        <f t="shared" si="9"/>
        <v>1.0526315789473684E-2</v>
      </c>
    </row>
    <row r="41" spans="2:29">
      <c r="B41" s="9">
        <v>120</v>
      </c>
      <c r="C41" s="46">
        <v>113</v>
      </c>
      <c r="D41" s="19"/>
      <c r="E41" s="19"/>
      <c r="F41" s="19"/>
      <c r="G41" s="19"/>
      <c r="H41" s="20"/>
      <c r="I41" s="55">
        <f t="shared" si="10"/>
        <v>0</v>
      </c>
      <c r="J41" s="38">
        <f t="shared" si="4"/>
        <v>0</v>
      </c>
      <c r="K41" s="38">
        <f t="shared" si="4"/>
        <v>0</v>
      </c>
      <c r="L41" s="38">
        <f t="shared" si="4"/>
        <v>0</v>
      </c>
      <c r="M41" s="39">
        <f t="shared" si="4"/>
        <v>0</v>
      </c>
      <c r="P41" s="9">
        <v>120</v>
      </c>
      <c r="Q41" s="46">
        <v>113</v>
      </c>
      <c r="R41" s="31">
        <v>27</v>
      </c>
      <c r="S41" s="31">
        <v>9</v>
      </c>
      <c r="T41" s="31">
        <v>7</v>
      </c>
      <c r="U41" s="31">
        <v>3</v>
      </c>
      <c r="V41" s="31">
        <v>2</v>
      </c>
      <c r="W41" s="31">
        <v>1</v>
      </c>
      <c r="X41" s="63">
        <f t="shared" si="11"/>
        <v>0.23893805309734514</v>
      </c>
      <c r="Y41" s="11">
        <f t="shared" si="5"/>
        <v>7.9646017699115043E-2</v>
      </c>
      <c r="Z41" s="11">
        <f t="shared" si="6"/>
        <v>6.1946902654867256E-2</v>
      </c>
      <c r="AA41" s="11">
        <f t="shared" si="7"/>
        <v>2.6548672566371681E-2</v>
      </c>
      <c r="AB41" s="11">
        <f t="shared" si="8"/>
        <v>1.7699115044247787E-2</v>
      </c>
      <c r="AC41" s="64">
        <f t="shared" si="9"/>
        <v>8.8495575221238937E-3</v>
      </c>
    </row>
    <row r="42" spans="2:29">
      <c r="B42" s="9">
        <v>150</v>
      </c>
      <c r="C42" s="48">
        <v>131</v>
      </c>
      <c r="D42" s="24"/>
      <c r="E42" s="24"/>
      <c r="F42" s="24"/>
      <c r="G42" s="24"/>
      <c r="H42" s="37"/>
      <c r="I42" s="55">
        <f t="shared" si="10"/>
        <v>0</v>
      </c>
      <c r="J42" s="38">
        <f t="shared" si="4"/>
        <v>0</v>
      </c>
      <c r="K42" s="38">
        <f t="shared" si="4"/>
        <v>0</v>
      </c>
      <c r="L42" s="38">
        <f t="shared" si="4"/>
        <v>0</v>
      </c>
      <c r="M42" s="39">
        <f t="shared" si="4"/>
        <v>0</v>
      </c>
      <c r="P42" s="9">
        <v>150</v>
      </c>
      <c r="Q42" s="48">
        <v>131</v>
      </c>
      <c r="R42" s="31"/>
      <c r="S42" s="31"/>
      <c r="T42" s="31"/>
      <c r="U42" s="31"/>
      <c r="V42" s="31"/>
      <c r="W42" s="31"/>
      <c r="X42" s="63">
        <f t="shared" si="11"/>
        <v>0</v>
      </c>
      <c r="Y42" s="11">
        <f t="shared" si="5"/>
        <v>0</v>
      </c>
      <c r="Z42" s="11">
        <f t="shared" si="6"/>
        <v>0</v>
      </c>
      <c r="AA42" s="11">
        <f t="shared" si="7"/>
        <v>0</v>
      </c>
      <c r="AB42" s="11">
        <f t="shared" si="8"/>
        <v>0</v>
      </c>
      <c r="AC42" s="64">
        <f t="shared" si="9"/>
        <v>0</v>
      </c>
    </row>
    <row r="43" spans="2:29">
      <c r="B43" s="9">
        <v>180</v>
      </c>
      <c r="C43" s="48">
        <v>139</v>
      </c>
      <c r="D43" s="38"/>
      <c r="E43" s="38"/>
      <c r="F43" s="38"/>
      <c r="G43" s="38"/>
      <c r="H43" s="39"/>
      <c r="I43" s="55">
        <f t="shared" si="10"/>
        <v>0</v>
      </c>
      <c r="J43" s="38">
        <f t="shared" si="4"/>
        <v>0</v>
      </c>
      <c r="K43" s="38">
        <f t="shared" si="4"/>
        <v>0</v>
      </c>
      <c r="L43" s="38">
        <f t="shared" si="4"/>
        <v>0</v>
      </c>
      <c r="M43" s="39">
        <f t="shared" si="4"/>
        <v>0</v>
      </c>
      <c r="P43" s="9">
        <v>180</v>
      </c>
      <c r="Q43" s="48">
        <v>139</v>
      </c>
      <c r="R43" s="31"/>
      <c r="S43" s="31"/>
      <c r="T43" s="31"/>
      <c r="U43" s="31"/>
      <c r="V43" s="31"/>
      <c r="W43" s="31"/>
      <c r="X43" s="63">
        <f t="shared" si="11"/>
        <v>0</v>
      </c>
      <c r="Y43" s="11">
        <f t="shared" si="5"/>
        <v>0</v>
      </c>
      <c r="Z43" s="11">
        <f t="shared" si="6"/>
        <v>0</v>
      </c>
      <c r="AA43" s="11">
        <f t="shared" si="7"/>
        <v>0</v>
      </c>
      <c r="AB43" s="11">
        <f t="shared" si="8"/>
        <v>0</v>
      </c>
      <c r="AC43" s="64">
        <f t="shared" si="9"/>
        <v>0</v>
      </c>
    </row>
    <row r="44" spans="2:29">
      <c r="B44" s="9">
        <v>200</v>
      </c>
      <c r="C44" s="48">
        <v>149</v>
      </c>
      <c r="D44" s="38"/>
      <c r="E44" s="38"/>
      <c r="F44" s="38"/>
      <c r="G44" s="38"/>
      <c r="H44" s="39"/>
      <c r="I44" s="55">
        <f t="shared" si="10"/>
        <v>0</v>
      </c>
      <c r="J44" s="38">
        <f t="shared" si="4"/>
        <v>0</v>
      </c>
      <c r="K44" s="38">
        <f t="shared" si="4"/>
        <v>0</v>
      </c>
      <c r="L44" s="38">
        <f t="shared" si="4"/>
        <v>0</v>
      </c>
      <c r="M44" s="39">
        <f t="shared" si="4"/>
        <v>0</v>
      </c>
      <c r="P44" s="9">
        <v>200</v>
      </c>
      <c r="Q44" s="48">
        <v>149</v>
      </c>
      <c r="R44" s="31"/>
      <c r="S44" s="31"/>
      <c r="T44" s="31"/>
      <c r="U44" s="31"/>
      <c r="V44" s="31"/>
      <c r="W44" s="31"/>
      <c r="X44" s="63">
        <f t="shared" si="11"/>
        <v>0</v>
      </c>
      <c r="Y44" s="11">
        <f t="shared" si="5"/>
        <v>0</v>
      </c>
      <c r="Z44" s="11">
        <f t="shared" si="6"/>
        <v>0</v>
      </c>
      <c r="AA44" s="11">
        <f t="shared" si="7"/>
        <v>0</v>
      </c>
      <c r="AB44" s="11">
        <f t="shared" si="8"/>
        <v>0</v>
      </c>
      <c r="AC44" s="64">
        <f t="shared" si="9"/>
        <v>0</v>
      </c>
    </row>
    <row r="45" spans="2:29">
      <c r="B45" s="9">
        <v>220</v>
      </c>
      <c r="C45" s="48">
        <v>152</v>
      </c>
      <c r="D45" s="38"/>
      <c r="E45" s="38"/>
      <c r="F45" s="38"/>
      <c r="G45" s="38"/>
      <c r="H45" s="39"/>
      <c r="I45" s="55">
        <f t="shared" si="10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9">
        <f t="shared" si="4"/>
        <v>0</v>
      </c>
      <c r="P45" s="9">
        <v>220</v>
      </c>
      <c r="Q45" s="48">
        <v>152</v>
      </c>
      <c r="R45" s="31"/>
      <c r="S45" s="31"/>
      <c r="T45" s="31"/>
      <c r="U45" s="31"/>
      <c r="V45" s="31"/>
      <c r="W45" s="31"/>
      <c r="X45" s="63">
        <f t="shared" si="11"/>
        <v>0</v>
      </c>
      <c r="Y45" s="11">
        <f t="shared" si="5"/>
        <v>0</v>
      </c>
      <c r="Z45" s="11">
        <f t="shared" si="6"/>
        <v>0</v>
      </c>
      <c r="AA45" s="11">
        <f t="shared" si="7"/>
        <v>0</v>
      </c>
      <c r="AB45" s="11">
        <f t="shared" si="8"/>
        <v>0</v>
      </c>
      <c r="AC45" s="64">
        <f t="shared" si="9"/>
        <v>0</v>
      </c>
    </row>
    <row r="46" spans="2:29">
      <c r="B46" s="10">
        <v>250</v>
      </c>
      <c r="C46" s="47">
        <v>161</v>
      </c>
      <c r="D46" s="40"/>
      <c r="E46" s="40"/>
      <c r="F46" s="40"/>
      <c r="G46" s="40"/>
      <c r="H46" s="41"/>
      <c r="I46" s="59">
        <f t="shared" si="10"/>
        <v>0</v>
      </c>
      <c r="J46" s="40">
        <f t="shared" si="4"/>
        <v>0</v>
      </c>
      <c r="K46" s="40">
        <f t="shared" si="4"/>
        <v>0</v>
      </c>
      <c r="L46" s="40">
        <f t="shared" si="4"/>
        <v>0</v>
      </c>
      <c r="M46" s="41">
        <f t="shared" si="4"/>
        <v>0</v>
      </c>
      <c r="P46" s="10">
        <v>250</v>
      </c>
      <c r="Q46" s="47">
        <v>161</v>
      </c>
      <c r="R46" s="33"/>
      <c r="S46" s="33"/>
      <c r="T46" s="33"/>
      <c r="U46" s="33"/>
      <c r="V46" s="33"/>
      <c r="W46" s="33"/>
      <c r="X46" s="65">
        <f t="shared" si="11"/>
        <v>0</v>
      </c>
      <c r="Y46" s="66">
        <f t="shared" si="5"/>
        <v>0</v>
      </c>
      <c r="Z46" s="66">
        <f t="shared" si="6"/>
        <v>0</v>
      </c>
      <c r="AA46" s="66">
        <f t="shared" si="7"/>
        <v>0</v>
      </c>
      <c r="AB46" s="66">
        <f t="shared" si="8"/>
        <v>0</v>
      </c>
      <c r="AC46" s="67">
        <f t="shared" si="9"/>
        <v>0</v>
      </c>
    </row>
    <row r="47" spans="2:29">
      <c r="B47" s="25"/>
      <c r="C47" s="25"/>
      <c r="D47" s="25"/>
      <c r="E47" s="25"/>
      <c r="F47" s="25"/>
      <c r="G47" s="25"/>
      <c r="H47" s="25"/>
    </row>
    <row r="48" spans="2:29">
      <c r="B48" s="25" t="s">
        <v>4</v>
      </c>
      <c r="C48" s="25"/>
      <c r="D48" s="25"/>
      <c r="E48" s="25"/>
      <c r="F48" s="25"/>
      <c r="G48" s="25"/>
      <c r="H48" s="25"/>
    </row>
    <row r="49" spans="2:29">
      <c r="B49" s="25"/>
      <c r="C49" s="26" t="s">
        <v>6</v>
      </c>
      <c r="D49" s="27">
        <v>0.1</v>
      </c>
      <c r="E49" s="27">
        <v>0.2</v>
      </c>
      <c r="F49" s="27">
        <v>0.3</v>
      </c>
      <c r="G49" s="27">
        <v>0.4</v>
      </c>
      <c r="H49" s="28">
        <v>0.5</v>
      </c>
      <c r="I49" s="52">
        <v>0.1</v>
      </c>
      <c r="J49" s="52">
        <v>0.2</v>
      </c>
      <c r="K49" s="52">
        <v>0.3</v>
      </c>
      <c r="L49" s="52">
        <v>0.4</v>
      </c>
      <c r="M49" s="53">
        <v>0.5</v>
      </c>
      <c r="P49" s="25"/>
      <c r="Q49" s="26" t="s">
        <v>6</v>
      </c>
      <c r="R49" s="27">
        <v>0.05</v>
      </c>
      <c r="S49" s="27">
        <v>0.1</v>
      </c>
      <c r="T49" s="27">
        <v>0.15</v>
      </c>
      <c r="U49" s="27">
        <v>0.2</v>
      </c>
      <c r="V49" s="27">
        <v>0.25</v>
      </c>
      <c r="W49" s="28">
        <v>0.3</v>
      </c>
      <c r="X49" s="52">
        <v>0.05</v>
      </c>
      <c r="Y49" s="52">
        <v>0.1</v>
      </c>
      <c r="Z49" s="52">
        <v>0.15</v>
      </c>
      <c r="AA49" s="52">
        <v>0.2</v>
      </c>
      <c r="AB49" s="52">
        <v>0.25</v>
      </c>
      <c r="AC49" s="53">
        <v>0.3</v>
      </c>
    </row>
    <row r="50" spans="2:29">
      <c r="B50" s="8">
        <v>50</v>
      </c>
      <c r="C50" s="49">
        <v>47</v>
      </c>
      <c r="D50" s="35"/>
      <c r="E50" s="35"/>
      <c r="F50" s="35"/>
      <c r="G50" s="35"/>
      <c r="H50" s="35"/>
      <c r="I50" s="58">
        <f>D50/$C50</f>
        <v>0</v>
      </c>
      <c r="J50" s="35">
        <f t="shared" ref="J50:M57" si="12">E50/$C50</f>
        <v>0</v>
      </c>
      <c r="K50" s="35">
        <f t="shared" si="12"/>
        <v>0</v>
      </c>
      <c r="L50" s="35">
        <f t="shared" si="12"/>
        <v>0</v>
      </c>
      <c r="M50" s="36">
        <f>H50/$C50</f>
        <v>0</v>
      </c>
      <c r="P50" s="8">
        <v>50</v>
      </c>
      <c r="Q50" s="49">
        <v>47</v>
      </c>
      <c r="R50" s="29">
        <v>47</v>
      </c>
      <c r="S50" s="29">
        <v>47</v>
      </c>
      <c r="T50" s="29">
        <v>47</v>
      </c>
      <c r="U50" s="29">
        <v>32</v>
      </c>
      <c r="V50" s="29">
        <v>9</v>
      </c>
      <c r="W50" s="29">
        <v>6</v>
      </c>
      <c r="X50" s="60">
        <f>R50/$Q50</f>
        <v>1</v>
      </c>
      <c r="Y50" s="61">
        <f t="shared" ref="Y50:Y57" si="13">S50/$Q50</f>
        <v>1</v>
      </c>
      <c r="Z50" s="61">
        <f t="shared" ref="Z50:Z57" si="14">T50/$Q50</f>
        <v>1</v>
      </c>
      <c r="AA50" s="61">
        <f t="shared" ref="AA50:AA57" si="15">U50/$Q50</f>
        <v>0.68085106382978722</v>
      </c>
      <c r="AB50" s="61">
        <f t="shared" ref="AB50:AB57" si="16">V50/$Q50</f>
        <v>0.19148936170212766</v>
      </c>
      <c r="AC50" s="62">
        <f t="shared" ref="AC50:AC57" si="17">W50/$Q50</f>
        <v>0.1276595744680851</v>
      </c>
    </row>
    <row r="51" spans="2:29">
      <c r="B51" s="9">
        <v>100</v>
      </c>
      <c r="C51" s="50">
        <v>95</v>
      </c>
      <c r="D51" s="2"/>
      <c r="E51" s="2"/>
      <c r="F51" s="2"/>
      <c r="G51" s="2"/>
      <c r="H51" s="2"/>
      <c r="I51" s="55">
        <f t="shared" ref="I51:I57" si="18">D51/$C51</f>
        <v>0</v>
      </c>
      <c r="J51" s="38">
        <f t="shared" si="12"/>
        <v>0</v>
      </c>
      <c r="K51" s="38">
        <f t="shared" si="12"/>
        <v>0</v>
      </c>
      <c r="L51" s="38">
        <f t="shared" si="12"/>
        <v>0</v>
      </c>
      <c r="M51" s="39">
        <f t="shared" ref="M51:M57" si="19">H51/$C51</f>
        <v>0</v>
      </c>
      <c r="P51" s="9">
        <v>100</v>
      </c>
      <c r="Q51" s="50">
        <v>95</v>
      </c>
      <c r="R51" s="31">
        <v>95</v>
      </c>
      <c r="S51" s="31">
        <v>14</v>
      </c>
      <c r="T51" s="31">
        <v>11</v>
      </c>
      <c r="U51" s="31">
        <v>6</v>
      </c>
      <c r="V51" s="31">
        <v>2</v>
      </c>
      <c r="W51" s="31">
        <v>1</v>
      </c>
      <c r="X51" s="63">
        <f t="shared" ref="X51:X57" si="20">R51/$Q51</f>
        <v>1</v>
      </c>
      <c r="Y51" s="11">
        <f t="shared" si="13"/>
        <v>0.14736842105263157</v>
      </c>
      <c r="Z51" s="11">
        <f t="shared" si="14"/>
        <v>0.11578947368421053</v>
      </c>
      <c r="AA51" s="11">
        <f t="shared" si="15"/>
        <v>6.3157894736842107E-2</v>
      </c>
      <c r="AB51" s="11">
        <f t="shared" si="16"/>
        <v>2.1052631578947368E-2</v>
      </c>
      <c r="AC51" s="64">
        <f t="shared" si="17"/>
        <v>1.0526315789473684E-2</v>
      </c>
    </row>
    <row r="52" spans="2:29">
      <c r="B52" s="9">
        <v>120</v>
      </c>
      <c r="C52" s="50">
        <v>114</v>
      </c>
      <c r="D52" s="2"/>
      <c r="E52" s="2"/>
      <c r="F52" s="2"/>
      <c r="G52" s="2"/>
      <c r="H52" s="2"/>
      <c r="I52" s="55">
        <f t="shared" si="18"/>
        <v>0</v>
      </c>
      <c r="J52" s="38">
        <f t="shared" si="12"/>
        <v>0</v>
      </c>
      <c r="K52" s="38">
        <f t="shared" si="12"/>
        <v>0</v>
      </c>
      <c r="L52" s="38">
        <f t="shared" si="12"/>
        <v>0</v>
      </c>
      <c r="M52" s="39">
        <f t="shared" si="19"/>
        <v>0</v>
      </c>
      <c r="P52" s="9">
        <v>120</v>
      </c>
      <c r="Q52" s="50">
        <v>114</v>
      </c>
      <c r="R52" s="31">
        <v>25</v>
      </c>
      <c r="S52" s="31">
        <v>13</v>
      </c>
      <c r="T52" s="31">
        <v>6</v>
      </c>
      <c r="U52" s="31">
        <v>3</v>
      </c>
      <c r="V52" s="31">
        <v>1</v>
      </c>
      <c r="W52" s="31">
        <v>1</v>
      </c>
      <c r="X52" s="63">
        <f t="shared" si="20"/>
        <v>0.21929824561403508</v>
      </c>
      <c r="Y52" s="11">
        <f t="shared" si="13"/>
        <v>0.11403508771929824</v>
      </c>
      <c r="Z52" s="11">
        <f t="shared" si="14"/>
        <v>5.2631578947368418E-2</v>
      </c>
      <c r="AA52" s="11">
        <f t="shared" si="15"/>
        <v>2.6315789473684209E-2</v>
      </c>
      <c r="AB52" s="11">
        <f t="shared" si="16"/>
        <v>8.771929824561403E-3</v>
      </c>
      <c r="AC52" s="64">
        <f t="shared" si="17"/>
        <v>8.771929824561403E-3</v>
      </c>
    </row>
    <row r="53" spans="2:29">
      <c r="B53" s="9">
        <v>150</v>
      </c>
      <c r="C53" s="50">
        <v>131</v>
      </c>
      <c r="D53" s="2"/>
      <c r="E53" s="2"/>
      <c r="F53" s="2"/>
      <c r="G53" s="2"/>
      <c r="H53" s="2"/>
      <c r="I53" s="55">
        <f>D53/$C53</f>
        <v>0</v>
      </c>
      <c r="J53" s="38">
        <f t="shared" si="12"/>
        <v>0</v>
      </c>
      <c r="K53" s="38">
        <f t="shared" si="12"/>
        <v>0</v>
      </c>
      <c r="L53" s="38">
        <f t="shared" si="12"/>
        <v>0</v>
      </c>
      <c r="M53" s="39">
        <f t="shared" si="19"/>
        <v>0</v>
      </c>
      <c r="P53" s="9">
        <v>150</v>
      </c>
      <c r="Q53" s="50">
        <v>131</v>
      </c>
      <c r="R53" s="31"/>
      <c r="S53" s="31"/>
      <c r="T53" s="31"/>
      <c r="U53" s="31"/>
      <c r="V53" s="31"/>
      <c r="W53" s="31"/>
      <c r="X53" s="63">
        <f t="shared" si="20"/>
        <v>0</v>
      </c>
      <c r="Y53" s="11">
        <f t="shared" si="13"/>
        <v>0</v>
      </c>
      <c r="Z53" s="11">
        <f t="shared" si="14"/>
        <v>0</v>
      </c>
      <c r="AA53" s="11">
        <f t="shared" si="15"/>
        <v>0</v>
      </c>
      <c r="AB53" s="11">
        <f t="shared" si="16"/>
        <v>0</v>
      </c>
      <c r="AC53" s="64">
        <f t="shared" si="17"/>
        <v>0</v>
      </c>
    </row>
    <row r="54" spans="2:29">
      <c r="B54" s="9">
        <v>180</v>
      </c>
      <c r="C54" s="50">
        <v>137</v>
      </c>
      <c r="D54" s="38"/>
      <c r="E54" s="38"/>
      <c r="F54" s="38"/>
      <c r="G54" s="38"/>
      <c r="H54" s="38"/>
      <c r="I54" s="55">
        <f t="shared" si="18"/>
        <v>0</v>
      </c>
      <c r="J54" s="38">
        <f t="shared" si="12"/>
        <v>0</v>
      </c>
      <c r="K54" s="38">
        <f t="shared" si="12"/>
        <v>0</v>
      </c>
      <c r="L54" s="38">
        <f t="shared" si="12"/>
        <v>0</v>
      </c>
      <c r="M54" s="39">
        <f t="shared" si="19"/>
        <v>0</v>
      </c>
      <c r="P54" s="9">
        <v>180</v>
      </c>
      <c r="Q54" s="50">
        <v>137</v>
      </c>
      <c r="R54" s="31"/>
      <c r="S54" s="31"/>
      <c r="T54" s="31"/>
      <c r="U54" s="31"/>
      <c r="V54" s="31"/>
      <c r="W54" s="31"/>
      <c r="X54" s="63">
        <f t="shared" si="20"/>
        <v>0</v>
      </c>
      <c r="Y54" s="11">
        <f t="shared" si="13"/>
        <v>0</v>
      </c>
      <c r="Z54" s="11">
        <f t="shared" si="14"/>
        <v>0</v>
      </c>
      <c r="AA54" s="11">
        <f t="shared" si="15"/>
        <v>0</v>
      </c>
      <c r="AB54" s="11">
        <f t="shared" si="16"/>
        <v>0</v>
      </c>
      <c r="AC54" s="64">
        <f t="shared" si="17"/>
        <v>0</v>
      </c>
    </row>
    <row r="55" spans="2:29">
      <c r="B55" s="9">
        <v>200</v>
      </c>
      <c r="C55" s="50">
        <v>144</v>
      </c>
      <c r="D55" s="38"/>
      <c r="E55" s="38"/>
      <c r="F55" s="38"/>
      <c r="G55" s="38"/>
      <c r="H55" s="38"/>
      <c r="I55" s="55">
        <f t="shared" si="18"/>
        <v>0</v>
      </c>
      <c r="J55" s="38">
        <f t="shared" si="12"/>
        <v>0</v>
      </c>
      <c r="K55" s="38">
        <f t="shared" si="12"/>
        <v>0</v>
      </c>
      <c r="L55" s="38">
        <f t="shared" si="12"/>
        <v>0</v>
      </c>
      <c r="M55" s="39">
        <f t="shared" si="19"/>
        <v>0</v>
      </c>
      <c r="P55" s="9">
        <v>200</v>
      </c>
      <c r="Q55" s="50">
        <v>144</v>
      </c>
      <c r="R55" s="31"/>
      <c r="S55" s="31"/>
      <c r="T55" s="31"/>
      <c r="U55" s="31"/>
      <c r="V55" s="31"/>
      <c r="W55" s="31"/>
      <c r="X55" s="63">
        <f t="shared" si="20"/>
        <v>0</v>
      </c>
      <c r="Y55" s="11">
        <f t="shared" si="13"/>
        <v>0</v>
      </c>
      <c r="Z55" s="11">
        <f t="shared" si="14"/>
        <v>0</v>
      </c>
      <c r="AA55" s="11">
        <f t="shared" si="15"/>
        <v>0</v>
      </c>
      <c r="AB55" s="11">
        <f t="shared" si="16"/>
        <v>0</v>
      </c>
      <c r="AC55" s="64">
        <f t="shared" si="17"/>
        <v>0</v>
      </c>
    </row>
    <row r="56" spans="2:29">
      <c r="B56" s="9">
        <v>220</v>
      </c>
      <c r="C56" s="50">
        <v>144</v>
      </c>
      <c r="D56" s="38"/>
      <c r="E56" s="38"/>
      <c r="F56" s="38"/>
      <c r="G56" s="38"/>
      <c r="H56" s="38"/>
      <c r="I56" s="55">
        <f t="shared" si="18"/>
        <v>0</v>
      </c>
      <c r="J56" s="38">
        <f t="shared" si="12"/>
        <v>0</v>
      </c>
      <c r="K56" s="38">
        <f t="shared" si="12"/>
        <v>0</v>
      </c>
      <c r="L56" s="38">
        <f t="shared" si="12"/>
        <v>0</v>
      </c>
      <c r="M56" s="39">
        <f t="shared" si="19"/>
        <v>0</v>
      </c>
      <c r="P56" s="9">
        <v>220</v>
      </c>
      <c r="Q56" s="50">
        <v>144</v>
      </c>
      <c r="R56" s="31"/>
      <c r="S56" s="31"/>
      <c r="T56" s="31"/>
      <c r="U56" s="31"/>
      <c r="V56" s="31"/>
      <c r="W56" s="31"/>
      <c r="X56" s="63">
        <f t="shared" si="20"/>
        <v>0</v>
      </c>
      <c r="Y56" s="11">
        <f t="shared" si="13"/>
        <v>0</v>
      </c>
      <c r="Z56" s="11">
        <f t="shared" si="14"/>
        <v>0</v>
      </c>
      <c r="AA56" s="11">
        <f t="shared" si="15"/>
        <v>0</v>
      </c>
      <c r="AB56" s="11">
        <f t="shared" si="16"/>
        <v>0</v>
      </c>
      <c r="AC56" s="64">
        <f t="shared" si="17"/>
        <v>0</v>
      </c>
    </row>
    <row r="57" spans="2:29">
      <c r="B57" s="10">
        <v>250</v>
      </c>
      <c r="C57" s="51">
        <v>152</v>
      </c>
      <c r="D57" s="40"/>
      <c r="E57" s="40"/>
      <c r="F57" s="40"/>
      <c r="G57" s="40"/>
      <c r="H57" s="40"/>
      <c r="I57" s="59">
        <f t="shared" si="18"/>
        <v>0</v>
      </c>
      <c r="J57" s="40">
        <f t="shared" si="12"/>
        <v>0</v>
      </c>
      <c r="K57" s="40">
        <f t="shared" si="12"/>
        <v>0</v>
      </c>
      <c r="L57" s="40">
        <f t="shared" si="12"/>
        <v>0</v>
      </c>
      <c r="M57" s="41">
        <f t="shared" si="19"/>
        <v>0</v>
      </c>
      <c r="P57" s="10">
        <v>250</v>
      </c>
      <c r="Q57" s="51">
        <v>152</v>
      </c>
      <c r="R57" s="33"/>
      <c r="S57" s="33"/>
      <c r="T57" s="33"/>
      <c r="U57" s="33"/>
      <c r="V57" s="33"/>
      <c r="W57" s="33"/>
      <c r="X57" s="65">
        <f t="shared" si="20"/>
        <v>0</v>
      </c>
      <c r="Y57" s="66">
        <f t="shared" si="13"/>
        <v>0</v>
      </c>
      <c r="Z57" s="66">
        <f t="shared" si="14"/>
        <v>0</v>
      </c>
      <c r="AA57" s="66">
        <f t="shared" si="15"/>
        <v>0</v>
      </c>
      <c r="AB57" s="66">
        <f t="shared" si="16"/>
        <v>0</v>
      </c>
      <c r="AC57" s="67">
        <f t="shared" si="17"/>
        <v>0</v>
      </c>
    </row>
    <row r="58" spans="2:29">
      <c r="B58" s="25"/>
      <c r="C58" s="25"/>
      <c r="D58" s="25"/>
      <c r="E58" s="25"/>
      <c r="F58" s="25"/>
      <c r="G58" s="25"/>
      <c r="H58" s="25"/>
    </row>
    <row r="59" spans="2:29">
      <c r="B59" s="25" t="s">
        <v>7</v>
      </c>
      <c r="C59" s="25"/>
      <c r="D59" s="25"/>
      <c r="E59" s="25"/>
      <c r="F59" s="25"/>
      <c r="G59" s="25"/>
      <c r="H59" s="25"/>
    </row>
    <row r="60" spans="2:29">
      <c r="B60" s="25"/>
      <c r="C60" s="26" t="s">
        <v>6</v>
      </c>
      <c r="D60" s="27">
        <v>0.1</v>
      </c>
      <c r="E60" s="27">
        <v>0.2</v>
      </c>
      <c r="F60" s="27">
        <v>0.3</v>
      </c>
      <c r="G60" s="27">
        <v>0.4</v>
      </c>
      <c r="H60" s="28">
        <v>0.5</v>
      </c>
      <c r="I60" s="52">
        <v>0.1</v>
      </c>
      <c r="J60" s="52">
        <v>0.2</v>
      </c>
      <c r="K60" s="52">
        <v>0.3</v>
      </c>
      <c r="L60" s="52">
        <v>0.4</v>
      </c>
      <c r="M60" s="53">
        <v>0.5</v>
      </c>
      <c r="P60" s="25"/>
      <c r="Q60" s="26" t="s">
        <v>6</v>
      </c>
      <c r="R60" s="27">
        <v>0.05</v>
      </c>
      <c r="S60" s="27">
        <v>0.1</v>
      </c>
      <c r="T60" s="27">
        <v>0.15</v>
      </c>
      <c r="U60" s="27">
        <v>0.2</v>
      </c>
      <c r="V60" s="27">
        <v>0.25</v>
      </c>
      <c r="W60" s="28">
        <v>0.3</v>
      </c>
      <c r="X60" s="52">
        <v>0.05</v>
      </c>
      <c r="Y60" s="52">
        <v>0.1</v>
      </c>
      <c r="Z60" s="52">
        <v>0.15</v>
      </c>
      <c r="AA60" s="52">
        <v>0.2</v>
      </c>
      <c r="AB60" s="52">
        <v>0.25</v>
      </c>
      <c r="AC60" s="53">
        <v>0.3</v>
      </c>
    </row>
    <row r="61" spans="2:29">
      <c r="B61" s="8">
        <v>50</v>
      </c>
      <c r="C61" s="49">
        <v>47</v>
      </c>
      <c r="D61" s="35">
        <v>47</v>
      </c>
      <c r="E61" s="35">
        <v>7</v>
      </c>
      <c r="F61" s="35">
        <v>7</v>
      </c>
      <c r="G61" s="35">
        <v>3</v>
      </c>
      <c r="H61" s="35">
        <v>3</v>
      </c>
      <c r="I61" s="58">
        <f>D61/$C61</f>
        <v>1</v>
      </c>
      <c r="J61" s="35">
        <f t="shared" ref="J61:M68" si="21">E61/$C61</f>
        <v>0.14893617021276595</v>
      </c>
      <c r="K61" s="35">
        <f t="shared" si="21"/>
        <v>0.14893617021276595</v>
      </c>
      <c r="L61" s="35">
        <f t="shared" si="21"/>
        <v>6.3829787234042548E-2</v>
      </c>
      <c r="M61" s="36">
        <f t="shared" si="21"/>
        <v>6.3829787234042548E-2</v>
      </c>
      <c r="P61" s="8">
        <v>50</v>
      </c>
      <c r="Q61" s="49">
        <v>47</v>
      </c>
      <c r="R61" s="29">
        <v>47</v>
      </c>
      <c r="S61" s="29">
        <v>43</v>
      </c>
      <c r="T61" s="29">
        <v>15</v>
      </c>
      <c r="U61" s="29">
        <v>15</v>
      </c>
      <c r="V61" s="29">
        <v>6</v>
      </c>
      <c r="W61" s="29">
        <v>5</v>
      </c>
      <c r="X61" s="60">
        <f>R61/$Q61</f>
        <v>1</v>
      </c>
      <c r="Y61" s="61">
        <f t="shared" ref="Y61:Y68" si="22">S61/$Q61</f>
        <v>0.91489361702127658</v>
      </c>
      <c r="Z61" s="61">
        <f t="shared" ref="Z61:Z68" si="23">T61/$Q61</f>
        <v>0.31914893617021278</v>
      </c>
      <c r="AA61" s="61">
        <f t="shared" ref="AA61:AA68" si="24">U61/$Q61</f>
        <v>0.31914893617021278</v>
      </c>
      <c r="AB61" s="61">
        <f t="shared" ref="AB61:AB68" si="25">V61/$Q61</f>
        <v>0.1276595744680851</v>
      </c>
      <c r="AC61" s="62">
        <f t="shared" ref="AC61:AC68" si="26">W61/$Q61</f>
        <v>0.10638297872340426</v>
      </c>
    </row>
    <row r="62" spans="2:29">
      <c r="B62" s="9">
        <v>100</v>
      </c>
      <c r="C62" s="50">
        <v>95</v>
      </c>
      <c r="D62" s="2"/>
      <c r="E62" s="2"/>
      <c r="F62" s="2"/>
      <c r="G62" s="2"/>
      <c r="H62" s="2"/>
      <c r="I62" s="55">
        <f t="shared" ref="I62:I68" si="27">D62/$C62</f>
        <v>0</v>
      </c>
      <c r="J62" s="38">
        <f t="shared" si="21"/>
        <v>0</v>
      </c>
      <c r="K62" s="38">
        <f t="shared" si="21"/>
        <v>0</v>
      </c>
      <c r="L62" s="38">
        <f t="shared" si="21"/>
        <v>0</v>
      </c>
      <c r="M62" s="39">
        <f t="shared" si="21"/>
        <v>0</v>
      </c>
      <c r="P62" s="9">
        <v>100</v>
      </c>
      <c r="Q62" s="50">
        <v>95</v>
      </c>
      <c r="R62" s="31">
        <v>36</v>
      </c>
      <c r="S62" s="31">
        <v>11</v>
      </c>
      <c r="T62" s="31">
        <v>5</v>
      </c>
      <c r="U62" s="31">
        <v>5</v>
      </c>
      <c r="V62" s="31">
        <v>2</v>
      </c>
      <c r="W62" s="31">
        <v>1</v>
      </c>
      <c r="X62" s="63">
        <f t="shared" ref="X62:X68" si="28">R62/$Q62</f>
        <v>0.37894736842105264</v>
      </c>
      <c r="Y62" s="11">
        <f t="shared" si="22"/>
        <v>0.11578947368421053</v>
      </c>
      <c r="Z62" s="11">
        <f t="shared" si="23"/>
        <v>5.2631578947368418E-2</v>
      </c>
      <c r="AA62" s="11">
        <f t="shared" si="24"/>
        <v>5.2631578947368418E-2</v>
      </c>
      <c r="AB62" s="11">
        <f t="shared" si="25"/>
        <v>2.1052631578947368E-2</v>
      </c>
      <c r="AC62" s="64">
        <f t="shared" si="26"/>
        <v>1.0526315789473684E-2</v>
      </c>
    </row>
    <row r="63" spans="2:29">
      <c r="B63" s="9">
        <v>120</v>
      </c>
      <c r="C63" s="50">
        <v>112</v>
      </c>
      <c r="D63" s="2"/>
      <c r="E63" s="2"/>
      <c r="F63" s="2"/>
      <c r="G63" s="2"/>
      <c r="H63" s="2"/>
      <c r="I63" s="55">
        <f t="shared" si="27"/>
        <v>0</v>
      </c>
      <c r="J63" s="38">
        <f t="shared" si="21"/>
        <v>0</v>
      </c>
      <c r="K63" s="38">
        <f t="shared" si="21"/>
        <v>0</v>
      </c>
      <c r="L63" s="38">
        <f t="shared" si="21"/>
        <v>0</v>
      </c>
      <c r="M63" s="39">
        <f t="shared" si="21"/>
        <v>0</v>
      </c>
      <c r="P63" s="9">
        <v>120</v>
      </c>
      <c r="Q63" s="50">
        <v>112</v>
      </c>
      <c r="R63" s="31">
        <v>52</v>
      </c>
      <c r="S63" s="31">
        <v>11</v>
      </c>
      <c r="T63" s="31">
        <v>5</v>
      </c>
      <c r="U63" s="31">
        <v>5</v>
      </c>
      <c r="V63" s="31">
        <v>1</v>
      </c>
      <c r="W63" s="31">
        <v>0</v>
      </c>
      <c r="X63" s="63">
        <f t="shared" si="28"/>
        <v>0.4642857142857143</v>
      </c>
      <c r="Y63" s="11">
        <f t="shared" si="22"/>
        <v>9.8214285714285712E-2</v>
      </c>
      <c r="Z63" s="11">
        <f t="shared" si="23"/>
        <v>4.4642857142857144E-2</v>
      </c>
      <c r="AA63" s="11">
        <f t="shared" si="24"/>
        <v>4.4642857142857144E-2</v>
      </c>
      <c r="AB63" s="11">
        <f t="shared" si="25"/>
        <v>8.9285714285714281E-3</v>
      </c>
      <c r="AC63" s="64">
        <f t="shared" si="26"/>
        <v>0</v>
      </c>
    </row>
    <row r="64" spans="2:29">
      <c r="B64" s="9">
        <v>150</v>
      </c>
      <c r="C64" s="50">
        <v>126</v>
      </c>
      <c r="D64" s="38"/>
      <c r="E64" s="38"/>
      <c r="F64" s="38"/>
      <c r="G64" s="38"/>
      <c r="H64" s="38"/>
      <c r="I64" s="55">
        <f t="shared" si="27"/>
        <v>0</v>
      </c>
      <c r="J64" s="38">
        <f t="shared" si="21"/>
        <v>0</v>
      </c>
      <c r="K64" s="38">
        <f t="shared" si="21"/>
        <v>0</v>
      </c>
      <c r="L64" s="38">
        <f t="shared" si="21"/>
        <v>0</v>
      </c>
      <c r="M64" s="39">
        <f t="shared" si="21"/>
        <v>0</v>
      </c>
      <c r="P64" s="9">
        <v>150</v>
      </c>
      <c r="Q64" s="50">
        <v>126</v>
      </c>
      <c r="R64" s="31"/>
      <c r="S64" s="31"/>
      <c r="T64" s="31"/>
      <c r="U64" s="31"/>
      <c r="V64" s="31"/>
      <c r="W64" s="31"/>
      <c r="X64" s="63">
        <f t="shared" si="28"/>
        <v>0</v>
      </c>
      <c r="Y64" s="11">
        <f t="shared" si="22"/>
        <v>0</v>
      </c>
      <c r="Z64" s="11">
        <f t="shared" si="23"/>
        <v>0</v>
      </c>
      <c r="AA64" s="11">
        <f t="shared" si="24"/>
        <v>0</v>
      </c>
      <c r="AB64" s="11">
        <f t="shared" si="25"/>
        <v>0</v>
      </c>
      <c r="AC64" s="64">
        <f t="shared" si="26"/>
        <v>0</v>
      </c>
    </row>
    <row r="65" spans="2:29">
      <c r="B65" s="9">
        <v>180</v>
      </c>
      <c r="C65" s="50">
        <v>127</v>
      </c>
      <c r="D65" s="38"/>
      <c r="E65" s="38"/>
      <c r="F65" s="38"/>
      <c r="G65" s="38"/>
      <c r="H65" s="38"/>
      <c r="I65" s="55">
        <f t="shared" si="27"/>
        <v>0</v>
      </c>
      <c r="J65" s="38">
        <f t="shared" si="21"/>
        <v>0</v>
      </c>
      <c r="K65" s="38">
        <f t="shared" si="21"/>
        <v>0</v>
      </c>
      <c r="L65" s="38">
        <f t="shared" si="21"/>
        <v>0</v>
      </c>
      <c r="M65" s="39">
        <f t="shared" si="21"/>
        <v>0</v>
      </c>
      <c r="P65" s="9">
        <v>180</v>
      </c>
      <c r="Q65" s="50">
        <v>127</v>
      </c>
      <c r="R65" s="31"/>
      <c r="S65" s="31"/>
      <c r="T65" s="31"/>
      <c r="U65" s="31"/>
      <c r="V65" s="31"/>
      <c r="W65" s="31"/>
      <c r="X65" s="63">
        <f t="shared" si="28"/>
        <v>0</v>
      </c>
      <c r="Y65" s="11">
        <f t="shared" si="22"/>
        <v>0</v>
      </c>
      <c r="Z65" s="11">
        <f t="shared" si="23"/>
        <v>0</v>
      </c>
      <c r="AA65" s="11">
        <f t="shared" si="24"/>
        <v>0</v>
      </c>
      <c r="AB65" s="11">
        <f t="shared" si="25"/>
        <v>0</v>
      </c>
      <c r="AC65" s="64">
        <f t="shared" si="26"/>
        <v>0</v>
      </c>
    </row>
    <row r="66" spans="2:29">
      <c r="B66" s="9">
        <v>200</v>
      </c>
      <c r="C66" s="50">
        <v>131</v>
      </c>
      <c r="D66" s="38"/>
      <c r="E66" s="38"/>
      <c r="F66" s="38"/>
      <c r="G66" s="38"/>
      <c r="H66" s="38"/>
      <c r="I66" s="55">
        <f t="shared" si="27"/>
        <v>0</v>
      </c>
      <c r="J66" s="38">
        <f t="shared" si="21"/>
        <v>0</v>
      </c>
      <c r="K66" s="38">
        <f t="shared" si="21"/>
        <v>0</v>
      </c>
      <c r="L66" s="38">
        <f t="shared" si="21"/>
        <v>0</v>
      </c>
      <c r="M66" s="39">
        <f t="shared" si="21"/>
        <v>0</v>
      </c>
      <c r="P66" s="9">
        <v>200</v>
      </c>
      <c r="Q66" s="50">
        <v>131</v>
      </c>
      <c r="R66" s="31"/>
      <c r="S66" s="31"/>
      <c r="T66" s="31"/>
      <c r="U66" s="31"/>
      <c r="V66" s="31"/>
      <c r="W66" s="31"/>
      <c r="X66" s="63">
        <f t="shared" si="28"/>
        <v>0</v>
      </c>
      <c r="Y66" s="11">
        <f t="shared" si="22"/>
        <v>0</v>
      </c>
      <c r="Z66" s="11">
        <f t="shared" si="23"/>
        <v>0</v>
      </c>
      <c r="AA66" s="11">
        <f t="shared" si="24"/>
        <v>0</v>
      </c>
      <c r="AB66" s="11">
        <f t="shared" si="25"/>
        <v>0</v>
      </c>
      <c r="AC66" s="64">
        <f t="shared" si="26"/>
        <v>0</v>
      </c>
    </row>
    <row r="67" spans="2:29">
      <c r="B67" s="9">
        <v>220</v>
      </c>
      <c r="C67" s="50">
        <v>138</v>
      </c>
      <c r="D67" s="38"/>
      <c r="E67" s="38"/>
      <c r="F67" s="38"/>
      <c r="G67" s="38"/>
      <c r="H67" s="38"/>
      <c r="I67" s="55">
        <f t="shared" si="27"/>
        <v>0</v>
      </c>
      <c r="J67" s="38">
        <f t="shared" si="21"/>
        <v>0</v>
      </c>
      <c r="K67" s="38">
        <f t="shared" si="21"/>
        <v>0</v>
      </c>
      <c r="L67" s="38">
        <f t="shared" si="21"/>
        <v>0</v>
      </c>
      <c r="M67" s="39">
        <f t="shared" si="21"/>
        <v>0</v>
      </c>
      <c r="P67" s="9">
        <v>220</v>
      </c>
      <c r="Q67" s="50">
        <v>138</v>
      </c>
      <c r="R67" s="31"/>
      <c r="S67" s="31"/>
      <c r="T67" s="31"/>
      <c r="U67" s="31"/>
      <c r="V67" s="31"/>
      <c r="W67" s="31"/>
      <c r="X67" s="63">
        <f t="shared" si="28"/>
        <v>0</v>
      </c>
      <c r="Y67" s="11">
        <f t="shared" si="22"/>
        <v>0</v>
      </c>
      <c r="Z67" s="11">
        <f t="shared" si="23"/>
        <v>0</v>
      </c>
      <c r="AA67" s="11">
        <f t="shared" si="24"/>
        <v>0</v>
      </c>
      <c r="AB67" s="11">
        <f t="shared" si="25"/>
        <v>0</v>
      </c>
      <c r="AC67" s="64">
        <f t="shared" si="26"/>
        <v>0</v>
      </c>
    </row>
    <row r="68" spans="2:29">
      <c r="B68" s="10">
        <v>250</v>
      </c>
      <c r="C68" s="51">
        <v>138</v>
      </c>
      <c r="D68" s="40"/>
      <c r="E68" s="40"/>
      <c r="F68" s="40"/>
      <c r="G68" s="40"/>
      <c r="H68" s="40"/>
      <c r="I68" s="59">
        <f t="shared" si="27"/>
        <v>0</v>
      </c>
      <c r="J68" s="40">
        <f t="shared" si="21"/>
        <v>0</v>
      </c>
      <c r="K68" s="40">
        <f t="shared" si="21"/>
        <v>0</v>
      </c>
      <c r="L68" s="40">
        <f t="shared" si="21"/>
        <v>0</v>
      </c>
      <c r="M68" s="41">
        <f t="shared" si="21"/>
        <v>0</v>
      </c>
      <c r="P68" s="10">
        <v>250</v>
      </c>
      <c r="Q68" s="51">
        <v>138</v>
      </c>
      <c r="R68" s="33"/>
      <c r="S68" s="33"/>
      <c r="T68" s="33"/>
      <c r="U68" s="33"/>
      <c r="V68" s="33"/>
      <c r="W68" s="33"/>
      <c r="X68" s="65">
        <f t="shared" si="28"/>
        <v>0</v>
      </c>
      <c r="Y68" s="66">
        <f t="shared" si="22"/>
        <v>0</v>
      </c>
      <c r="Z68" s="66">
        <f t="shared" si="23"/>
        <v>0</v>
      </c>
      <c r="AA68" s="66">
        <f t="shared" si="24"/>
        <v>0</v>
      </c>
      <c r="AB68" s="66">
        <f t="shared" si="25"/>
        <v>0</v>
      </c>
      <c r="AC68" s="67">
        <f t="shared" si="26"/>
        <v>0</v>
      </c>
    </row>
  </sheetData>
  <mergeCells count="2">
    <mergeCell ref="C4:F4"/>
    <mergeCell ref="C15:F15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5070-82AB-AB4E-8681-20777BE9D5AA}">
  <dimension ref="B4:AC68"/>
  <sheetViews>
    <sheetView tabSelected="1" topLeftCell="L48" zoomScale="64" workbookViewId="0">
      <selection activeCell="AE73" sqref="AE73"/>
    </sheetView>
  </sheetViews>
  <sheetFormatPr baseColWidth="10" defaultRowHeight="20"/>
  <cols>
    <col min="2" max="2" width="17.5703125" bestFit="1" customWidth="1"/>
  </cols>
  <sheetData>
    <row r="4" spans="2:26">
      <c r="B4" s="4" t="s">
        <v>0</v>
      </c>
      <c r="C4" s="12" t="s">
        <v>1</v>
      </c>
      <c r="D4" s="13"/>
      <c r="E4" s="13"/>
      <c r="F4" s="14"/>
    </row>
    <row r="5" spans="2:26">
      <c r="B5" s="5"/>
      <c r="C5" s="5" t="s">
        <v>2</v>
      </c>
      <c r="D5" s="6" t="s">
        <v>3</v>
      </c>
      <c r="E5" s="6" t="s">
        <v>4</v>
      </c>
      <c r="F5" s="7" t="s">
        <v>5</v>
      </c>
    </row>
    <row r="6" spans="2:26">
      <c r="B6" s="1">
        <v>50</v>
      </c>
      <c r="C6" s="1">
        <v>50</v>
      </c>
      <c r="D6" s="2">
        <v>50</v>
      </c>
      <c r="E6" s="2">
        <v>50</v>
      </c>
      <c r="F6" s="3">
        <v>50</v>
      </c>
    </row>
    <row r="7" spans="2:26">
      <c r="B7" s="1">
        <v>100</v>
      </c>
      <c r="C7" s="1">
        <v>100</v>
      </c>
      <c r="D7" s="2">
        <v>100</v>
      </c>
      <c r="E7" s="2">
        <v>100</v>
      </c>
      <c r="F7" s="3">
        <v>100</v>
      </c>
    </row>
    <row r="8" spans="2:26">
      <c r="B8" s="1">
        <v>120</v>
      </c>
      <c r="C8" s="1">
        <v>117</v>
      </c>
      <c r="D8" s="2">
        <v>119</v>
      </c>
      <c r="E8" s="2">
        <v>120</v>
      </c>
      <c r="F8" s="3">
        <v>118</v>
      </c>
    </row>
    <row r="9" spans="2:26">
      <c r="B9" s="1">
        <v>150</v>
      </c>
      <c r="C9" s="1">
        <v>141</v>
      </c>
      <c r="D9" s="2">
        <v>138</v>
      </c>
      <c r="E9" s="2">
        <v>138</v>
      </c>
      <c r="F9" s="3">
        <v>133</v>
      </c>
    </row>
    <row r="10" spans="2:26">
      <c r="B10" s="1">
        <v>180</v>
      </c>
      <c r="C10" s="1">
        <v>155</v>
      </c>
      <c r="D10" s="2">
        <v>147</v>
      </c>
      <c r="E10" s="2">
        <v>145</v>
      </c>
      <c r="F10" s="3">
        <v>134</v>
      </c>
    </row>
    <row r="11" spans="2:26">
      <c r="B11" s="1">
        <v>200</v>
      </c>
      <c r="C11" s="1">
        <v>162</v>
      </c>
      <c r="D11" s="2">
        <v>157</v>
      </c>
      <c r="E11" s="2">
        <v>152</v>
      </c>
      <c r="F11" s="3">
        <v>138</v>
      </c>
    </row>
    <row r="12" spans="2:26">
      <c r="B12" s="1">
        <v>220</v>
      </c>
      <c r="C12" s="1">
        <v>171</v>
      </c>
      <c r="D12" s="2">
        <v>161</v>
      </c>
      <c r="E12" s="2">
        <v>152</v>
      </c>
      <c r="F12" s="3">
        <v>146</v>
      </c>
    </row>
    <row r="13" spans="2:26">
      <c r="B13" s="5">
        <v>250</v>
      </c>
      <c r="C13" s="5">
        <v>177</v>
      </c>
      <c r="D13" s="6">
        <v>170</v>
      </c>
      <c r="E13" s="6">
        <v>160</v>
      </c>
      <c r="F13" s="7">
        <v>146</v>
      </c>
    </row>
    <row r="15" spans="2:26">
      <c r="B15" s="4" t="s">
        <v>0</v>
      </c>
      <c r="C15" s="12" t="s">
        <v>1</v>
      </c>
      <c r="D15" s="13"/>
      <c r="E15" s="13"/>
      <c r="F15" s="1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2:26">
      <c r="B16" s="5"/>
      <c r="C16" s="5" t="s">
        <v>2</v>
      </c>
      <c r="D16" s="6" t="s">
        <v>3</v>
      </c>
      <c r="E16" s="6" t="s">
        <v>4</v>
      </c>
      <c r="F16" s="7" t="s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9">
      <c r="B17" s="1">
        <v>50</v>
      </c>
      <c r="C17" s="15">
        <f>FLOOR(C6*0.8,1)</f>
        <v>40</v>
      </c>
      <c r="D17" s="16">
        <f t="shared" ref="D17:F17" si="0">FLOOR(D6*0.8,1)</f>
        <v>40</v>
      </c>
      <c r="E17" s="16">
        <f t="shared" si="0"/>
        <v>40</v>
      </c>
      <c r="F17" s="17">
        <f t="shared" si="0"/>
        <v>40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2:29">
      <c r="B18" s="1">
        <v>100</v>
      </c>
      <c r="C18" s="18">
        <f t="shared" ref="C18:F18" si="1">FLOOR(C7*0.8,1)</f>
        <v>80</v>
      </c>
      <c r="D18" s="19">
        <f t="shared" si="1"/>
        <v>80</v>
      </c>
      <c r="E18" s="19">
        <f t="shared" si="1"/>
        <v>80</v>
      </c>
      <c r="F18" s="20">
        <f t="shared" si="1"/>
        <v>80</v>
      </c>
      <c r="G18" s="19"/>
      <c r="H18" s="19"/>
      <c r="I18" s="19"/>
      <c r="J18" s="19"/>
      <c r="K18" s="19"/>
      <c r="L18" s="24"/>
      <c r="M18" s="24"/>
      <c r="N18" s="19"/>
      <c r="O18" s="19"/>
      <c r="P18" s="24"/>
      <c r="Q18" s="24"/>
      <c r="R18" s="19"/>
      <c r="S18" s="19"/>
      <c r="T18" s="24"/>
      <c r="U18" s="24"/>
      <c r="V18" s="19"/>
      <c r="W18" s="19"/>
      <c r="X18" s="24"/>
      <c r="Y18" s="24"/>
      <c r="Z18" s="19"/>
    </row>
    <row r="19" spans="2:29">
      <c r="B19" s="1">
        <v>120</v>
      </c>
      <c r="C19" s="18">
        <f t="shared" ref="C19:F19" si="2">FLOOR(C8*0.8,1)</f>
        <v>93</v>
      </c>
      <c r="D19" s="19">
        <f t="shared" si="2"/>
        <v>95</v>
      </c>
      <c r="E19" s="19">
        <f t="shared" si="2"/>
        <v>96</v>
      </c>
      <c r="F19" s="20">
        <f t="shared" si="2"/>
        <v>94</v>
      </c>
      <c r="G19" s="19"/>
      <c r="H19" s="19"/>
      <c r="I19" s="19"/>
      <c r="J19" s="19"/>
      <c r="K19" s="19"/>
      <c r="L19" s="24"/>
      <c r="M19" s="24"/>
      <c r="N19" s="19"/>
      <c r="O19" s="19"/>
      <c r="P19" s="24"/>
      <c r="Q19" s="24"/>
      <c r="R19" s="19"/>
      <c r="S19" s="19"/>
      <c r="T19" s="24"/>
      <c r="U19" s="24"/>
      <c r="V19" s="19"/>
      <c r="W19" s="19"/>
      <c r="X19" s="24"/>
      <c r="Y19" s="24"/>
      <c r="Z19" s="19"/>
    </row>
    <row r="20" spans="2:29">
      <c r="B20" s="1">
        <v>150</v>
      </c>
      <c r="C20" s="18">
        <f t="shared" ref="C20:F20" si="3">FLOOR(C9*0.8,1)</f>
        <v>112</v>
      </c>
      <c r="D20" s="19">
        <f t="shared" si="3"/>
        <v>110</v>
      </c>
      <c r="E20" s="19">
        <f t="shared" si="3"/>
        <v>110</v>
      </c>
      <c r="F20" s="20">
        <f t="shared" si="3"/>
        <v>106</v>
      </c>
      <c r="G20" s="19"/>
      <c r="H20" s="24"/>
      <c r="I20" s="24"/>
      <c r="J20" s="19"/>
      <c r="K20" s="19"/>
      <c r="L20" s="24"/>
      <c r="M20" s="24"/>
      <c r="N20" s="19"/>
      <c r="O20" s="19"/>
      <c r="P20" s="24"/>
      <c r="Q20" s="24"/>
      <c r="R20" s="19"/>
      <c r="S20" s="19"/>
      <c r="T20" s="24"/>
      <c r="U20" s="24"/>
      <c r="V20" s="19"/>
      <c r="W20" s="19"/>
      <c r="X20" s="24"/>
      <c r="Y20" s="24"/>
      <c r="Z20" s="19"/>
    </row>
    <row r="21" spans="2:29">
      <c r="B21" s="1">
        <v>180</v>
      </c>
      <c r="C21" s="18">
        <f t="shared" ref="C21:F21" si="4">FLOOR(C10*0.8,1)</f>
        <v>124</v>
      </c>
      <c r="D21" s="19">
        <f t="shared" si="4"/>
        <v>117</v>
      </c>
      <c r="E21" s="19">
        <f t="shared" si="4"/>
        <v>116</v>
      </c>
      <c r="F21" s="20">
        <f t="shared" si="4"/>
        <v>107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2:29">
      <c r="B22" s="1">
        <v>200</v>
      </c>
      <c r="C22" s="18">
        <f t="shared" ref="C22:F22" si="5">FLOOR(C11*0.8,1)</f>
        <v>129</v>
      </c>
      <c r="D22" s="19">
        <f t="shared" si="5"/>
        <v>125</v>
      </c>
      <c r="E22" s="19">
        <f t="shared" si="5"/>
        <v>121</v>
      </c>
      <c r="F22" s="20">
        <f t="shared" si="5"/>
        <v>110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2:29">
      <c r="B23" s="1">
        <v>220</v>
      </c>
      <c r="C23" s="18">
        <f t="shared" ref="C23:F23" si="6">FLOOR(C12*0.8,1)</f>
        <v>136</v>
      </c>
      <c r="D23" s="19">
        <f t="shared" si="6"/>
        <v>128</v>
      </c>
      <c r="E23" s="19">
        <f t="shared" si="6"/>
        <v>121</v>
      </c>
      <c r="F23" s="20">
        <f t="shared" si="6"/>
        <v>116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2:29">
      <c r="B24" s="5">
        <v>250</v>
      </c>
      <c r="C24" s="21">
        <f t="shared" ref="C24:F24" si="7">FLOOR(C13*0.8,1)</f>
        <v>141</v>
      </c>
      <c r="D24" s="22">
        <f t="shared" si="7"/>
        <v>136</v>
      </c>
      <c r="E24" s="22">
        <f t="shared" si="7"/>
        <v>128</v>
      </c>
      <c r="F24" s="23">
        <f t="shared" si="7"/>
        <v>116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6" spans="2:29">
      <c r="B26" s="25" t="s">
        <v>2</v>
      </c>
      <c r="C26" s="25"/>
      <c r="D26" s="25"/>
      <c r="E26" s="25"/>
      <c r="F26" s="25"/>
      <c r="G26" s="25"/>
      <c r="H26" s="25"/>
    </row>
    <row r="27" spans="2:29">
      <c r="B27" s="25"/>
      <c r="C27" s="26" t="s">
        <v>6</v>
      </c>
      <c r="D27" s="27">
        <v>0.1</v>
      </c>
      <c r="E27" s="27">
        <v>0.2</v>
      </c>
      <c r="F27" s="27">
        <v>0.3</v>
      </c>
      <c r="G27" s="27">
        <v>0.4</v>
      </c>
      <c r="H27" s="28">
        <v>0.5</v>
      </c>
      <c r="I27" s="52">
        <v>0.1</v>
      </c>
      <c r="J27" s="52">
        <v>0.2</v>
      </c>
      <c r="K27" s="52">
        <v>0.3</v>
      </c>
      <c r="L27" s="52">
        <v>0.4</v>
      </c>
      <c r="M27" s="53">
        <v>0.5</v>
      </c>
      <c r="P27" s="25"/>
      <c r="Q27" s="26" t="s">
        <v>6</v>
      </c>
      <c r="R27" s="27">
        <v>0.05</v>
      </c>
      <c r="S27" s="27">
        <v>0.1</v>
      </c>
      <c r="T27" s="27">
        <v>0.15</v>
      </c>
      <c r="U27" s="27">
        <v>0.2</v>
      </c>
      <c r="V27" s="27">
        <v>0.25</v>
      </c>
      <c r="W27" s="28">
        <v>0.3</v>
      </c>
      <c r="X27" s="52">
        <v>0.05</v>
      </c>
      <c r="Y27" s="52">
        <v>0.1</v>
      </c>
      <c r="Z27" s="52">
        <v>0.15</v>
      </c>
      <c r="AA27" s="52">
        <v>0.2</v>
      </c>
      <c r="AB27" s="52">
        <v>0.25</v>
      </c>
      <c r="AC27" s="53">
        <v>0.3</v>
      </c>
    </row>
    <row r="28" spans="2:29">
      <c r="B28" s="8">
        <v>50</v>
      </c>
      <c r="C28" s="45">
        <v>40</v>
      </c>
      <c r="D28" s="29">
        <v>47</v>
      </c>
      <c r="E28" s="29">
        <v>9</v>
      </c>
      <c r="F28" s="29">
        <v>3</v>
      </c>
      <c r="G28" s="29">
        <v>3</v>
      </c>
      <c r="H28" s="29">
        <v>1</v>
      </c>
      <c r="I28" s="56">
        <f>D28/$C28</f>
        <v>1.175</v>
      </c>
      <c r="J28" s="29">
        <f t="shared" ref="J28:M35" si="8">E28/$C28</f>
        <v>0.22500000000000001</v>
      </c>
      <c r="K28" s="29">
        <f t="shared" si="8"/>
        <v>7.4999999999999997E-2</v>
      </c>
      <c r="L28" s="29">
        <f t="shared" si="8"/>
        <v>7.4999999999999997E-2</v>
      </c>
      <c r="M28" s="30">
        <f t="shared" si="8"/>
        <v>2.5000000000000001E-2</v>
      </c>
      <c r="P28" s="8">
        <v>50</v>
      </c>
      <c r="Q28" s="45">
        <v>40</v>
      </c>
      <c r="R28" s="29">
        <v>40</v>
      </c>
      <c r="S28" s="29">
        <v>40</v>
      </c>
      <c r="T28" s="29">
        <v>40</v>
      </c>
      <c r="U28" s="29">
        <v>40</v>
      </c>
      <c r="V28" s="29">
        <v>40</v>
      </c>
      <c r="W28" s="29">
        <v>9</v>
      </c>
      <c r="X28" s="60">
        <f>R28/$Q28</f>
        <v>1</v>
      </c>
      <c r="Y28" s="61">
        <f t="shared" ref="Y28:AC35" si="9">S28/$Q28</f>
        <v>1</v>
      </c>
      <c r="Z28" s="61">
        <f t="shared" si="9"/>
        <v>1</v>
      </c>
      <c r="AA28" s="61">
        <f t="shared" si="9"/>
        <v>1</v>
      </c>
      <c r="AB28" s="61">
        <f t="shared" si="9"/>
        <v>1</v>
      </c>
      <c r="AC28" s="62">
        <f t="shared" si="9"/>
        <v>0.22500000000000001</v>
      </c>
    </row>
    <row r="29" spans="2:29">
      <c r="B29" s="9">
        <v>100</v>
      </c>
      <c r="C29" s="46">
        <v>80</v>
      </c>
      <c r="D29" s="31"/>
      <c r="E29" s="31"/>
      <c r="F29" s="31"/>
      <c r="G29" s="31"/>
      <c r="H29" s="31"/>
      <c r="I29" s="54">
        <f t="shared" ref="I29:I35" si="10">D29/$C29</f>
        <v>0</v>
      </c>
      <c r="J29" s="31">
        <f t="shared" si="8"/>
        <v>0</v>
      </c>
      <c r="K29" s="31">
        <f t="shared" si="8"/>
        <v>0</v>
      </c>
      <c r="L29" s="31">
        <f t="shared" si="8"/>
        <v>0</v>
      </c>
      <c r="M29" s="32">
        <f t="shared" si="8"/>
        <v>0</v>
      </c>
      <c r="P29" s="9">
        <v>100</v>
      </c>
      <c r="Q29" s="46">
        <v>80</v>
      </c>
      <c r="R29" s="31">
        <v>80</v>
      </c>
      <c r="S29" s="31">
        <v>80</v>
      </c>
      <c r="T29" s="31">
        <v>58</v>
      </c>
      <c r="U29" s="31">
        <v>9</v>
      </c>
      <c r="V29" s="31">
        <v>5</v>
      </c>
      <c r="W29" s="31">
        <v>5</v>
      </c>
      <c r="X29" s="63">
        <f t="shared" ref="X29:X35" si="11">R29/$Q29</f>
        <v>1</v>
      </c>
      <c r="Y29" s="11">
        <f t="shared" si="9"/>
        <v>1</v>
      </c>
      <c r="Z29" s="11">
        <f t="shared" si="9"/>
        <v>0.72499999999999998</v>
      </c>
      <c r="AA29" s="11">
        <f t="shared" si="9"/>
        <v>0.1125</v>
      </c>
      <c r="AB29" s="11">
        <f t="shared" si="9"/>
        <v>6.25E-2</v>
      </c>
      <c r="AC29" s="64">
        <f t="shared" si="9"/>
        <v>6.25E-2</v>
      </c>
    </row>
    <row r="30" spans="2:29">
      <c r="B30" s="9">
        <v>120</v>
      </c>
      <c r="C30" s="46">
        <v>93</v>
      </c>
      <c r="D30" s="31"/>
      <c r="E30" s="31"/>
      <c r="F30" s="31"/>
      <c r="G30" s="31"/>
      <c r="H30" s="31"/>
      <c r="I30" s="54">
        <f t="shared" si="10"/>
        <v>0</v>
      </c>
      <c r="J30" s="31">
        <f t="shared" si="8"/>
        <v>0</v>
      </c>
      <c r="K30" s="31">
        <f t="shared" si="8"/>
        <v>0</v>
      </c>
      <c r="L30" s="31">
        <f t="shared" si="8"/>
        <v>0</v>
      </c>
      <c r="M30" s="32">
        <f t="shared" si="8"/>
        <v>0</v>
      </c>
      <c r="P30" s="9">
        <v>120</v>
      </c>
      <c r="Q30" s="46">
        <v>93</v>
      </c>
      <c r="R30" s="31">
        <v>93</v>
      </c>
      <c r="S30" s="31">
        <v>93</v>
      </c>
      <c r="T30" s="31">
        <v>12</v>
      </c>
      <c r="U30" s="31">
        <v>5</v>
      </c>
      <c r="V30" s="31">
        <v>2</v>
      </c>
      <c r="W30" s="31">
        <v>2</v>
      </c>
      <c r="X30" s="63">
        <f t="shared" si="11"/>
        <v>1</v>
      </c>
      <c r="Y30" s="11">
        <f t="shared" si="9"/>
        <v>1</v>
      </c>
      <c r="Z30" s="11">
        <f t="shared" si="9"/>
        <v>0.12903225806451613</v>
      </c>
      <c r="AA30" s="11">
        <f t="shared" si="9"/>
        <v>5.3763440860215055E-2</v>
      </c>
      <c r="AB30" s="11">
        <f t="shared" si="9"/>
        <v>2.1505376344086023E-2</v>
      </c>
      <c r="AC30" s="64">
        <f t="shared" si="9"/>
        <v>2.1505376344086023E-2</v>
      </c>
    </row>
    <row r="31" spans="2:29">
      <c r="B31" s="9">
        <v>150</v>
      </c>
      <c r="C31" s="46">
        <v>112</v>
      </c>
      <c r="D31" s="31"/>
      <c r="E31" s="31"/>
      <c r="F31" s="31"/>
      <c r="G31" s="31"/>
      <c r="H31" s="31"/>
      <c r="I31" s="54">
        <f t="shared" si="10"/>
        <v>0</v>
      </c>
      <c r="J31" s="31">
        <f t="shared" si="8"/>
        <v>0</v>
      </c>
      <c r="K31" s="31">
        <f t="shared" si="8"/>
        <v>0</v>
      </c>
      <c r="L31" s="31">
        <f t="shared" si="8"/>
        <v>0</v>
      </c>
      <c r="M31" s="32">
        <f t="shared" si="8"/>
        <v>0</v>
      </c>
      <c r="P31" s="9">
        <v>150</v>
      </c>
      <c r="Q31" s="46">
        <v>112</v>
      </c>
      <c r="R31" s="31"/>
      <c r="S31" s="31"/>
      <c r="T31" s="31"/>
      <c r="U31" s="31"/>
      <c r="V31" s="31"/>
      <c r="W31" s="31"/>
      <c r="X31" s="63">
        <f t="shared" si="11"/>
        <v>0</v>
      </c>
      <c r="Y31" s="11">
        <f t="shared" si="9"/>
        <v>0</v>
      </c>
      <c r="Z31" s="11">
        <f t="shared" si="9"/>
        <v>0</v>
      </c>
      <c r="AA31" s="11">
        <f t="shared" si="9"/>
        <v>0</v>
      </c>
      <c r="AB31" s="11">
        <f t="shared" si="9"/>
        <v>0</v>
      </c>
      <c r="AC31" s="64">
        <f t="shared" si="9"/>
        <v>0</v>
      </c>
    </row>
    <row r="32" spans="2:29">
      <c r="B32" s="9">
        <v>180</v>
      </c>
      <c r="C32" s="46">
        <v>124</v>
      </c>
      <c r="D32" s="31"/>
      <c r="E32" s="31"/>
      <c r="F32" s="31"/>
      <c r="G32" s="31"/>
      <c r="H32" s="31"/>
      <c r="I32" s="54">
        <f t="shared" si="10"/>
        <v>0</v>
      </c>
      <c r="J32" s="31">
        <f t="shared" si="8"/>
        <v>0</v>
      </c>
      <c r="K32" s="31">
        <f t="shared" si="8"/>
        <v>0</v>
      </c>
      <c r="L32" s="31">
        <f t="shared" si="8"/>
        <v>0</v>
      </c>
      <c r="M32" s="32">
        <f t="shared" si="8"/>
        <v>0</v>
      </c>
      <c r="P32" s="9">
        <v>180</v>
      </c>
      <c r="Q32" s="46">
        <v>124</v>
      </c>
      <c r="R32" s="31"/>
      <c r="S32" s="31"/>
      <c r="T32" s="31"/>
      <c r="U32" s="31"/>
      <c r="V32" s="31"/>
      <c r="W32" s="31"/>
      <c r="X32" s="63">
        <f t="shared" si="11"/>
        <v>0</v>
      </c>
      <c r="Y32" s="11">
        <f t="shared" si="9"/>
        <v>0</v>
      </c>
      <c r="Z32" s="11">
        <f t="shared" si="9"/>
        <v>0</v>
      </c>
      <c r="AA32" s="11">
        <f t="shared" si="9"/>
        <v>0</v>
      </c>
      <c r="AB32" s="11">
        <f t="shared" si="9"/>
        <v>0</v>
      </c>
      <c r="AC32" s="64">
        <f t="shared" si="9"/>
        <v>0</v>
      </c>
    </row>
    <row r="33" spans="2:29">
      <c r="B33" s="9">
        <v>200</v>
      </c>
      <c r="C33" s="46">
        <v>129</v>
      </c>
      <c r="D33" s="31"/>
      <c r="E33" s="31"/>
      <c r="F33" s="31"/>
      <c r="G33" s="31"/>
      <c r="H33" s="31"/>
      <c r="I33" s="54">
        <f t="shared" si="10"/>
        <v>0</v>
      </c>
      <c r="J33" s="31">
        <f t="shared" si="8"/>
        <v>0</v>
      </c>
      <c r="K33" s="31">
        <f t="shared" si="8"/>
        <v>0</v>
      </c>
      <c r="L33" s="31">
        <f t="shared" si="8"/>
        <v>0</v>
      </c>
      <c r="M33" s="32">
        <f t="shared" si="8"/>
        <v>0</v>
      </c>
      <c r="P33" s="9">
        <v>200</v>
      </c>
      <c r="Q33" s="46">
        <v>129</v>
      </c>
      <c r="R33" s="31"/>
      <c r="S33" s="31"/>
      <c r="T33" s="31"/>
      <c r="U33" s="31"/>
      <c r="V33" s="31"/>
      <c r="W33" s="31"/>
      <c r="X33" s="63">
        <f t="shared" si="11"/>
        <v>0</v>
      </c>
      <c r="Y33" s="11">
        <f t="shared" si="9"/>
        <v>0</v>
      </c>
      <c r="Z33" s="11">
        <f t="shared" si="9"/>
        <v>0</v>
      </c>
      <c r="AA33" s="11">
        <f t="shared" si="9"/>
        <v>0</v>
      </c>
      <c r="AB33" s="11">
        <f t="shared" si="9"/>
        <v>0</v>
      </c>
      <c r="AC33" s="64">
        <f t="shared" si="9"/>
        <v>0</v>
      </c>
    </row>
    <row r="34" spans="2:29">
      <c r="B34" s="9">
        <v>220</v>
      </c>
      <c r="C34" s="46">
        <v>136</v>
      </c>
      <c r="D34" s="31"/>
      <c r="E34" s="31"/>
      <c r="F34" s="31"/>
      <c r="G34" s="31"/>
      <c r="H34" s="31"/>
      <c r="I34" s="54">
        <f t="shared" si="10"/>
        <v>0</v>
      </c>
      <c r="J34" s="31">
        <f t="shared" si="8"/>
        <v>0</v>
      </c>
      <c r="K34" s="31">
        <f t="shared" si="8"/>
        <v>0</v>
      </c>
      <c r="L34" s="31">
        <f t="shared" si="8"/>
        <v>0</v>
      </c>
      <c r="M34" s="32">
        <f t="shared" si="8"/>
        <v>0</v>
      </c>
      <c r="P34" s="9">
        <v>220</v>
      </c>
      <c r="Q34" s="46">
        <v>136</v>
      </c>
      <c r="R34" s="31"/>
      <c r="S34" s="31"/>
      <c r="T34" s="31"/>
      <c r="U34" s="31"/>
      <c r="V34" s="31"/>
      <c r="W34" s="31"/>
      <c r="X34" s="63">
        <f t="shared" si="11"/>
        <v>0</v>
      </c>
      <c r="Y34" s="11">
        <f t="shared" si="9"/>
        <v>0</v>
      </c>
      <c r="Z34" s="11">
        <f t="shared" si="9"/>
        <v>0</v>
      </c>
      <c r="AA34" s="11">
        <f t="shared" si="9"/>
        <v>0</v>
      </c>
      <c r="AB34" s="11">
        <f t="shared" si="9"/>
        <v>0</v>
      </c>
      <c r="AC34" s="64">
        <f t="shared" si="9"/>
        <v>0</v>
      </c>
    </row>
    <row r="35" spans="2:29">
      <c r="B35" s="10">
        <v>250</v>
      </c>
      <c r="C35" s="47">
        <v>141</v>
      </c>
      <c r="D35" s="33"/>
      <c r="E35" s="33"/>
      <c r="F35" s="33"/>
      <c r="G35" s="33"/>
      <c r="H35" s="33"/>
      <c r="I35" s="57">
        <f t="shared" si="10"/>
        <v>0</v>
      </c>
      <c r="J35" s="33">
        <f t="shared" si="8"/>
        <v>0</v>
      </c>
      <c r="K35" s="33">
        <f t="shared" si="8"/>
        <v>0</v>
      </c>
      <c r="L35" s="33">
        <f t="shared" si="8"/>
        <v>0</v>
      </c>
      <c r="M35" s="34">
        <f t="shared" si="8"/>
        <v>0</v>
      </c>
      <c r="P35" s="10">
        <v>250</v>
      </c>
      <c r="Q35" s="47">
        <v>141</v>
      </c>
      <c r="R35" s="33"/>
      <c r="S35" s="33"/>
      <c r="T35" s="33"/>
      <c r="U35" s="33"/>
      <c r="V35" s="33"/>
      <c r="W35" s="33"/>
      <c r="X35" s="65">
        <f t="shared" si="11"/>
        <v>0</v>
      </c>
      <c r="Y35" s="66">
        <f t="shared" si="9"/>
        <v>0</v>
      </c>
      <c r="Z35" s="66">
        <f t="shared" si="9"/>
        <v>0</v>
      </c>
      <c r="AA35" s="66">
        <f t="shared" si="9"/>
        <v>0</v>
      </c>
      <c r="AB35" s="66">
        <f t="shared" si="9"/>
        <v>0</v>
      </c>
      <c r="AC35" s="67">
        <f t="shared" si="9"/>
        <v>0</v>
      </c>
    </row>
    <row r="36" spans="2:29">
      <c r="B36" s="25"/>
      <c r="C36" s="25"/>
      <c r="D36" s="25"/>
      <c r="E36" s="25"/>
      <c r="F36" s="25"/>
      <c r="G36" s="25"/>
      <c r="H36" s="25"/>
    </row>
    <row r="37" spans="2:29">
      <c r="B37" s="25" t="s">
        <v>3</v>
      </c>
      <c r="C37" s="25"/>
      <c r="D37" s="25"/>
      <c r="E37" s="25"/>
      <c r="F37" s="25"/>
      <c r="G37" s="25"/>
      <c r="H37" s="25"/>
    </row>
    <row r="38" spans="2:29">
      <c r="B38" s="25"/>
      <c r="C38" s="26" t="s">
        <v>6</v>
      </c>
      <c r="D38" s="27">
        <v>0.1</v>
      </c>
      <c r="E38" s="27">
        <v>0.2</v>
      </c>
      <c r="F38" s="27">
        <v>0.3</v>
      </c>
      <c r="G38" s="27">
        <v>0.4</v>
      </c>
      <c r="H38" s="28">
        <v>0.5</v>
      </c>
      <c r="I38" s="26">
        <v>0.1</v>
      </c>
      <c r="J38" s="27">
        <v>0.2</v>
      </c>
      <c r="K38" s="27">
        <v>0.3</v>
      </c>
      <c r="L38" s="27">
        <v>0.4</v>
      </c>
      <c r="M38" s="28">
        <v>0.5</v>
      </c>
      <c r="P38" s="25"/>
      <c r="Q38" s="26" t="s">
        <v>6</v>
      </c>
      <c r="R38" s="27">
        <v>0.05</v>
      </c>
      <c r="S38" s="27">
        <v>0.1</v>
      </c>
      <c r="T38" s="27">
        <v>0.15</v>
      </c>
      <c r="U38" s="27">
        <v>0.2</v>
      </c>
      <c r="V38" s="27">
        <v>0.25</v>
      </c>
      <c r="W38" s="28">
        <v>0.3</v>
      </c>
      <c r="X38" s="52">
        <v>0.05</v>
      </c>
      <c r="Y38" s="52">
        <v>0.1</v>
      </c>
      <c r="Z38" s="52">
        <v>0.15</v>
      </c>
      <c r="AA38" s="52">
        <v>0.2</v>
      </c>
      <c r="AB38" s="52">
        <v>0.25</v>
      </c>
      <c r="AC38" s="53">
        <v>0.3</v>
      </c>
    </row>
    <row r="39" spans="2:29">
      <c r="B39" s="8">
        <v>50</v>
      </c>
      <c r="C39" s="45">
        <v>40</v>
      </c>
      <c r="D39" s="35"/>
      <c r="E39" s="35"/>
      <c r="F39" s="35"/>
      <c r="G39" s="35"/>
      <c r="H39" s="36"/>
      <c r="I39" s="58">
        <f>D39/$C39</f>
        <v>0</v>
      </c>
      <c r="J39" s="35">
        <f t="shared" ref="J39:M46" si="12">E39/$C39</f>
        <v>0</v>
      </c>
      <c r="K39" s="35">
        <f t="shared" si="12"/>
        <v>0</v>
      </c>
      <c r="L39" s="35">
        <f t="shared" si="12"/>
        <v>0</v>
      </c>
      <c r="M39" s="36">
        <f t="shared" si="12"/>
        <v>0</v>
      </c>
      <c r="P39" s="8">
        <v>50</v>
      </c>
      <c r="Q39" s="45">
        <v>40</v>
      </c>
      <c r="R39" s="29">
        <v>40</v>
      </c>
      <c r="S39" s="29">
        <v>40</v>
      </c>
      <c r="T39" s="29">
        <v>40</v>
      </c>
      <c r="U39" s="29">
        <v>40</v>
      </c>
      <c r="V39" s="29">
        <v>9</v>
      </c>
      <c r="W39" s="29">
        <v>29</v>
      </c>
      <c r="X39" s="60">
        <f>R39/$Q39</f>
        <v>1</v>
      </c>
      <c r="Y39" s="61">
        <f t="shared" ref="Y39:AC46" si="13">S39/$Q39</f>
        <v>1</v>
      </c>
      <c r="Z39" s="61">
        <f t="shared" si="13"/>
        <v>1</v>
      </c>
      <c r="AA39" s="61">
        <f t="shared" si="13"/>
        <v>1</v>
      </c>
      <c r="AB39" s="61">
        <f t="shared" si="13"/>
        <v>0.22500000000000001</v>
      </c>
      <c r="AC39" s="62">
        <f t="shared" si="13"/>
        <v>0.72499999999999998</v>
      </c>
    </row>
    <row r="40" spans="2:29">
      <c r="B40" s="9">
        <v>100</v>
      </c>
      <c r="C40" s="46">
        <v>80</v>
      </c>
      <c r="D40" s="19"/>
      <c r="E40" s="19"/>
      <c r="F40" s="19"/>
      <c r="G40" s="19"/>
      <c r="H40" s="20"/>
      <c r="I40" s="55">
        <f t="shared" ref="I40:I46" si="14">D40/$C40</f>
        <v>0</v>
      </c>
      <c r="J40" s="38">
        <f t="shared" si="12"/>
        <v>0</v>
      </c>
      <c r="K40" s="38">
        <f t="shared" si="12"/>
        <v>0</v>
      </c>
      <c r="L40" s="38">
        <f t="shared" si="12"/>
        <v>0</v>
      </c>
      <c r="M40" s="39">
        <f t="shared" si="12"/>
        <v>0</v>
      </c>
      <c r="P40" s="9">
        <v>100</v>
      </c>
      <c r="Q40" s="46">
        <v>80</v>
      </c>
      <c r="R40" s="31">
        <v>80</v>
      </c>
      <c r="S40" s="31">
        <v>80</v>
      </c>
      <c r="T40" s="31">
        <v>35</v>
      </c>
      <c r="U40" s="31">
        <v>9</v>
      </c>
      <c r="V40" s="31">
        <v>6</v>
      </c>
      <c r="W40" s="31">
        <v>2</v>
      </c>
      <c r="X40" s="63">
        <f t="shared" ref="X40:X46" si="15">R40/$Q40</f>
        <v>1</v>
      </c>
      <c r="Y40" s="11">
        <f t="shared" si="13"/>
        <v>1</v>
      </c>
      <c r="Z40" s="11">
        <f t="shared" si="13"/>
        <v>0.4375</v>
      </c>
      <c r="AA40" s="11">
        <f t="shared" si="13"/>
        <v>0.1125</v>
      </c>
      <c r="AB40" s="11">
        <f t="shared" si="13"/>
        <v>7.4999999999999997E-2</v>
      </c>
      <c r="AC40" s="64">
        <f t="shared" si="13"/>
        <v>2.5000000000000001E-2</v>
      </c>
    </row>
    <row r="41" spans="2:29">
      <c r="B41" s="9">
        <v>120</v>
      </c>
      <c r="C41" s="46">
        <v>95</v>
      </c>
      <c r="D41" s="19"/>
      <c r="E41" s="19"/>
      <c r="F41" s="19"/>
      <c r="G41" s="19"/>
      <c r="H41" s="20"/>
      <c r="I41" s="55">
        <f t="shared" si="14"/>
        <v>0</v>
      </c>
      <c r="J41" s="38">
        <f t="shared" si="12"/>
        <v>0</v>
      </c>
      <c r="K41" s="38">
        <f t="shared" si="12"/>
        <v>0</v>
      </c>
      <c r="L41" s="38">
        <f t="shared" si="12"/>
        <v>0</v>
      </c>
      <c r="M41" s="39">
        <f t="shared" si="12"/>
        <v>0</v>
      </c>
      <c r="P41" s="9">
        <v>120</v>
      </c>
      <c r="Q41" s="46">
        <v>95</v>
      </c>
      <c r="R41" s="31">
        <v>95</v>
      </c>
      <c r="S41" s="31">
        <v>95</v>
      </c>
      <c r="T41" s="31">
        <v>20</v>
      </c>
      <c r="U41" s="31">
        <v>5</v>
      </c>
      <c r="V41" s="31">
        <v>2</v>
      </c>
      <c r="W41" s="31">
        <v>1</v>
      </c>
      <c r="X41" s="63">
        <f t="shared" si="15"/>
        <v>1</v>
      </c>
      <c r="Y41" s="11">
        <f t="shared" si="13"/>
        <v>1</v>
      </c>
      <c r="Z41" s="11">
        <f t="shared" si="13"/>
        <v>0.21052631578947367</v>
      </c>
      <c r="AA41" s="11">
        <f t="shared" si="13"/>
        <v>5.2631578947368418E-2</v>
      </c>
      <c r="AB41" s="11">
        <f t="shared" si="13"/>
        <v>2.1052631578947368E-2</v>
      </c>
      <c r="AC41" s="64">
        <f t="shared" si="13"/>
        <v>1.0526315789473684E-2</v>
      </c>
    </row>
    <row r="42" spans="2:29">
      <c r="B42" s="9">
        <v>150</v>
      </c>
      <c r="C42" s="48">
        <v>110</v>
      </c>
      <c r="D42" s="24"/>
      <c r="E42" s="24"/>
      <c r="F42" s="24"/>
      <c r="G42" s="24"/>
      <c r="H42" s="37"/>
      <c r="I42" s="55">
        <f t="shared" si="14"/>
        <v>0</v>
      </c>
      <c r="J42" s="38">
        <f t="shared" si="12"/>
        <v>0</v>
      </c>
      <c r="K42" s="38">
        <f t="shared" si="12"/>
        <v>0</v>
      </c>
      <c r="L42" s="38">
        <f t="shared" si="12"/>
        <v>0</v>
      </c>
      <c r="M42" s="39">
        <f t="shared" si="12"/>
        <v>0</v>
      </c>
      <c r="P42" s="9">
        <v>150</v>
      </c>
      <c r="Q42" s="48">
        <v>110</v>
      </c>
      <c r="R42" s="31"/>
      <c r="S42" s="31"/>
      <c r="T42" s="31"/>
      <c r="U42" s="31"/>
      <c r="V42" s="31"/>
      <c r="W42" s="31"/>
      <c r="X42" s="63">
        <f t="shared" si="15"/>
        <v>0</v>
      </c>
      <c r="Y42" s="11">
        <f t="shared" si="13"/>
        <v>0</v>
      </c>
      <c r="Z42" s="11">
        <f t="shared" si="13"/>
        <v>0</v>
      </c>
      <c r="AA42" s="11">
        <f t="shared" si="13"/>
        <v>0</v>
      </c>
      <c r="AB42" s="11">
        <f t="shared" si="13"/>
        <v>0</v>
      </c>
      <c r="AC42" s="64">
        <f t="shared" si="13"/>
        <v>0</v>
      </c>
    </row>
    <row r="43" spans="2:29">
      <c r="B43" s="9">
        <v>180</v>
      </c>
      <c r="C43" s="48">
        <v>117</v>
      </c>
      <c r="D43" s="38"/>
      <c r="E43" s="38"/>
      <c r="F43" s="38"/>
      <c r="G43" s="38"/>
      <c r="H43" s="39"/>
      <c r="I43" s="55">
        <f t="shared" si="14"/>
        <v>0</v>
      </c>
      <c r="J43" s="38">
        <f t="shared" si="12"/>
        <v>0</v>
      </c>
      <c r="K43" s="38">
        <f t="shared" si="12"/>
        <v>0</v>
      </c>
      <c r="L43" s="38">
        <f t="shared" si="12"/>
        <v>0</v>
      </c>
      <c r="M43" s="39">
        <f t="shared" si="12"/>
        <v>0</v>
      </c>
      <c r="P43" s="9">
        <v>180</v>
      </c>
      <c r="Q43" s="48">
        <v>117</v>
      </c>
      <c r="R43" s="31"/>
      <c r="S43" s="31"/>
      <c r="T43" s="31"/>
      <c r="U43" s="31"/>
      <c r="V43" s="31"/>
      <c r="W43" s="31"/>
      <c r="X43" s="63">
        <f t="shared" si="15"/>
        <v>0</v>
      </c>
      <c r="Y43" s="11">
        <f t="shared" si="13"/>
        <v>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64">
        <f t="shared" si="13"/>
        <v>0</v>
      </c>
    </row>
    <row r="44" spans="2:29">
      <c r="B44" s="9">
        <v>200</v>
      </c>
      <c r="C44" s="48">
        <v>125</v>
      </c>
      <c r="D44" s="38"/>
      <c r="E44" s="38"/>
      <c r="F44" s="38"/>
      <c r="G44" s="38"/>
      <c r="H44" s="39"/>
      <c r="I44" s="55">
        <f t="shared" si="14"/>
        <v>0</v>
      </c>
      <c r="J44" s="38">
        <f t="shared" si="12"/>
        <v>0</v>
      </c>
      <c r="K44" s="38">
        <f t="shared" si="12"/>
        <v>0</v>
      </c>
      <c r="L44" s="38">
        <f t="shared" si="12"/>
        <v>0</v>
      </c>
      <c r="M44" s="39">
        <f t="shared" si="12"/>
        <v>0</v>
      </c>
      <c r="P44" s="9">
        <v>200</v>
      </c>
      <c r="Q44" s="48">
        <v>125</v>
      </c>
      <c r="R44" s="31"/>
      <c r="S44" s="31"/>
      <c r="T44" s="31"/>
      <c r="U44" s="31"/>
      <c r="V44" s="31"/>
      <c r="W44" s="31"/>
      <c r="X44" s="63">
        <f t="shared" si="15"/>
        <v>0</v>
      </c>
      <c r="Y44" s="11">
        <f t="shared" si="13"/>
        <v>0</v>
      </c>
      <c r="Z44" s="11">
        <f t="shared" si="13"/>
        <v>0</v>
      </c>
      <c r="AA44" s="11">
        <f t="shared" si="13"/>
        <v>0</v>
      </c>
      <c r="AB44" s="11">
        <f t="shared" si="13"/>
        <v>0</v>
      </c>
      <c r="AC44" s="64">
        <f t="shared" si="13"/>
        <v>0</v>
      </c>
    </row>
    <row r="45" spans="2:29">
      <c r="B45" s="9">
        <v>220</v>
      </c>
      <c r="C45" s="48">
        <v>128</v>
      </c>
      <c r="D45" s="38"/>
      <c r="E45" s="38"/>
      <c r="F45" s="38"/>
      <c r="G45" s="38"/>
      <c r="H45" s="39"/>
      <c r="I45" s="55">
        <f t="shared" si="14"/>
        <v>0</v>
      </c>
      <c r="J45" s="38">
        <f t="shared" si="12"/>
        <v>0</v>
      </c>
      <c r="K45" s="38">
        <f t="shared" si="12"/>
        <v>0</v>
      </c>
      <c r="L45" s="38">
        <f t="shared" si="12"/>
        <v>0</v>
      </c>
      <c r="M45" s="39">
        <f t="shared" si="12"/>
        <v>0</v>
      </c>
      <c r="P45" s="9">
        <v>220</v>
      </c>
      <c r="Q45" s="48">
        <v>128</v>
      </c>
      <c r="R45" s="31"/>
      <c r="S45" s="31"/>
      <c r="T45" s="31"/>
      <c r="U45" s="31"/>
      <c r="V45" s="31"/>
      <c r="W45" s="31"/>
      <c r="X45" s="63">
        <f t="shared" si="15"/>
        <v>0</v>
      </c>
      <c r="Y45" s="11">
        <f t="shared" si="13"/>
        <v>0</v>
      </c>
      <c r="Z45" s="11">
        <f t="shared" si="13"/>
        <v>0</v>
      </c>
      <c r="AA45" s="11">
        <f t="shared" si="13"/>
        <v>0</v>
      </c>
      <c r="AB45" s="11">
        <f t="shared" si="13"/>
        <v>0</v>
      </c>
      <c r="AC45" s="64">
        <f t="shared" si="13"/>
        <v>0</v>
      </c>
    </row>
    <row r="46" spans="2:29">
      <c r="B46" s="10">
        <v>250</v>
      </c>
      <c r="C46" s="47">
        <v>136</v>
      </c>
      <c r="D46" s="40"/>
      <c r="E46" s="40"/>
      <c r="F46" s="40"/>
      <c r="G46" s="40"/>
      <c r="H46" s="41"/>
      <c r="I46" s="59">
        <f t="shared" si="14"/>
        <v>0</v>
      </c>
      <c r="J46" s="40">
        <f t="shared" si="12"/>
        <v>0</v>
      </c>
      <c r="K46" s="40">
        <f t="shared" si="12"/>
        <v>0</v>
      </c>
      <c r="L46" s="40">
        <f t="shared" si="12"/>
        <v>0</v>
      </c>
      <c r="M46" s="41">
        <f t="shared" si="12"/>
        <v>0</v>
      </c>
      <c r="P46" s="10">
        <v>250</v>
      </c>
      <c r="Q46" s="47">
        <v>136</v>
      </c>
      <c r="R46" s="33"/>
      <c r="S46" s="33"/>
      <c r="T46" s="33"/>
      <c r="U46" s="33"/>
      <c r="V46" s="33"/>
      <c r="W46" s="33"/>
      <c r="X46" s="65">
        <f t="shared" si="15"/>
        <v>0</v>
      </c>
      <c r="Y46" s="66">
        <f t="shared" si="13"/>
        <v>0</v>
      </c>
      <c r="Z46" s="66">
        <f t="shared" si="13"/>
        <v>0</v>
      </c>
      <c r="AA46" s="66">
        <f t="shared" si="13"/>
        <v>0</v>
      </c>
      <c r="AB46" s="66">
        <f t="shared" si="13"/>
        <v>0</v>
      </c>
      <c r="AC46" s="67">
        <f t="shared" si="13"/>
        <v>0</v>
      </c>
    </row>
    <row r="47" spans="2:29">
      <c r="B47" s="25"/>
      <c r="C47" s="25"/>
      <c r="D47" s="25"/>
      <c r="E47" s="25"/>
      <c r="F47" s="25"/>
      <c r="G47" s="25"/>
      <c r="H47" s="25"/>
    </row>
    <row r="48" spans="2:29">
      <c r="B48" s="25" t="s">
        <v>4</v>
      </c>
      <c r="C48" s="25"/>
      <c r="D48" s="25"/>
      <c r="E48" s="25"/>
      <c r="F48" s="25"/>
      <c r="G48" s="25"/>
      <c r="H48" s="25"/>
    </row>
    <row r="49" spans="2:29">
      <c r="B49" s="25"/>
      <c r="C49" s="26" t="s">
        <v>6</v>
      </c>
      <c r="D49" s="27">
        <v>0.1</v>
      </c>
      <c r="E49" s="27">
        <v>0.2</v>
      </c>
      <c r="F49" s="27">
        <v>0.3</v>
      </c>
      <c r="G49" s="27">
        <v>0.4</v>
      </c>
      <c r="H49" s="28">
        <v>0.5</v>
      </c>
      <c r="I49" s="52">
        <v>0.1</v>
      </c>
      <c r="J49" s="52">
        <v>0.2</v>
      </c>
      <c r="K49" s="52">
        <v>0.3</v>
      </c>
      <c r="L49" s="52">
        <v>0.4</v>
      </c>
      <c r="M49" s="53">
        <v>0.5</v>
      </c>
      <c r="P49" s="25"/>
      <c r="Q49" s="26" t="s">
        <v>6</v>
      </c>
      <c r="R49" s="27">
        <v>0.05</v>
      </c>
      <c r="S49" s="27">
        <v>0.1</v>
      </c>
      <c r="T49" s="27">
        <v>0.15</v>
      </c>
      <c r="U49" s="27">
        <v>0.2</v>
      </c>
      <c r="V49" s="27">
        <v>0.25</v>
      </c>
      <c r="W49" s="28">
        <v>0.3</v>
      </c>
      <c r="X49" s="52">
        <v>0.05</v>
      </c>
      <c r="Y49" s="52">
        <v>0.1</v>
      </c>
      <c r="Z49" s="52">
        <v>0.15</v>
      </c>
      <c r="AA49" s="52">
        <v>0.2</v>
      </c>
      <c r="AB49" s="52">
        <v>0.25</v>
      </c>
      <c r="AC49" s="53">
        <v>0.3</v>
      </c>
    </row>
    <row r="50" spans="2:29">
      <c r="B50" s="8">
        <v>50</v>
      </c>
      <c r="C50" s="49">
        <v>40</v>
      </c>
      <c r="D50" s="35"/>
      <c r="E50" s="35"/>
      <c r="F50" s="35"/>
      <c r="G50" s="35"/>
      <c r="H50" s="35"/>
      <c r="I50" s="58">
        <f>D50/$C50</f>
        <v>0</v>
      </c>
      <c r="J50" s="35">
        <f t="shared" ref="J50:M57" si="16">E50/$C50</f>
        <v>0</v>
      </c>
      <c r="K50" s="35">
        <f t="shared" si="16"/>
        <v>0</v>
      </c>
      <c r="L50" s="35">
        <f t="shared" si="16"/>
        <v>0</v>
      </c>
      <c r="M50" s="36">
        <f>H50/$C50</f>
        <v>0</v>
      </c>
      <c r="P50" s="8">
        <v>50</v>
      </c>
      <c r="Q50" s="49">
        <v>40</v>
      </c>
      <c r="R50" s="29">
        <v>40</v>
      </c>
      <c r="S50" s="29">
        <v>40</v>
      </c>
      <c r="T50" s="29">
        <v>40</v>
      </c>
      <c r="U50" s="29">
        <v>40</v>
      </c>
      <c r="V50" s="29">
        <v>28</v>
      </c>
      <c r="W50" s="29">
        <v>15</v>
      </c>
      <c r="X50" s="60">
        <f>R50/$Q50</f>
        <v>1</v>
      </c>
      <c r="Y50" s="61">
        <f t="shared" ref="Y50:AC57" si="17">S50/$Q50</f>
        <v>1</v>
      </c>
      <c r="Z50" s="61">
        <f t="shared" si="17"/>
        <v>1</v>
      </c>
      <c r="AA50" s="61">
        <f t="shared" si="17"/>
        <v>1</v>
      </c>
      <c r="AB50" s="61">
        <f t="shared" si="17"/>
        <v>0.7</v>
      </c>
      <c r="AC50" s="62">
        <f t="shared" si="17"/>
        <v>0.375</v>
      </c>
    </row>
    <row r="51" spans="2:29">
      <c r="B51" s="9">
        <v>100</v>
      </c>
      <c r="C51" s="50">
        <v>80</v>
      </c>
      <c r="D51" s="2"/>
      <c r="E51" s="2"/>
      <c r="F51" s="2"/>
      <c r="G51" s="2"/>
      <c r="H51" s="2"/>
      <c r="I51" s="55">
        <f t="shared" ref="I51:I57" si="18">D51/$C51</f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9">
        <f t="shared" si="16"/>
        <v>0</v>
      </c>
      <c r="P51" s="9">
        <v>100</v>
      </c>
      <c r="Q51" s="50">
        <v>80</v>
      </c>
      <c r="R51" s="31">
        <v>80</v>
      </c>
      <c r="S51" s="31">
        <v>80</v>
      </c>
      <c r="T51" s="31">
        <v>21</v>
      </c>
      <c r="U51" s="31">
        <v>8</v>
      </c>
      <c r="V51" s="31">
        <v>6</v>
      </c>
      <c r="W51" s="31">
        <v>3</v>
      </c>
      <c r="X51" s="63">
        <f t="shared" ref="X51:X57" si="19">R51/$Q51</f>
        <v>1</v>
      </c>
      <c r="Y51" s="11">
        <f t="shared" si="17"/>
        <v>1</v>
      </c>
      <c r="Z51" s="11">
        <f t="shared" si="17"/>
        <v>0.26250000000000001</v>
      </c>
      <c r="AA51" s="11">
        <f t="shared" si="17"/>
        <v>0.1</v>
      </c>
      <c r="AB51" s="11">
        <f t="shared" si="17"/>
        <v>7.4999999999999997E-2</v>
      </c>
      <c r="AC51" s="64">
        <f t="shared" si="17"/>
        <v>3.7499999999999999E-2</v>
      </c>
    </row>
    <row r="52" spans="2:29">
      <c r="B52" s="9">
        <v>120</v>
      </c>
      <c r="C52" s="50">
        <v>96</v>
      </c>
      <c r="D52" s="2"/>
      <c r="E52" s="2"/>
      <c r="F52" s="2"/>
      <c r="G52" s="2"/>
      <c r="H52" s="2"/>
      <c r="I52" s="55">
        <f t="shared" si="18"/>
        <v>0</v>
      </c>
      <c r="J52" s="38">
        <f t="shared" si="16"/>
        <v>0</v>
      </c>
      <c r="K52" s="38">
        <f t="shared" si="16"/>
        <v>0</v>
      </c>
      <c r="L52" s="38">
        <f t="shared" si="16"/>
        <v>0</v>
      </c>
      <c r="M52" s="39">
        <f t="shared" si="16"/>
        <v>0</v>
      </c>
      <c r="P52" s="9">
        <v>120</v>
      </c>
      <c r="Q52" s="50">
        <v>96</v>
      </c>
      <c r="R52" s="31">
        <v>96</v>
      </c>
      <c r="S52" s="31">
        <v>26</v>
      </c>
      <c r="T52" s="31">
        <v>8</v>
      </c>
      <c r="U52" s="31">
        <v>3</v>
      </c>
      <c r="V52" s="31">
        <v>3</v>
      </c>
      <c r="W52" s="31">
        <v>1</v>
      </c>
      <c r="X52" s="63">
        <f t="shared" si="19"/>
        <v>1</v>
      </c>
      <c r="Y52" s="11">
        <f t="shared" si="17"/>
        <v>0.27083333333333331</v>
      </c>
      <c r="Z52" s="11">
        <f t="shared" si="17"/>
        <v>8.3333333333333329E-2</v>
      </c>
      <c r="AA52" s="11">
        <f t="shared" si="17"/>
        <v>3.125E-2</v>
      </c>
      <c r="AB52" s="11">
        <f t="shared" si="17"/>
        <v>3.125E-2</v>
      </c>
      <c r="AC52" s="64">
        <f t="shared" si="17"/>
        <v>1.0416666666666666E-2</v>
      </c>
    </row>
    <row r="53" spans="2:29">
      <c r="B53" s="9">
        <v>150</v>
      </c>
      <c r="C53" s="50">
        <v>110</v>
      </c>
      <c r="D53" s="2"/>
      <c r="E53" s="2"/>
      <c r="F53" s="2"/>
      <c r="G53" s="2"/>
      <c r="H53" s="2"/>
      <c r="I53" s="55">
        <f>D53/$C53</f>
        <v>0</v>
      </c>
      <c r="J53" s="38">
        <f t="shared" si="16"/>
        <v>0</v>
      </c>
      <c r="K53" s="38">
        <f t="shared" si="16"/>
        <v>0</v>
      </c>
      <c r="L53" s="38">
        <f t="shared" si="16"/>
        <v>0</v>
      </c>
      <c r="M53" s="39">
        <f t="shared" si="16"/>
        <v>0</v>
      </c>
      <c r="P53" s="9">
        <v>150</v>
      </c>
      <c r="Q53" s="50">
        <v>110</v>
      </c>
      <c r="R53" s="31"/>
      <c r="S53" s="31"/>
      <c r="T53" s="31"/>
      <c r="U53" s="31"/>
      <c r="V53" s="31"/>
      <c r="W53" s="31"/>
      <c r="X53" s="63">
        <f t="shared" si="19"/>
        <v>0</v>
      </c>
      <c r="Y53" s="11">
        <f t="shared" si="17"/>
        <v>0</v>
      </c>
      <c r="Z53" s="11">
        <f t="shared" si="17"/>
        <v>0</v>
      </c>
      <c r="AA53" s="11">
        <f t="shared" si="17"/>
        <v>0</v>
      </c>
      <c r="AB53" s="11">
        <f t="shared" si="17"/>
        <v>0</v>
      </c>
      <c r="AC53" s="64">
        <f t="shared" si="17"/>
        <v>0</v>
      </c>
    </row>
    <row r="54" spans="2:29">
      <c r="B54" s="9">
        <v>180</v>
      </c>
      <c r="C54" s="50">
        <v>116</v>
      </c>
      <c r="D54" s="38"/>
      <c r="E54" s="38"/>
      <c r="F54" s="38"/>
      <c r="G54" s="38"/>
      <c r="H54" s="38"/>
      <c r="I54" s="55">
        <f t="shared" si="18"/>
        <v>0</v>
      </c>
      <c r="J54" s="38">
        <f t="shared" si="16"/>
        <v>0</v>
      </c>
      <c r="K54" s="38">
        <f t="shared" si="16"/>
        <v>0</v>
      </c>
      <c r="L54" s="38">
        <f t="shared" si="16"/>
        <v>0</v>
      </c>
      <c r="M54" s="39">
        <f t="shared" si="16"/>
        <v>0</v>
      </c>
      <c r="P54" s="9">
        <v>180</v>
      </c>
      <c r="Q54" s="50">
        <v>116</v>
      </c>
      <c r="R54" s="31"/>
      <c r="S54" s="31"/>
      <c r="T54" s="31"/>
      <c r="U54" s="31"/>
      <c r="V54" s="31"/>
      <c r="W54" s="31"/>
      <c r="X54" s="63">
        <f t="shared" si="19"/>
        <v>0</v>
      </c>
      <c r="Y54" s="11">
        <f t="shared" si="17"/>
        <v>0</v>
      </c>
      <c r="Z54" s="11">
        <f t="shared" si="17"/>
        <v>0</v>
      </c>
      <c r="AA54" s="11">
        <f t="shared" si="17"/>
        <v>0</v>
      </c>
      <c r="AB54" s="11">
        <f t="shared" si="17"/>
        <v>0</v>
      </c>
      <c r="AC54" s="64">
        <f t="shared" si="17"/>
        <v>0</v>
      </c>
    </row>
    <row r="55" spans="2:29">
      <c r="B55" s="9">
        <v>200</v>
      </c>
      <c r="C55" s="50">
        <v>121</v>
      </c>
      <c r="D55" s="38"/>
      <c r="E55" s="38"/>
      <c r="F55" s="38"/>
      <c r="G55" s="38"/>
      <c r="H55" s="38"/>
      <c r="I55" s="55">
        <f t="shared" si="18"/>
        <v>0</v>
      </c>
      <c r="J55" s="38">
        <f t="shared" si="16"/>
        <v>0</v>
      </c>
      <c r="K55" s="38">
        <f t="shared" si="16"/>
        <v>0</v>
      </c>
      <c r="L55" s="38">
        <f t="shared" si="16"/>
        <v>0</v>
      </c>
      <c r="M55" s="39">
        <f t="shared" si="16"/>
        <v>0</v>
      </c>
      <c r="P55" s="9">
        <v>200</v>
      </c>
      <c r="Q55" s="50">
        <v>121</v>
      </c>
      <c r="R55" s="31"/>
      <c r="S55" s="31"/>
      <c r="T55" s="31"/>
      <c r="U55" s="31"/>
      <c r="V55" s="31"/>
      <c r="W55" s="31"/>
      <c r="X55" s="63">
        <f t="shared" si="19"/>
        <v>0</v>
      </c>
      <c r="Y55" s="11">
        <f t="shared" si="17"/>
        <v>0</v>
      </c>
      <c r="Z55" s="11">
        <f t="shared" si="17"/>
        <v>0</v>
      </c>
      <c r="AA55" s="11">
        <f t="shared" si="17"/>
        <v>0</v>
      </c>
      <c r="AB55" s="11">
        <f t="shared" si="17"/>
        <v>0</v>
      </c>
      <c r="AC55" s="64">
        <f t="shared" si="17"/>
        <v>0</v>
      </c>
    </row>
    <row r="56" spans="2:29">
      <c r="B56" s="9">
        <v>220</v>
      </c>
      <c r="C56" s="50">
        <v>121</v>
      </c>
      <c r="D56" s="38"/>
      <c r="E56" s="38"/>
      <c r="F56" s="38"/>
      <c r="G56" s="38"/>
      <c r="H56" s="38"/>
      <c r="I56" s="55">
        <f t="shared" si="18"/>
        <v>0</v>
      </c>
      <c r="J56" s="38">
        <f t="shared" si="16"/>
        <v>0</v>
      </c>
      <c r="K56" s="38">
        <f t="shared" si="16"/>
        <v>0</v>
      </c>
      <c r="L56" s="38">
        <f t="shared" si="16"/>
        <v>0</v>
      </c>
      <c r="M56" s="39">
        <f t="shared" si="16"/>
        <v>0</v>
      </c>
      <c r="P56" s="9">
        <v>220</v>
      </c>
      <c r="Q56" s="50">
        <v>121</v>
      </c>
      <c r="R56" s="31"/>
      <c r="S56" s="31"/>
      <c r="T56" s="31"/>
      <c r="U56" s="31"/>
      <c r="V56" s="31"/>
      <c r="W56" s="31"/>
      <c r="X56" s="63">
        <f t="shared" si="19"/>
        <v>0</v>
      </c>
      <c r="Y56" s="11">
        <f t="shared" si="17"/>
        <v>0</v>
      </c>
      <c r="Z56" s="11">
        <f t="shared" si="17"/>
        <v>0</v>
      </c>
      <c r="AA56" s="11">
        <f t="shared" si="17"/>
        <v>0</v>
      </c>
      <c r="AB56" s="11">
        <f t="shared" si="17"/>
        <v>0</v>
      </c>
      <c r="AC56" s="64">
        <f t="shared" si="17"/>
        <v>0</v>
      </c>
    </row>
    <row r="57" spans="2:29">
      <c r="B57" s="10">
        <v>250</v>
      </c>
      <c r="C57" s="51">
        <v>128</v>
      </c>
      <c r="D57" s="40"/>
      <c r="E57" s="40"/>
      <c r="F57" s="40"/>
      <c r="G57" s="40"/>
      <c r="H57" s="40"/>
      <c r="I57" s="59">
        <f t="shared" si="18"/>
        <v>0</v>
      </c>
      <c r="J57" s="40">
        <f t="shared" si="16"/>
        <v>0</v>
      </c>
      <c r="K57" s="40">
        <f t="shared" si="16"/>
        <v>0</v>
      </c>
      <c r="L57" s="40">
        <f t="shared" si="16"/>
        <v>0</v>
      </c>
      <c r="M57" s="41">
        <f t="shared" si="16"/>
        <v>0</v>
      </c>
      <c r="P57" s="10">
        <v>250</v>
      </c>
      <c r="Q57" s="51">
        <v>128</v>
      </c>
      <c r="R57" s="33"/>
      <c r="S57" s="33"/>
      <c r="T57" s="33"/>
      <c r="U57" s="33"/>
      <c r="V57" s="33"/>
      <c r="W57" s="33"/>
      <c r="X57" s="65">
        <f t="shared" si="19"/>
        <v>0</v>
      </c>
      <c r="Y57" s="66">
        <f t="shared" si="17"/>
        <v>0</v>
      </c>
      <c r="Z57" s="66">
        <f t="shared" si="17"/>
        <v>0</v>
      </c>
      <c r="AA57" s="66">
        <f t="shared" si="17"/>
        <v>0</v>
      </c>
      <c r="AB57" s="66">
        <f t="shared" si="17"/>
        <v>0</v>
      </c>
      <c r="AC57" s="67">
        <f t="shared" si="17"/>
        <v>0</v>
      </c>
    </row>
    <row r="58" spans="2:29">
      <c r="B58" s="25"/>
      <c r="C58" s="25"/>
      <c r="D58" s="25"/>
      <c r="E58" s="25"/>
      <c r="F58" s="25"/>
      <c r="G58" s="25"/>
      <c r="H58" s="25"/>
    </row>
    <row r="59" spans="2:29">
      <c r="B59" s="25" t="s">
        <v>7</v>
      </c>
      <c r="C59" s="25"/>
      <c r="D59" s="25"/>
      <c r="E59" s="25"/>
      <c r="F59" s="25"/>
      <c r="G59" s="25"/>
      <c r="H59" s="25"/>
    </row>
    <row r="60" spans="2:29">
      <c r="B60" s="25"/>
      <c r="C60" s="26" t="s">
        <v>6</v>
      </c>
      <c r="D60" s="27">
        <v>0.1</v>
      </c>
      <c r="E60" s="27">
        <v>0.2</v>
      </c>
      <c r="F60" s="27">
        <v>0.3</v>
      </c>
      <c r="G60" s="27">
        <v>0.4</v>
      </c>
      <c r="H60" s="28">
        <v>0.5</v>
      </c>
      <c r="I60" s="52">
        <v>0.1</v>
      </c>
      <c r="J60" s="52">
        <v>0.2</v>
      </c>
      <c r="K60" s="52">
        <v>0.3</v>
      </c>
      <c r="L60" s="52">
        <v>0.4</v>
      </c>
      <c r="M60" s="53">
        <v>0.5</v>
      </c>
      <c r="P60" s="25"/>
      <c r="Q60" s="26" t="s">
        <v>6</v>
      </c>
      <c r="R60" s="27">
        <v>0.05</v>
      </c>
      <c r="S60" s="27">
        <v>0.1</v>
      </c>
      <c r="T60" s="27">
        <v>0.15</v>
      </c>
      <c r="U60" s="27">
        <v>0.2</v>
      </c>
      <c r="V60" s="27">
        <v>0.25</v>
      </c>
      <c r="W60" s="28">
        <v>0.3</v>
      </c>
      <c r="X60" s="52">
        <v>0.05</v>
      </c>
      <c r="Y60" s="52">
        <v>0.1</v>
      </c>
      <c r="Z60" s="52">
        <v>0.15</v>
      </c>
      <c r="AA60" s="52">
        <v>0.2</v>
      </c>
      <c r="AB60" s="52">
        <v>0.25</v>
      </c>
      <c r="AC60" s="53">
        <v>0.3</v>
      </c>
    </row>
    <row r="61" spans="2:29">
      <c r="B61" s="8">
        <v>50</v>
      </c>
      <c r="C61" s="49">
        <v>40</v>
      </c>
      <c r="D61" s="35">
        <v>47</v>
      </c>
      <c r="E61" s="35">
        <v>7</v>
      </c>
      <c r="F61" s="35">
        <v>7</v>
      </c>
      <c r="G61" s="35">
        <v>3</v>
      </c>
      <c r="H61" s="35">
        <v>3</v>
      </c>
      <c r="I61" s="58">
        <f>D61/$C61</f>
        <v>1.175</v>
      </c>
      <c r="J61" s="35">
        <f t="shared" ref="J61:M68" si="20">E61/$C61</f>
        <v>0.17499999999999999</v>
      </c>
      <c r="K61" s="35">
        <f t="shared" si="20"/>
        <v>0.17499999999999999</v>
      </c>
      <c r="L61" s="35">
        <f t="shared" si="20"/>
        <v>7.4999999999999997E-2</v>
      </c>
      <c r="M61" s="36">
        <f t="shared" si="20"/>
        <v>7.4999999999999997E-2</v>
      </c>
      <c r="P61" s="8">
        <v>50</v>
      </c>
      <c r="Q61" s="49">
        <v>40</v>
      </c>
      <c r="R61" s="29">
        <v>40</v>
      </c>
      <c r="S61" s="29">
        <v>40</v>
      </c>
      <c r="T61" s="29">
        <v>40</v>
      </c>
      <c r="U61" s="29">
        <v>21</v>
      </c>
      <c r="V61" s="29">
        <v>9</v>
      </c>
      <c r="W61" s="29">
        <v>8</v>
      </c>
      <c r="X61" s="60">
        <f>R61/$Q61</f>
        <v>1</v>
      </c>
      <c r="Y61" s="61">
        <f t="shared" ref="Y61:AC68" si="21">S61/$Q61</f>
        <v>1</v>
      </c>
      <c r="Z61" s="61">
        <f t="shared" si="21"/>
        <v>1</v>
      </c>
      <c r="AA61" s="61">
        <f t="shared" si="21"/>
        <v>0.52500000000000002</v>
      </c>
      <c r="AB61" s="61">
        <f t="shared" si="21"/>
        <v>0.22500000000000001</v>
      </c>
      <c r="AC61" s="62">
        <f t="shared" si="21"/>
        <v>0.2</v>
      </c>
    </row>
    <row r="62" spans="2:29">
      <c r="B62" s="9">
        <v>100</v>
      </c>
      <c r="C62" s="50">
        <v>80</v>
      </c>
      <c r="D62" s="2"/>
      <c r="E62" s="2"/>
      <c r="F62" s="2"/>
      <c r="G62" s="2"/>
      <c r="H62" s="2"/>
      <c r="I62" s="55">
        <f t="shared" ref="I62:I68" si="22">D62/$C62</f>
        <v>0</v>
      </c>
      <c r="J62" s="38">
        <f t="shared" si="20"/>
        <v>0</v>
      </c>
      <c r="K62" s="38">
        <f t="shared" si="20"/>
        <v>0</v>
      </c>
      <c r="L62" s="38">
        <f t="shared" si="20"/>
        <v>0</v>
      </c>
      <c r="M62" s="39">
        <f t="shared" si="20"/>
        <v>0</v>
      </c>
      <c r="P62" s="9">
        <v>100</v>
      </c>
      <c r="Q62" s="50">
        <v>80</v>
      </c>
      <c r="R62" s="31">
        <v>80</v>
      </c>
      <c r="S62" s="31">
        <v>23</v>
      </c>
      <c r="T62" s="31">
        <v>12</v>
      </c>
      <c r="U62" s="31">
        <v>4</v>
      </c>
      <c r="V62" s="31">
        <v>4</v>
      </c>
      <c r="W62" s="31">
        <v>1</v>
      </c>
      <c r="X62" s="63">
        <f t="shared" ref="X62:X68" si="23">R62/$Q62</f>
        <v>1</v>
      </c>
      <c r="Y62" s="11">
        <f t="shared" si="21"/>
        <v>0.28749999999999998</v>
      </c>
      <c r="Z62" s="11">
        <f t="shared" si="21"/>
        <v>0.15</v>
      </c>
      <c r="AA62" s="11">
        <f t="shared" si="21"/>
        <v>0.05</v>
      </c>
      <c r="AB62" s="11">
        <f t="shared" si="21"/>
        <v>0.05</v>
      </c>
      <c r="AC62" s="64">
        <f t="shared" si="21"/>
        <v>1.2500000000000001E-2</v>
      </c>
    </row>
    <row r="63" spans="2:29">
      <c r="B63" s="9">
        <v>120</v>
      </c>
      <c r="C63" s="50">
        <v>94</v>
      </c>
      <c r="D63" s="2"/>
      <c r="E63" s="2"/>
      <c r="F63" s="2"/>
      <c r="G63" s="2"/>
      <c r="H63" s="2"/>
      <c r="I63" s="55">
        <f t="shared" si="22"/>
        <v>0</v>
      </c>
      <c r="J63" s="38">
        <f t="shared" si="20"/>
        <v>0</v>
      </c>
      <c r="K63" s="38">
        <f t="shared" si="20"/>
        <v>0</v>
      </c>
      <c r="L63" s="38">
        <f t="shared" si="20"/>
        <v>0</v>
      </c>
      <c r="M63" s="39">
        <f t="shared" si="20"/>
        <v>0</v>
      </c>
      <c r="P63" s="9">
        <v>120</v>
      </c>
      <c r="Q63" s="50">
        <v>94</v>
      </c>
      <c r="R63" s="31">
        <v>74</v>
      </c>
      <c r="S63" s="31">
        <v>16</v>
      </c>
      <c r="T63" s="31">
        <v>11</v>
      </c>
      <c r="U63" s="31">
        <v>5</v>
      </c>
      <c r="V63" s="31">
        <v>2</v>
      </c>
      <c r="W63" s="31">
        <v>3</v>
      </c>
      <c r="X63" s="63">
        <f t="shared" si="23"/>
        <v>0.78723404255319152</v>
      </c>
      <c r="Y63" s="11">
        <f t="shared" si="21"/>
        <v>0.1702127659574468</v>
      </c>
      <c r="Z63" s="11">
        <f t="shared" si="21"/>
        <v>0.11702127659574468</v>
      </c>
      <c r="AA63" s="11">
        <f t="shared" si="21"/>
        <v>5.3191489361702128E-2</v>
      </c>
      <c r="AB63" s="11">
        <f t="shared" si="21"/>
        <v>2.1276595744680851E-2</v>
      </c>
      <c r="AC63" s="64">
        <f t="shared" si="21"/>
        <v>3.1914893617021274E-2</v>
      </c>
    </row>
    <row r="64" spans="2:29">
      <c r="B64" s="9">
        <v>150</v>
      </c>
      <c r="C64" s="50">
        <v>106</v>
      </c>
      <c r="D64" s="38"/>
      <c r="E64" s="38"/>
      <c r="F64" s="38"/>
      <c r="G64" s="38"/>
      <c r="H64" s="38"/>
      <c r="I64" s="55">
        <f t="shared" si="22"/>
        <v>0</v>
      </c>
      <c r="J64" s="38">
        <f t="shared" si="20"/>
        <v>0</v>
      </c>
      <c r="K64" s="38">
        <f t="shared" si="20"/>
        <v>0</v>
      </c>
      <c r="L64" s="38">
        <f t="shared" si="20"/>
        <v>0</v>
      </c>
      <c r="M64" s="39">
        <f t="shared" si="20"/>
        <v>0</v>
      </c>
      <c r="P64" s="9">
        <v>150</v>
      </c>
      <c r="Q64" s="50">
        <v>106</v>
      </c>
      <c r="R64" s="31"/>
      <c r="S64" s="31"/>
      <c r="T64" s="31"/>
      <c r="U64" s="31"/>
      <c r="V64" s="31"/>
      <c r="W64" s="31"/>
      <c r="X64" s="63">
        <f t="shared" si="23"/>
        <v>0</v>
      </c>
      <c r="Y64" s="11">
        <f t="shared" si="21"/>
        <v>0</v>
      </c>
      <c r="Z64" s="11">
        <f t="shared" si="21"/>
        <v>0</v>
      </c>
      <c r="AA64" s="11">
        <f t="shared" si="21"/>
        <v>0</v>
      </c>
      <c r="AB64" s="11">
        <f t="shared" si="21"/>
        <v>0</v>
      </c>
      <c r="AC64" s="64">
        <f t="shared" si="21"/>
        <v>0</v>
      </c>
    </row>
    <row r="65" spans="2:29">
      <c r="B65" s="9">
        <v>180</v>
      </c>
      <c r="C65" s="50">
        <v>107</v>
      </c>
      <c r="D65" s="38"/>
      <c r="E65" s="38"/>
      <c r="F65" s="38"/>
      <c r="G65" s="38"/>
      <c r="H65" s="38"/>
      <c r="I65" s="55">
        <f t="shared" si="22"/>
        <v>0</v>
      </c>
      <c r="J65" s="38">
        <f t="shared" si="20"/>
        <v>0</v>
      </c>
      <c r="K65" s="38">
        <f t="shared" si="20"/>
        <v>0</v>
      </c>
      <c r="L65" s="38">
        <f t="shared" si="20"/>
        <v>0</v>
      </c>
      <c r="M65" s="39">
        <f t="shared" si="20"/>
        <v>0</v>
      </c>
      <c r="P65" s="9">
        <v>180</v>
      </c>
      <c r="Q65" s="50">
        <v>107</v>
      </c>
      <c r="R65" s="31"/>
      <c r="S65" s="31"/>
      <c r="T65" s="31"/>
      <c r="U65" s="31"/>
      <c r="V65" s="31"/>
      <c r="W65" s="31"/>
      <c r="X65" s="63">
        <f t="shared" si="23"/>
        <v>0</v>
      </c>
      <c r="Y65" s="11">
        <f t="shared" si="21"/>
        <v>0</v>
      </c>
      <c r="Z65" s="11">
        <f t="shared" si="21"/>
        <v>0</v>
      </c>
      <c r="AA65" s="11">
        <f t="shared" si="21"/>
        <v>0</v>
      </c>
      <c r="AB65" s="11">
        <f t="shared" si="21"/>
        <v>0</v>
      </c>
      <c r="AC65" s="64">
        <f t="shared" si="21"/>
        <v>0</v>
      </c>
    </row>
    <row r="66" spans="2:29">
      <c r="B66" s="9">
        <v>200</v>
      </c>
      <c r="C66" s="50">
        <v>110</v>
      </c>
      <c r="D66" s="38"/>
      <c r="E66" s="38"/>
      <c r="F66" s="38"/>
      <c r="G66" s="38"/>
      <c r="H66" s="38"/>
      <c r="I66" s="55">
        <f t="shared" si="22"/>
        <v>0</v>
      </c>
      <c r="J66" s="38">
        <f t="shared" si="20"/>
        <v>0</v>
      </c>
      <c r="K66" s="38">
        <f t="shared" si="20"/>
        <v>0</v>
      </c>
      <c r="L66" s="38">
        <f t="shared" si="20"/>
        <v>0</v>
      </c>
      <c r="M66" s="39">
        <f t="shared" si="20"/>
        <v>0</v>
      </c>
      <c r="P66" s="9">
        <v>200</v>
      </c>
      <c r="Q66" s="50">
        <v>110</v>
      </c>
      <c r="R66" s="31"/>
      <c r="S66" s="31"/>
      <c r="T66" s="31"/>
      <c r="U66" s="31"/>
      <c r="V66" s="31"/>
      <c r="W66" s="31"/>
      <c r="X66" s="63">
        <f t="shared" si="23"/>
        <v>0</v>
      </c>
      <c r="Y66" s="11">
        <f t="shared" si="21"/>
        <v>0</v>
      </c>
      <c r="Z66" s="11">
        <f t="shared" si="21"/>
        <v>0</v>
      </c>
      <c r="AA66" s="11">
        <f t="shared" si="21"/>
        <v>0</v>
      </c>
      <c r="AB66" s="11">
        <f t="shared" si="21"/>
        <v>0</v>
      </c>
      <c r="AC66" s="64">
        <f t="shared" si="21"/>
        <v>0</v>
      </c>
    </row>
    <row r="67" spans="2:29">
      <c r="B67" s="9">
        <v>220</v>
      </c>
      <c r="C67" s="50">
        <v>116</v>
      </c>
      <c r="D67" s="38"/>
      <c r="E67" s="38"/>
      <c r="F67" s="38"/>
      <c r="G67" s="38"/>
      <c r="H67" s="38"/>
      <c r="I67" s="55">
        <f t="shared" si="22"/>
        <v>0</v>
      </c>
      <c r="J67" s="38">
        <f t="shared" si="20"/>
        <v>0</v>
      </c>
      <c r="K67" s="38">
        <f t="shared" si="20"/>
        <v>0</v>
      </c>
      <c r="L67" s="38">
        <f t="shared" si="20"/>
        <v>0</v>
      </c>
      <c r="M67" s="39">
        <f t="shared" si="20"/>
        <v>0</v>
      </c>
      <c r="P67" s="9">
        <v>220</v>
      </c>
      <c r="Q67" s="50">
        <v>116</v>
      </c>
      <c r="R67" s="31"/>
      <c r="S67" s="31"/>
      <c r="T67" s="31"/>
      <c r="U67" s="31"/>
      <c r="V67" s="31"/>
      <c r="W67" s="31"/>
      <c r="X67" s="63">
        <f t="shared" si="23"/>
        <v>0</v>
      </c>
      <c r="Y67" s="11">
        <f t="shared" si="21"/>
        <v>0</v>
      </c>
      <c r="Z67" s="11">
        <f t="shared" si="21"/>
        <v>0</v>
      </c>
      <c r="AA67" s="11">
        <f t="shared" si="21"/>
        <v>0</v>
      </c>
      <c r="AB67" s="11">
        <f t="shared" si="21"/>
        <v>0</v>
      </c>
      <c r="AC67" s="64">
        <f t="shared" si="21"/>
        <v>0</v>
      </c>
    </row>
    <row r="68" spans="2:29">
      <c r="B68" s="10">
        <v>250</v>
      </c>
      <c r="C68" s="51">
        <v>116</v>
      </c>
      <c r="D68" s="40"/>
      <c r="E68" s="40"/>
      <c r="F68" s="40"/>
      <c r="G68" s="40"/>
      <c r="H68" s="40"/>
      <c r="I68" s="59">
        <f t="shared" si="22"/>
        <v>0</v>
      </c>
      <c r="J68" s="40">
        <f t="shared" si="20"/>
        <v>0</v>
      </c>
      <c r="K68" s="40">
        <f t="shared" si="20"/>
        <v>0</v>
      </c>
      <c r="L68" s="40">
        <f t="shared" si="20"/>
        <v>0</v>
      </c>
      <c r="M68" s="41">
        <f t="shared" si="20"/>
        <v>0</v>
      </c>
      <c r="P68" s="10">
        <v>250</v>
      </c>
      <c r="Q68" s="51">
        <v>116</v>
      </c>
      <c r="R68" s="33"/>
      <c r="S68" s="33"/>
      <c r="T68" s="33"/>
      <c r="U68" s="33"/>
      <c r="V68" s="33"/>
      <c r="W68" s="33"/>
      <c r="X68" s="65">
        <f t="shared" si="23"/>
        <v>0</v>
      </c>
      <c r="Y68" s="66">
        <f t="shared" si="21"/>
        <v>0</v>
      </c>
      <c r="Z68" s="66">
        <f t="shared" si="21"/>
        <v>0</v>
      </c>
      <c r="AA68" s="66">
        <f t="shared" si="21"/>
        <v>0</v>
      </c>
      <c r="AB68" s="66">
        <f t="shared" si="21"/>
        <v>0</v>
      </c>
      <c r="AC68" s="67">
        <f t="shared" si="21"/>
        <v>0</v>
      </c>
    </row>
  </sheetData>
  <mergeCells count="2">
    <mergeCell ref="C4:F4"/>
    <mergeCell ref="C15:F1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100%</vt:lpstr>
      <vt:lpstr>95%</vt:lpstr>
      <vt:lpstr>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2019-12-28T07:56:31Z</dcterms:created>
  <dcterms:modified xsi:type="dcterms:W3CDTF">2020-01-10T13:52:55Z</dcterms:modified>
</cp:coreProperties>
</file>