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0_ncr:8100000_{3916BA8A-44E3-4D95-9C2A-321E35F74DA7}" xr6:coauthVersionLast="33" xr6:coauthVersionMax="33" xr10:uidLastSave="{00000000-0000-0000-0000-000000000000}"/>
  <bookViews>
    <workbookView xWindow="240" yWindow="105" windowWidth="14805" windowHeight="8010" activeTab="3" xr2:uid="{00000000-000D-0000-FFFF-FFFF00000000}"/>
  </bookViews>
  <sheets>
    <sheet name="WharfBuild" sheetId="1" r:id="rId1"/>
    <sheet name="WharfPeople" sheetId="2" r:id="rId2"/>
    <sheet name="WharfConst" sheetId="4" r:id="rId3"/>
    <sheet name="WharfEvent" sheetId="6" r:id="rId4"/>
  </sheets>
  <definedNames>
    <definedName name="_xlnm._FilterDatabase" localSheetId="1" hidden="1">WharfPeople!$A$1:$AF$56</definedName>
  </definedNames>
  <calcPr calcId="162913"/>
</workbook>
</file>

<file path=xl/calcChain.xml><?xml version="1.0" encoding="utf-8"?>
<calcChain xmlns="http://schemas.openxmlformats.org/spreadsheetml/2006/main">
  <c r="U6" i="6" l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T6" i="6" l="1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Author:
暂时没用到该字段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不填表示该建筑没抽中任何人</t>
        </r>
      </text>
    </comment>
    <comment ref="D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获得金钱的参数：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乘系数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加系数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获得金钱的参数：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乘系数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加系数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1npc
2美女
3衰神，失去奖励的
4无，没抽中的</t>
        </r>
      </text>
    </comment>
    <comment ref="G3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如果人物是美女则本字段配置美女ID
其它类型的人物则本字段为0</t>
        </r>
      </text>
    </comment>
    <comment ref="H3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Author:
没有语音就不填</t>
        </r>
      </text>
    </comment>
    <comment ref="I3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用于排序</t>
        </r>
      </text>
    </comment>
    <comment ref="J3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对应运势区间抽中该人物的概率，如：
概率     = </t>
        </r>
        <r>
          <rPr>
            <sz val="9"/>
            <color indexed="81"/>
            <rFont val="Tahoma"/>
            <family val="2"/>
          </rPr>
          <t xml:space="preserve">[100,     50,      20,     …]
                   </t>
        </r>
        <r>
          <rPr>
            <sz val="9"/>
            <color indexed="81"/>
            <rFont val="宋体"/>
            <family val="3"/>
            <charset val="134"/>
          </rPr>
          <t>↓</t>
        </r>
        <r>
          <rPr>
            <sz val="9"/>
            <color indexed="81"/>
            <rFont val="Tahoma"/>
            <family val="2"/>
          </rPr>
          <t xml:space="preserve">        </t>
        </r>
        <r>
          <rPr>
            <sz val="9"/>
            <color indexed="81"/>
            <rFont val="宋体"/>
            <family val="3"/>
            <charset val="134"/>
          </rPr>
          <t>↓</t>
        </r>
        <r>
          <rPr>
            <sz val="9"/>
            <color indexed="81"/>
            <rFont val="Tahoma"/>
            <family val="2"/>
          </rPr>
          <t xml:space="preserve">       </t>
        </r>
        <r>
          <rPr>
            <sz val="9"/>
            <color indexed="81"/>
            <rFont val="宋体"/>
            <family val="3"/>
            <charset val="134"/>
          </rPr>
          <t>↓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运势区间</t>
        </r>
        <r>
          <rPr>
            <sz val="9"/>
            <color indexed="81"/>
            <rFont val="Tahoma"/>
            <family val="2"/>
          </rPr>
          <t xml:space="preserve">     0~9,  10~19, 20~29,  …</t>
        </r>
      </text>
    </comment>
    <comment ref="K3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[[itemid,itemcount,weight1],[itemid,itemcount,weight2]]
itemid:物品ID
itemcount：物品数量
weight：权值 </t>
        </r>
      </text>
    </comment>
    <comment ref="L3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获得金钱的参数：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乘系数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加系数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3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获得商品的参数：
[乘系数, 加系数]</t>
        </r>
      </text>
    </comment>
    <comment ref="N3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获得业绩的概率参数：
[乘系数, 加系数]</t>
        </r>
      </text>
    </comment>
    <comment ref="O3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[[物品id，数量]，[物品id，数量]]</t>
        </r>
      </text>
    </comment>
    <comment ref="P3" authorId="0" shapeId="0" xr:uid="{00000000-0006-0000-01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若美女不是通过寻访激活的，则填0</t>
        </r>
      </text>
    </comment>
    <comment ref="T3" authorId="0" shapeId="0" xr:uid="{00000000-0006-0000-01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无抽中人物的不填</t>
        </r>
      </text>
    </comment>
    <comment ref="Y3" authorId="0" shapeId="0" xr:uid="{00000000-0006-0000-0100-000010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无抽中的不填</t>
        </r>
      </text>
    </comment>
    <comment ref="AB3" authorId="0" shapeId="0" xr:uid="{00000000-0006-0000-0100-00001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[[相遇度下限,相遇度上限,文字描述],[相遇度下限,相遇度上限,文字描述]]</t>
        </r>
      </text>
    </comment>
    <comment ref="AC3" authorId="0" shapeId="0" xr:uid="{00000000-0006-0000-0100-00001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[[相遇度下限,相遇度上限,文字描述],[相遇度下限,相遇度上限,文字描述]]</t>
        </r>
      </text>
    </comment>
    <comment ref="AD3" authorId="0" shapeId="0" xr:uid="{00000000-0006-0000-0100-00001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[[相遇度下限,相遇度上限,文字描述],[相遇度下限,相遇度上限,文字描述]]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单位秒，每恢复1点的时间</t>
        </r>
      </text>
    </comment>
    <comment ref="F3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单位秒，每恢复1次的时间</t>
        </r>
      </text>
    </comment>
    <comment ref="J3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每次增加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不填表示该建筑没抽中任何人</t>
        </r>
      </text>
    </comment>
    <comment ref="H3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用于事件详情界面的半身像</t>
        </r>
      </text>
    </comment>
    <comment ref="I3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用于事件详情界面的半身像</t>
        </r>
      </text>
    </comment>
    <comment ref="S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、直升机</t>
        </r>
        <r>
          <rPr>
            <sz val="9"/>
            <color indexed="81"/>
            <rFont val="Tahoma"/>
            <family val="2"/>
          </rPr>
          <t>DJ_001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、赛车</t>
        </r>
        <r>
          <rPr>
            <sz val="9"/>
            <color indexed="81"/>
            <rFont val="Tahoma"/>
            <family val="2"/>
          </rPr>
          <t>DJ_002
3,</t>
        </r>
        <r>
          <rPr>
            <sz val="9"/>
            <color indexed="81"/>
            <rFont val="宋体"/>
            <family val="3"/>
            <charset val="134"/>
          </rPr>
          <t>势力值</t>
        </r>
        <r>
          <rPr>
            <sz val="9"/>
            <color indexed="81"/>
            <rFont val="Tahoma"/>
            <family val="2"/>
          </rPr>
          <t>DJ_003</t>
        </r>
      </text>
    </comment>
    <comment ref="T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、直升机</t>
        </r>
        <r>
          <rPr>
            <sz val="9"/>
            <color indexed="81"/>
            <rFont val="Tahoma"/>
            <family val="2"/>
          </rPr>
          <t>cy_021_1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、赛车</t>
        </r>
        <r>
          <rPr>
            <sz val="9"/>
            <color indexed="81"/>
            <rFont val="Tahoma"/>
            <family val="2"/>
          </rPr>
          <t>cy_021
3,</t>
        </r>
        <r>
          <rPr>
            <sz val="9"/>
            <color indexed="81"/>
            <rFont val="宋体"/>
            <family val="3"/>
            <charset val="134"/>
          </rPr>
          <t>势力值</t>
        </r>
        <r>
          <rPr>
            <sz val="9"/>
            <color indexed="81"/>
            <rFont val="Tahoma"/>
            <family val="2"/>
          </rPr>
          <t>cy_021_2</t>
        </r>
      </text>
    </comment>
    <comment ref="U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、直升机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、赛车
</t>
        </r>
        <r>
          <rPr>
            <sz val="9"/>
            <color indexed="81"/>
            <rFont val="Tahoma"/>
            <family val="2"/>
          </rPr>
          <t>3,</t>
        </r>
        <r>
          <rPr>
            <sz val="9"/>
            <color indexed="81"/>
            <rFont val="宋体"/>
            <family val="3"/>
            <charset val="134"/>
          </rPr>
          <t>势力值</t>
        </r>
      </text>
    </comment>
    <comment ref="W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、直升机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、赛车
</t>
        </r>
        <r>
          <rPr>
            <sz val="9"/>
            <color indexed="81"/>
            <rFont val="Tahoma"/>
            <family val="2"/>
          </rPr>
          <t>3,</t>
        </r>
        <r>
          <rPr>
            <sz val="9"/>
            <color indexed="81"/>
            <rFont val="宋体"/>
            <family val="3"/>
            <charset val="134"/>
          </rPr>
          <t>势力值</t>
        </r>
      </text>
    </comment>
  </commentList>
</comments>
</file>

<file path=xl/sharedStrings.xml><?xml version="1.0" encoding="utf-8"?>
<sst xmlns="http://schemas.openxmlformats.org/spreadsheetml/2006/main" count="2887" uniqueCount="1356">
  <si>
    <t>name</t>
    <phoneticPr fontId="8" type="noConversion"/>
  </si>
  <si>
    <t>名称</t>
    <phoneticPr fontId="8" type="noConversion"/>
  </si>
  <si>
    <t>string</t>
    <phoneticPr fontId="8" type="noConversion"/>
  </si>
  <si>
    <t>id</t>
    <phoneticPr fontId="8" type="noConversion"/>
  </si>
  <si>
    <t>#ID</t>
    <phoneticPr fontId="8" type="noConversion"/>
  </si>
  <si>
    <t>*int</t>
    <phoneticPr fontId="8" type="noConversion"/>
  </si>
  <si>
    <t>位置</t>
    <phoneticPr fontId="6" type="noConversion"/>
  </si>
  <si>
    <t>string</t>
    <phoneticPr fontId="6" type="noConversion"/>
  </si>
  <si>
    <t>int</t>
    <phoneticPr fontId="6" type="noConversion"/>
  </si>
  <si>
    <t>码头常量表</t>
  </si>
  <si>
    <t>luckMax</t>
  </si>
  <si>
    <t>visitCostLuck</t>
  </si>
  <si>
    <t>energyMax</t>
  </si>
  <si>
    <t>energyRecoverCD</t>
  </si>
  <si>
    <t>zhuanyunAddLuck</t>
  </si>
  <si>
    <t>运势上限</t>
  </si>
  <si>
    <t>体力上限</t>
  </si>
  <si>
    <t>银两/粮食消灾基础值</t>
  </si>
  <si>
    <t>银两/粮食消灾步长</t>
  </si>
  <si>
    <t>元宝转运消耗</t>
  </si>
  <si>
    <t>元宝转运恢复运势</t>
  </si>
  <si>
    <t>int</t>
  </si>
  <si>
    <t>xiaozaiAddLuck</t>
    <phoneticPr fontId="6" type="noConversion"/>
  </si>
  <si>
    <t>消灾恢复运势</t>
    <phoneticPr fontId="6" type="noConversion"/>
  </si>
  <si>
    <t>zhuanyunCosts</t>
    <phoneticPr fontId="6" type="noConversion"/>
  </si>
  <si>
    <t>int[10]</t>
    <phoneticPr fontId="6" type="noConversion"/>
  </si>
  <si>
    <t>luckInit</t>
    <phoneticPr fontId="6" type="noConversion"/>
  </si>
  <si>
    <t>energyRecoverCostItem</t>
    <phoneticPr fontId="6" type="noConversion"/>
  </si>
  <si>
    <t>体力恢复时间</t>
    <phoneticPr fontId="6" type="noConversion"/>
  </si>
  <si>
    <t>恢复体力消耗道具</t>
    <phoneticPr fontId="6" type="noConversion"/>
  </si>
  <si>
    <t>int[2]</t>
    <phoneticPr fontId="6" type="noConversion"/>
  </si>
  <si>
    <t>#运势初值</t>
    <phoneticPr fontId="6" type="noConversion"/>
  </si>
  <si>
    <t>*int</t>
    <phoneticPr fontId="6" type="noConversion"/>
  </si>
  <si>
    <t>visitCritWeights</t>
    <phoneticPr fontId="6" type="noConversion"/>
  </si>
  <si>
    <t>luckRecoverCD</t>
    <phoneticPr fontId="17" type="noConversion"/>
  </si>
  <si>
    <t>运势恢复时间</t>
    <phoneticPr fontId="17" type="noConversion"/>
  </si>
  <si>
    <t>int</t>
    <phoneticPr fontId="17" type="noConversion"/>
  </si>
  <si>
    <t>xiaozaiCost</t>
    <phoneticPr fontId="17" type="noConversion"/>
  </si>
  <si>
    <t>WharfConst</t>
    <phoneticPr fontId="17" type="noConversion"/>
  </si>
  <si>
    <t>xiaozaiCostStep</t>
    <phoneticPr fontId="17" type="noConversion"/>
  </si>
  <si>
    <t>[454,454,454,454,363,227,0,0,0,0]</t>
  </si>
  <si>
    <t>[10,10,10,10,10,10,30,30,50,50]</t>
    <phoneticPr fontId="17" type="noConversion"/>
  </si>
  <si>
    <t>[31003,1]</t>
    <phoneticPr fontId="17" type="noConversion"/>
  </si>
  <si>
    <t>int[10][3]</t>
    <phoneticPr fontId="6" type="noConversion"/>
  </si>
  <si>
    <t>alternatePeopleId</t>
    <phoneticPr fontId="17" type="noConversion"/>
  </si>
  <si>
    <t>int</t>
    <phoneticPr fontId="17" type="noConversion"/>
  </si>
  <si>
    <t>Seaside_ordinary_02</t>
  </si>
  <si>
    <t>city_ordinary_06</t>
  </si>
  <si>
    <t>scene_10016</t>
  </si>
  <si>
    <t>uibg_10009</t>
  </si>
  <si>
    <t>beauty_10021_1</t>
  </si>
  <si>
    <t>beauty_10015_1</t>
  </si>
  <si>
    <t>beauty_10020_1</t>
  </si>
  <si>
    <t>[0,51]</t>
  </si>
  <si>
    <t>码头人物</t>
    <phoneticPr fontId="6" type="noConversion"/>
  </si>
  <si>
    <t>WharfPeople</t>
    <phoneticPr fontId="6" type="noConversion"/>
  </si>
  <si>
    <t>id</t>
    <phoneticPr fontId="8" type="noConversion"/>
  </si>
  <si>
    <t>pos</t>
    <phoneticPr fontId="17" type="noConversion"/>
  </si>
  <si>
    <t>int</t>
    <phoneticPr fontId="6" type="noConversion"/>
  </si>
  <si>
    <t>alternatePeopleId2</t>
    <phoneticPr fontId="17" type="noConversion"/>
  </si>
  <si>
    <t>index</t>
    <phoneticPr fontId="6" type="noConversion"/>
  </si>
  <si>
    <t>事件</t>
    <phoneticPr fontId="6" type="noConversion"/>
  </si>
  <si>
    <t>prestige</t>
    <phoneticPr fontId="6" type="noConversion"/>
  </si>
  <si>
    <t>声望</t>
    <phoneticPr fontId="6" type="noConversion"/>
  </si>
  <si>
    <t>战力类型</t>
    <phoneticPr fontId="6" type="noConversion"/>
  </si>
  <si>
    <t>战力</t>
    <phoneticPr fontId="6" type="noConversion"/>
  </si>
  <si>
    <t>reward</t>
    <phoneticPr fontId="6" type="noConversion"/>
  </si>
  <si>
    <t>奖励</t>
    <phoneticPr fontId="6" type="noConversion"/>
  </si>
  <si>
    <t>层</t>
    <phoneticPr fontId="6" type="noConversion"/>
  </si>
  <si>
    <t>抽中未激活已认识美女时改抽NPC</t>
    <phoneticPr fontId="17" type="noConversion"/>
  </si>
  <si>
    <t>layer</t>
    <phoneticPr fontId="6" type="noConversion"/>
  </si>
  <si>
    <t>npcPowerType</t>
    <phoneticPr fontId="6" type="noConversion"/>
  </si>
  <si>
    <t>npcPower</t>
    <phoneticPr fontId="6" type="noConversion"/>
  </si>
  <si>
    <t>prevEvent</t>
    <phoneticPr fontId="6" type="noConversion"/>
  </si>
  <si>
    <t>前置事件</t>
    <phoneticPr fontId="6" type="noConversion"/>
  </si>
  <si>
    <t>int</t>
    <phoneticPr fontId="6" type="noConversion"/>
  </si>
  <si>
    <t>人物id</t>
    <phoneticPr fontId="6" type="noConversion"/>
  </si>
  <si>
    <t>npcPowerBg</t>
    <phoneticPr fontId="6" type="noConversion"/>
  </si>
  <si>
    <t>npcPowerTitle</t>
    <phoneticPr fontId="6" type="noConversion"/>
  </si>
  <si>
    <t>战斗背景</t>
    <phoneticPr fontId="6" type="noConversion"/>
  </si>
  <si>
    <t>战力标题</t>
    <phoneticPr fontId="6" type="noConversion"/>
  </si>
  <si>
    <t>[[13,10]]</t>
  </si>
  <si>
    <t>npcTypeName</t>
    <phoneticPr fontId="6" type="noConversion"/>
  </si>
  <si>
    <t>战力类型名称</t>
    <phoneticPr fontId="6" type="noConversion"/>
  </si>
  <si>
    <t>码头建筑</t>
    <phoneticPr fontId="6" type="noConversion"/>
  </si>
  <si>
    <t>WharfBuild</t>
    <phoneticPr fontId="6" type="noConversion"/>
  </si>
  <si>
    <t>desc</t>
    <phoneticPr fontId="8" type="noConversion"/>
  </si>
  <si>
    <t>name</t>
    <phoneticPr fontId="8" type="noConversion"/>
  </si>
  <si>
    <t>pos</t>
    <phoneticPr fontId="6" type="noConversion"/>
  </si>
  <si>
    <t>pos2</t>
    <phoneticPr fontId="6" type="noConversion"/>
  </si>
  <si>
    <t>peoples</t>
    <phoneticPr fontId="6" type="noConversion"/>
  </si>
  <si>
    <t>#ID</t>
    <phoneticPr fontId="8" type="noConversion"/>
  </si>
  <si>
    <t>描述</t>
    <phoneticPr fontId="8" type="noConversion"/>
  </si>
  <si>
    <t>名称</t>
    <phoneticPr fontId="8" type="noConversion"/>
  </si>
  <si>
    <t>位置</t>
    <phoneticPr fontId="6" type="noConversion"/>
  </si>
  <si>
    <t>玩家站立位置</t>
    <phoneticPr fontId="6" type="noConversion"/>
  </si>
  <si>
    <t>人物</t>
    <phoneticPr fontId="6" type="noConversion"/>
  </si>
  <si>
    <t>*int</t>
    <phoneticPr fontId="8" type="noConversion"/>
  </si>
  <si>
    <t>string</t>
    <phoneticPr fontId="8" type="noConversion"/>
  </si>
  <si>
    <t>麦德林</t>
    <phoneticPr fontId="6" type="noConversion"/>
  </si>
  <si>
    <t>type</t>
    <phoneticPr fontId="8" type="noConversion"/>
  </si>
  <si>
    <t>girlId</t>
    <phoneticPr fontId="8" type="noConversion"/>
  </si>
  <si>
    <t>sound</t>
    <phoneticPr fontId="8" type="noConversion"/>
  </si>
  <si>
    <t>build</t>
    <phoneticPr fontId="8" type="noConversion"/>
  </si>
  <si>
    <t>drawWeights</t>
    <phoneticPr fontId="6" type="noConversion"/>
  </si>
  <si>
    <t>randomgift1</t>
    <phoneticPr fontId="8" type="noConversion"/>
  </si>
  <si>
    <t>giftcoinParams</t>
    <phoneticPr fontId="17" type="noConversion"/>
  </si>
  <si>
    <t>giftfoodsParams</t>
    <phoneticPr fontId="17" type="noConversion"/>
  </si>
  <si>
    <t>giftsoldierParams</t>
    <phoneticPr fontId="17" type="noConversion"/>
  </si>
  <si>
    <t>giftitem</t>
    <phoneticPr fontId="17" type="noConversion"/>
  </si>
  <si>
    <t>unlockByVisit</t>
    <phoneticPr fontId="6" type="noConversion"/>
  </si>
  <si>
    <t>nextGirl</t>
    <phoneticPr fontId="6" type="noConversion"/>
  </si>
  <si>
    <t>event</t>
    <phoneticPr fontId="6" type="noConversion"/>
  </si>
  <si>
    <t>icon</t>
    <phoneticPr fontId="6" type="noConversion"/>
  </si>
  <si>
    <t>bg</t>
    <phoneticPr fontId="6" type="noConversion"/>
  </si>
  <si>
    <t>unlockBG</t>
    <phoneticPr fontId="6" type="noConversion"/>
  </si>
  <si>
    <t>lock</t>
    <phoneticPr fontId="6" type="noConversion"/>
  </si>
  <si>
    <t>job</t>
    <phoneticPr fontId="6" type="noConversion"/>
  </si>
  <si>
    <t>story2</t>
    <phoneticPr fontId="6" type="noConversion"/>
  </si>
  <si>
    <t>meetdesc</t>
    <phoneticPr fontId="6" type="noConversion"/>
  </si>
  <si>
    <t>#ID</t>
    <phoneticPr fontId="8" type="noConversion"/>
  </si>
  <si>
    <t>图片位置</t>
    <phoneticPr fontId="8" type="noConversion"/>
  </si>
  <si>
    <t>类型</t>
    <phoneticPr fontId="8" type="noConversion"/>
  </si>
  <si>
    <t>美女ID</t>
    <phoneticPr fontId="8" type="noConversion"/>
  </si>
  <si>
    <t>美女语音</t>
    <phoneticPr fontId="8" type="noConversion"/>
  </si>
  <si>
    <t>所属建筑</t>
    <phoneticPr fontId="8" type="noConversion"/>
  </si>
  <si>
    <t>抽中概率</t>
    <phoneticPr fontId="6" type="noConversion"/>
  </si>
  <si>
    <t>随机奖励</t>
    <phoneticPr fontId="8" type="noConversion"/>
  </si>
  <si>
    <t>银两数量计算</t>
    <phoneticPr fontId="8" type="noConversion"/>
  </si>
  <si>
    <t>粮食数量计算</t>
    <phoneticPr fontId="8" type="noConversion"/>
  </si>
  <si>
    <t>士兵数量计算</t>
    <phoneticPr fontId="8" type="noConversion"/>
  </si>
  <si>
    <t>固定物品</t>
    <phoneticPr fontId="17" type="noConversion"/>
  </si>
  <si>
    <t>下一个美女</t>
    <phoneticPr fontId="6" type="noConversion"/>
  </si>
  <si>
    <t>前置事件id</t>
    <phoneticPr fontId="6" type="noConversion"/>
  </si>
  <si>
    <t>头像</t>
    <phoneticPr fontId="6" type="noConversion"/>
  </si>
  <si>
    <t>展示背景</t>
    <phoneticPr fontId="6" type="noConversion"/>
  </si>
  <si>
    <t>解锁背景</t>
    <phoneticPr fontId="6" type="noConversion"/>
  </si>
  <si>
    <t>解锁条件</t>
    <phoneticPr fontId="6" type="noConversion"/>
  </si>
  <si>
    <t>职位描述</t>
    <phoneticPr fontId="6" type="noConversion"/>
  </si>
  <si>
    <t>剧情2</t>
    <phoneticPr fontId="6" type="noConversion"/>
  </si>
  <si>
    <t>相遇度区间描述</t>
    <phoneticPr fontId="6" type="noConversion"/>
  </si>
  <si>
    <t>*int</t>
    <phoneticPr fontId="8" type="noConversion"/>
  </si>
  <si>
    <t>string</t>
    <phoneticPr fontId="8" type="noConversion"/>
  </si>
  <si>
    <t>int[2]</t>
    <phoneticPr fontId="6" type="noConversion"/>
  </si>
  <si>
    <t>int</t>
    <phoneticPr fontId="8" type="noConversion"/>
  </si>
  <si>
    <t>int[10]</t>
    <phoneticPr fontId="6" type="noConversion"/>
  </si>
  <si>
    <t>int[2]</t>
    <phoneticPr fontId="6" type="noConversion"/>
  </si>
  <si>
    <t>int</t>
    <phoneticPr fontId="6" type="noConversion"/>
  </si>
  <si>
    <t>int[]</t>
    <phoneticPr fontId="6" type="noConversion"/>
  </si>
  <si>
    <t>string</t>
    <phoneticPr fontId="6" type="noConversion"/>
  </si>
  <si>
    <t>int[]</t>
    <phoneticPr fontId="6" type="noConversion"/>
  </si>
  <si>
    <t>陈怀亮</t>
    <phoneticPr fontId="8" type="noConversion"/>
  </si>
  <si>
    <t>[0,20]</t>
    <phoneticPr fontId="8" type="noConversion"/>
  </si>
  <si>
    <t>[0,0,0,0,400,700,900,800,650,330]</t>
    <phoneticPr fontId="8" type="noConversion"/>
  </si>
  <si>
    <t>[1000,1000]</t>
    <phoneticPr fontId="8" type="noConversion"/>
  </si>
  <si>
    <t>npc_10012</t>
    <phoneticPr fontId="8" type="noConversion"/>
  </si>
  <si>
    <t>scene_10009</t>
    <phoneticPr fontId="8" type="noConversion"/>
  </si>
  <si>
    <t>柳涛</t>
    <phoneticPr fontId="8" type="noConversion"/>
  </si>
  <si>
    <t>[0,0,0,0,0,0,38,76,134,257]</t>
    <phoneticPr fontId="8" type="noConversion"/>
  </si>
  <si>
    <t>beauty_10010_1</t>
    <phoneticPr fontId="8" type="noConversion"/>
  </si>
  <si>
    <t>温柔空姐</t>
    <phoneticPr fontId="8" type="noConversion"/>
  </si>
  <si>
    <t>祖儿</t>
    <phoneticPr fontId="8" type="noConversion"/>
  </si>
  <si>
    <t>beauty_10008_1</t>
    <phoneticPr fontId="8" type="noConversion"/>
  </si>
  <si>
    <t>美女大学生</t>
    <phoneticPr fontId="8" type="noConversion"/>
  </si>
  <si>
    <t>scene_10009</t>
    <phoneticPr fontId="6" type="noConversion"/>
  </si>
  <si>
    <t>本来想过来唱唱歌，但是KTV今天居然被包场了。</t>
    <phoneticPr fontId="6" type="noConversion"/>
  </si>
  <si>
    <t>方展博</t>
    <phoneticPr fontId="8" type="noConversion"/>
  </si>
  <si>
    <t>[0,20]</t>
    <phoneticPr fontId="8" type="noConversion"/>
  </si>
  <si>
    <t>[0,0,0,0,400,700,900,800,650,330]</t>
    <phoneticPr fontId="8" type="noConversion"/>
  </si>
  <si>
    <t>[1000,1000]</t>
    <phoneticPr fontId="8" type="noConversion"/>
  </si>
  <si>
    <t>npc_10014</t>
    <phoneticPr fontId="8" type="noConversion"/>
  </si>
  <si>
    <t>scene_10011</t>
    <phoneticPr fontId="8" type="noConversion"/>
  </si>
  <si>
    <t>娱乐中心老板</t>
    <phoneticPr fontId="8" type="noConversion"/>
  </si>
  <si>
    <t>做人呢，开心就好，何必有太多的伪装，你说是不？</t>
    <phoneticPr fontId="8" type="noConversion"/>
  </si>
  <si>
    <t>40岁，娱乐中心老板，赌场大亨。精明干练，外表憨厚，内里有才，不太喜欢交际和客套。十足的妻管严。</t>
    <phoneticPr fontId="8" type="noConversion"/>
  </si>
  <si>
    <t>刘梦菲</t>
    <phoneticPr fontId="8" type="noConversion"/>
  </si>
  <si>
    <t>[0,20]</t>
    <phoneticPr fontId="8" type="noConversion"/>
  </si>
  <si>
    <t>npc_10015</t>
    <phoneticPr fontId="8" type="noConversion"/>
  </si>
  <si>
    <t>scene_10011</t>
    <phoneticPr fontId="8" type="noConversion"/>
  </si>
  <si>
    <t>娱乐中心老板娘</t>
    <phoneticPr fontId="8" type="noConversion"/>
  </si>
  <si>
    <t>38岁，公司副总，精明干练，气质强势，女强人，要求严格，很有才华和手腕的人。方展博老婆。</t>
    <phoneticPr fontId="8" type="noConversion"/>
  </si>
  <si>
    <t>章天爱</t>
    <phoneticPr fontId="8" type="noConversion"/>
  </si>
  <si>
    <t>[0,0,0,0,0,0,38,76,134,257]</t>
    <phoneticPr fontId="8" type="noConversion"/>
  </si>
  <si>
    <t>富二代，小太妹</t>
    <phoneticPr fontId="8" type="noConversion"/>
  </si>
  <si>
    <t>scene_10011</t>
    <phoneticPr fontId="6" type="noConversion"/>
  </si>
  <si>
    <t>本来今天想过来试试手气，不过刚踩到那啥那啥，不宜出手。</t>
    <phoneticPr fontId="6" type="noConversion"/>
  </si>
  <si>
    <t>迈克尔</t>
    <phoneticPr fontId="8" type="noConversion"/>
  </si>
  <si>
    <t>npc_10016</t>
    <phoneticPr fontId="8" type="noConversion"/>
  </si>
  <si>
    <t>Everyone,keep your attention，over！</t>
    <phoneticPr fontId="8" type="noConversion"/>
  </si>
  <si>
    <t>小哲</t>
    <phoneticPr fontId="8" type="noConversion"/>
  </si>
  <si>
    <t>beauty_10002_1</t>
    <phoneticPr fontId="8" type="noConversion"/>
  </si>
  <si>
    <t>景甜甜</t>
    <phoneticPr fontId="8" type="noConversion"/>
  </si>
  <si>
    <t>[0,0,0,0,0,0,38,76,134,257]</t>
    <phoneticPr fontId="8" type="noConversion"/>
  </si>
  <si>
    <t>beauty_10018_1</t>
    <phoneticPr fontId="8" type="noConversion"/>
  </si>
  <si>
    <t>赛车手</t>
    <phoneticPr fontId="8" type="noConversion"/>
  </si>
  <si>
    <t>莉莉热巴</t>
    <phoneticPr fontId="8" type="noConversion"/>
  </si>
  <si>
    <t>beauty_10022_1</t>
    <phoneticPr fontId="8" type="noConversion"/>
  </si>
  <si>
    <t>健身教练</t>
    <phoneticPr fontId="8" type="noConversion"/>
  </si>
  <si>
    <t>杨蜜</t>
    <phoneticPr fontId="8" type="noConversion"/>
  </si>
  <si>
    <t>beauty_10019_1</t>
    <phoneticPr fontId="8" type="noConversion"/>
  </si>
  <si>
    <t>美女格斗家</t>
    <phoneticPr fontId="8" type="noConversion"/>
  </si>
  <si>
    <t>宋慧乔</t>
    <phoneticPr fontId="8" type="noConversion"/>
  </si>
  <si>
    <t>beauty_10016_1</t>
    <phoneticPr fontId="8" type="noConversion"/>
  </si>
  <si>
    <t>网球运动员</t>
    <phoneticPr fontId="8" type="noConversion"/>
  </si>
  <si>
    <t>本来想过来运动运动，可惜体育中心今天在维修。</t>
    <phoneticPr fontId="6" type="noConversion"/>
  </si>
  <si>
    <t>钱必达</t>
    <phoneticPr fontId="8" type="noConversion"/>
  </si>
  <si>
    <t>[1000,1000,1000,1000,400,100,0,0,0,0]</t>
    <phoneticPr fontId="8" type="noConversion"/>
  </si>
  <si>
    <t>[[3,0,1000],[4,0,1000],[5,0,1000]]</t>
    <phoneticPr fontId="8" type="noConversion"/>
  </si>
  <si>
    <t>[-1000,-1000]</t>
    <phoneticPr fontId="8" type="noConversion"/>
  </si>
  <si>
    <t>npc_10003</t>
    <phoneticPr fontId="8" type="noConversion"/>
  </si>
  <si>
    <t>scene_10017</t>
    <phoneticPr fontId="8" type="noConversion"/>
  </si>
  <si>
    <t>温泉城老板</t>
  </si>
  <si>
    <t>我们的口号就是，洗去一身疲劳，留下满分健康。</t>
    <phoneticPr fontId="8" type="noConversion"/>
  </si>
  <si>
    <t>45岁，温泉城的老板，心宽体胖，精明干练，性格平和，为人圆滑。</t>
  </si>
  <si>
    <t>苍井</t>
    <phoneticPr fontId="8" type="noConversion"/>
  </si>
  <si>
    <t>beauty_10006_1</t>
    <phoneticPr fontId="8" type="noConversion"/>
  </si>
  <si>
    <t>scene_10017</t>
    <phoneticPr fontId="8" type="noConversion"/>
  </si>
  <si>
    <t>按摩技师</t>
    <phoneticPr fontId="8" type="noConversion"/>
  </si>
  <si>
    <t>难得看到你这个大忙人，快躺下，我给你放松放松。</t>
    <phoneticPr fontId="8" type="noConversion"/>
  </si>
  <si>
    <t>scene_10017</t>
    <phoneticPr fontId="6" type="noConversion"/>
  </si>
  <si>
    <t>本来想过来好好洗个澡放松一下，结果这里今天大扫除。</t>
    <phoneticPr fontId="6" type="noConversion"/>
  </si>
  <si>
    <t>杰克</t>
    <phoneticPr fontId="8" type="noConversion"/>
  </si>
  <si>
    <t>[0,25]</t>
    <phoneticPr fontId="8" type="noConversion"/>
  </si>
  <si>
    <t>[0,0,0,0,400,700,900,800,650,330]</t>
    <phoneticPr fontId="8" type="noConversion"/>
  </si>
  <si>
    <t>[1000,1000]</t>
    <phoneticPr fontId="8" type="noConversion"/>
  </si>
  <si>
    <t>npc_10004</t>
    <phoneticPr fontId="8" type="noConversion"/>
  </si>
  <si>
    <t>scene_10005</t>
    <phoneticPr fontId="8" type="noConversion"/>
  </si>
  <si>
    <t>酒吧调酒师</t>
    <phoneticPr fontId="8" type="noConversion"/>
  </si>
  <si>
    <t>萝拉</t>
    <phoneticPr fontId="8" type="noConversion"/>
  </si>
  <si>
    <t>beauty_10012_1</t>
    <phoneticPr fontId="8" type="noConversion"/>
  </si>
  <si>
    <t>scene_10005</t>
    <phoneticPr fontId="8" type="noConversion"/>
  </si>
  <si>
    <t>酒吧驻唱</t>
    <phoneticPr fontId="8" type="noConversion"/>
  </si>
  <si>
    <t>摇摆，摇摆，让我们尽情摇摆，嗨起来。</t>
    <phoneticPr fontId="8" type="noConversion"/>
  </si>
  <si>
    <t>尹恩惠</t>
    <phoneticPr fontId="8" type="noConversion"/>
  </si>
  <si>
    <t>scene_10005</t>
    <phoneticPr fontId="8" type="noConversion"/>
  </si>
  <si>
    <t>高冷白领</t>
    <phoneticPr fontId="8" type="noConversion"/>
  </si>
  <si>
    <t>来了就别走，陪我一起喝几杯，最近压力有点大。</t>
    <phoneticPr fontId="8" type="noConversion"/>
  </si>
  <si>
    <t>scene_10005</t>
    <phoneticPr fontId="6" type="noConversion"/>
  </si>
  <si>
    <t>本来想过来喝一杯82年的拉菲，结果今天居然没货了。</t>
    <phoneticPr fontId="6" type="noConversion"/>
  </si>
  <si>
    <t>林福祥</t>
    <phoneticPr fontId="8" type="noConversion"/>
  </si>
  <si>
    <t>[0,15]</t>
    <phoneticPr fontId="8" type="noConversion"/>
  </si>
  <si>
    <t>npc_10001</t>
    <phoneticPr fontId="8" type="noConversion"/>
  </si>
  <si>
    <t>饭店大厨</t>
    <phoneticPr fontId="8" type="noConversion"/>
  </si>
  <si>
    <t>哎哟喂您，只要您对我的菜品，说个“好”，我就心满意足了！</t>
    <phoneticPr fontId="8" type="noConversion"/>
  </si>
  <si>
    <t>45岁，饭店大厨，谦和爽朗，平易近人，手艺精湛，对产品的要求很严格。</t>
    <phoneticPr fontId="8" type="noConversion"/>
  </si>
  <si>
    <t>韩如雪</t>
    <phoneticPr fontId="8" type="noConversion"/>
  </si>
  <si>
    <t>beauty_10007_1</t>
    <phoneticPr fontId="8" type="noConversion"/>
  </si>
  <si>
    <t>天气预报员</t>
    <phoneticPr fontId="8" type="noConversion"/>
  </si>
  <si>
    <t>风和日丽天晴，必须要美美吃上一顿好的。</t>
    <phoneticPr fontId="8" type="noConversion"/>
  </si>
  <si>
    <t>欧娜娜</t>
    <phoneticPr fontId="8" type="noConversion"/>
  </si>
  <si>
    <t>beauty_10023_1</t>
    <phoneticPr fontId="8" type="noConversion"/>
  </si>
  <si>
    <t>小提琴家</t>
    <phoneticPr fontId="8" type="noConversion"/>
  </si>
  <si>
    <t>本来今天想过来大吃一顿，没想到最喜欢的主厨居然出差了。</t>
    <phoneticPr fontId="6" type="noConversion"/>
  </si>
  <si>
    <t>柳望海</t>
    <phoneticPr fontId="8" type="noConversion"/>
  </si>
  <si>
    <t>[[3,0,1000],[4,0,1000],[5,0,1000]]</t>
    <phoneticPr fontId="8" type="noConversion"/>
  </si>
  <si>
    <t>[-1000,-1000]</t>
    <phoneticPr fontId="8" type="noConversion"/>
  </si>
  <si>
    <t>npc_10007</t>
    <phoneticPr fontId="8" type="noConversion"/>
  </si>
  <si>
    <t>望海别墅主人</t>
    <phoneticPr fontId="8" type="noConversion"/>
  </si>
  <si>
    <t>你又来做什么？我警告你，别打我女儿的主意啊！</t>
    <phoneticPr fontId="8" type="noConversion"/>
  </si>
  <si>
    <t>赵美玲</t>
    <phoneticPr fontId="8" type="noConversion"/>
  </si>
  <si>
    <t>npc_10008</t>
    <phoneticPr fontId="8" type="noConversion"/>
  </si>
  <si>
    <t>豪门贵妇</t>
    <phoneticPr fontId="8" type="noConversion"/>
  </si>
  <si>
    <t>来了啊，你都好久没来了，晴儿可是天天盼着呢。</t>
    <phoneticPr fontId="8" type="noConversion"/>
  </si>
  <si>
    <t>周东羽</t>
    <phoneticPr fontId="8" type="noConversion"/>
  </si>
  <si>
    <t>大小姐，画家</t>
    <phoneticPr fontId="8" type="noConversion"/>
  </si>
  <si>
    <t>好久没看见你了，陪我一起去海边写生吧。</t>
    <phoneticPr fontId="8" type="noConversion"/>
  </si>
  <si>
    <t>本想过来和柳晴儿聊聊天，但是她们一家去旅游了。</t>
    <phoneticPr fontId="6" type="noConversion"/>
  </si>
  <si>
    <t>春娇</t>
    <phoneticPr fontId="8" type="noConversion"/>
  </si>
  <si>
    <t>[0,51]</t>
    <phoneticPr fontId="8" type="noConversion"/>
  </si>
  <si>
    <t>npc_10006</t>
    <phoneticPr fontId="8" type="noConversion"/>
  </si>
  <si>
    <t>scene_10010</t>
    <phoneticPr fontId="8" type="noConversion"/>
  </si>
  <si>
    <t>影视城老板</t>
    <phoneticPr fontId="8" type="noConversion"/>
  </si>
  <si>
    <t>今天终于肯到姐姐这里来玩了？你说你都多久没来了？</t>
    <phoneticPr fontId="8" type="noConversion"/>
  </si>
  <si>
    <t>35岁，影视城老板，影院大亨。性情开朗，落落大方，没架子但很有气场，御姐，女强人。</t>
    <phoneticPr fontId="8" type="noConversion"/>
  </si>
  <si>
    <t>孙威</t>
    <phoneticPr fontId="8" type="noConversion"/>
  </si>
  <si>
    <t>[1000,1000,1000,1000,400,100,0,0,0,0]</t>
    <phoneticPr fontId="8" type="noConversion"/>
  </si>
  <si>
    <t>npc_10013</t>
    <phoneticPr fontId="8" type="noConversion"/>
  </si>
  <si>
    <t>过气男明星</t>
    <phoneticPr fontId="8" type="noConversion"/>
  </si>
  <si>
    <t>老板，老板，您还记得我吗？我是孙威，我是孙威啊！</t>
    <phoneticPr fontId="8" type="noConversion"/>
  </si>
  <si>
    <t>35岁，过气男明星，曾经的小鲜肉，后来被公司雪藏，人气不在。渴望再度成名，常在影视城晃悠。</t>
    <phoneticPr fontId="8" type="noConversion"/>
  </si>
  <si>
    <t>徐娇娇</t>
    <phoneticPr fontId="8" type="noConversion"/>
  </si>
  <si>
    <t>beauty_10014_1</t>
    <phoneticPr fontId="8" type="noConversion"/>
  </si>
  <si>
    <t>scene_10010</t>
    <phoneticPr fontId="8" type="noConversion"/>
  </si>
  <si>
    <t>二次元演员</t>
    <phoneticPr fontId="8" type="noConversion"/>
  </si>
  <si>
    <t>辛梦瑶</t>
    <phoneticPr fontId="8" type="noConversion"/>
  </si>
  <si>
    <t>beauty_10009_1</t>
    <phoneticPr fontId="8" type="noConversion"/>
  </si>
  <si>
    <t>scene_10010</t>
    <phoneticPr fontId="8" type="noConversion"/>
  </si>
  <si>
    <t>超模演员</t>
    <phoneticPr fontId="8" type="noConversion"/>
  </si>
  <si>
    <t>高媛媛</t>
    <phoneticPr fontId="8" type="noConversion"/>
  </si>
  <si>
    <t>beauty_10026_1</t>
    <phoneticPr fontId="8" type="noConversion"/>
  </si>
  <si>
    <t>冰冰</t>
    <phoneticPr fontId="8" type="noConversion"/>
  </si>
  <si>
    <t>beauty_10005_1</t>
    <phoneticPr fontId="8" type="noConversion"/>
  </si>
  <si>
    <t>戏曲天后</t>
    <phoneticPr fontId="8" type="noConversion"/>
  </si>
  <si>
    <t>scene_10010</t>
    <phoneticPr fontId="6" type="noConversion"/>
  </si>
  <si>
    <t>本来今天想过来看个很有名的电影，结果档期改了。</t>
    <phoneticPr fontId="6" type="noConversion"/>
  </si>
  <si>
    <t>麦德林</t>
    <phoneticPr fontId="8" type="noConversion"/>
  </si>
  <si>
    <t>npc_10010</t>
    <phoneticPr fontId="8" type="noConversion"/>
  </si>
  <si>
    <t>scene_10014</t>
    <phoneticPr fontId="8" type="noConversion"/>
  </si>
  <si>
    <t>scene_10014</t>
    <phoneticPr fontId="8" type="noConversion"/>
  </si>
  <si>
    <t>麦德林商城老板</t>
    <phoneticPr fontId="8" type="noConversion"/>
  </si>
  <si>
    <t>你来做什么？这里可没有你看得上的东西。</t>
    <phoneticPr fontId="8" type="noConversion"/>
  </si>
  <si>
    <t>40岁，商场老板，外国人，不苟言笑，严肃古板，沉闷无趣，刻薄苛刻，没什么激情。</t>
    <phoneticPr fontId="8" type="noConversion"/>
  </si>
  <si>
    <t>威特森</t>
    <phoneticPr fontId="8" type="noConversion"/>
  </si>
  <si>
    <t>npc_10011</t>
    <phoneticPr fontId="8" type="noConversion"/>
  </si>
  <si>
    <t>麦德林商城经理</t>
    <phoneticPr fontId="8" type="noConversion"/>
  </si>
  <si>
    <t>35岁，商城经理，麦德林的狗腿，两面派，媚上欺下，十分狗腿，爱面子，打肿脸充胖子。</t>
    <phoneticPr fontId="8" type="noConversion"/>
  </si>
  <si>
    <t>林韵</t>
    <phoneticPr fontId="8" type="noConversion"/>
  </si>
  <si>
    <t>beauty_10011_1</t>
    <phoneticPr fontId="8" type="noConversion"/>
  </si>
  <si>
    <t>吴欣</t>
    <phoneticPr fontId="8" type="noConversion"/>
  </si>
  <si>
    <t>美女记者</t>
    <phoneticPr fontId="8" type="noConversion"/>
  </si>
  <si>
    <t>scene_10014</t>
    <phoneticPr fontId="6" type="noConversion"/>
  </si>
  <si>
    <t>本来想过来买点东西，结果商城今天整顿。</t>
    <phoneticPr fontId="6" type="noConversion"/>
  </si>
  <si>
    <t>古小玲</t>
    <phoneticPr fontId="8" type="noConversion"/>
  </si>
  <si>
    <t>npc_10002</t>
    <phoneticPr fontId="8" type="noConversion"/>
  </si>
  <si>
    <t>scene_10008</t>
    <phoneticPr fontId="8" type="noConversion"/>
  </si>
  <si>
    <t>美女咖啡店长</t>
    <phoneticPr fontId="8" type="noConversion"/>
  </si>
  <si>
    <t>25岁，咖啡店老板，聪明伶俐，热情开朗，精明能干，和善可亲，深受欢迎。</t>
    <phoneticPr fontId="8" type="noConversion"/>
  </si>
  <si>
    <t>关彤彤</t>
    <phoneticPr fontId="8" type="noConversion"/>
  </si>
  <si>
    <t>beauty_10025_1</t>
    <phoneticPr fontId="8" type="noConversion"/>
  </si>
  <si>
    <t>scene_10008</t>
    <phoneticPr fontId="8" type="noConversion"/>
  </si>
  <si>
    <t>美女作家</t>
    <phoneticPr fontId="8" type="noConversion"/>
  </si>
  <si>
    <t>志玲</t>
    <phoneticPr fontId="8" type="noConversion"/>
  </si>
  <si>
    <t>beauty_10003_1</t>
    <phoneticPr fontId="8" type="noConversion"/>
  </si>
  <si>
    <t>大学老师</t>
    <phoneticPr fontId="8" type="noConversion"/>
  </si>
  <si>
    <t>这家咖啡店的东西真心不错，亲爱的，你也来上一杯？</t>
    <phoneticPr fontId="8" type="noConversion"/>
  </si>
  <si>
    <t>scene_10008</t>
    <phoneticPr fontId="6" type="noConversion"/>
  </si>
  <si>
    <t>本来想过来找古小玲要一些好的咖啡，结果她进货去了。</t>
    <phoneticPr fontId="6" type="noConversion"/>
  </si>
  <si>
    <t>郑月娥</t>
    <phoneticPr fontId="8" type="noConversion"/>
  </si>
  <si>
    <t>npc_10009</t>
    <phoneticPr fontId="8" type="noConversion"/>
  </si>
  <si>
    <t>beauty_10004_1</t>
    <phoneticPr fontId="8" type="noConversion"/>
  </si>
  <si>
    <t>美女大明星</t>
    <phoneticPr fontId="8" type="noConversion"/>
  </si>
  <si>
    <t>格莱美</t>
    <phoneticPr fontId="8" type="noConversion"/>
  </si>
  <si>
    <t>beauty_10024_1</t>
    <phoneticPr fontId="8" type="noConversion"/>
  </si>
  <si>
    <t>时装设计师</t>
    <phoneticPr fontId="8" type="noConversion"/>
  </si>
  <si>
    <t>来，笑一个给姐姐听，真好看！</t>
    <phoneticPr fontId="8" type="noConversion"/>
  </si>
  <si>
    <t>李晓露</t>
    <phoneticPr fontId="8" type="noConversion"/>
  </si>
  <si>
    <t>女律师</t>
    <phoneticPr fontId="8" type="noConversion"/>
  </si>
  <si>
    <t>茱莉亚</t>
    <phoneticPr fontId="8" type="noConversion"/>
  </si>
  <si>
    <t>beauty_10013_1</t>
    <phoneticPr fontId="8" type="noConversion"/>
  </si>
  <si>
    <t>美女工程师</t>
    <phoneticPr fontId="8" type="noConversion"/>
  </si>
  <si>
    <t>你是谁？看着很眼熟啊，真帅气！</t>
    <phoneticPr fontId="8" type="noConversion"/>
  </si>
  <si>
    <t>[454,454,454,454,363,227,0,0,0,0]</t>
    <phoneticPr fontId="8" type="noConversion"/>
  </si>
  <si>
    <t>girl</t>
    <phoneticPr fontId="6" type="noConversion"/>
  </si>
  <si>
    <t>peopleid</t>
    <phoneticPr fontId="6" type="noConversion"/>
  </si>
  <si>
    <t>对应美女</t>
    <phoneticPr fontId="6" type="noConversion"/>
  </si>
  <si>
    <t>祝英台</t>
    <phoneticPr fontId="8" type="noConversion"/>
  </si>
  <si>
    <t>王昭君</t>
    <phoneticPr fontId="8" type="noConversion"/>
  </si>
  <si>
    <t>花见羞</t>
    <phoneticPr fontId="8" type="noConversion"/>
  </si>
  <si>
    <t>金镶玉</t>
    <phoneticPr fontId="8" type="noConversion"/>
  </si>
  <si>
    <t>西施</t>
    <phoneticPr fontId="8" type="noConversion"/>
  </si>
  <si>
    <t>武媚娘</t>
    <phoneticPr fontId="8" type="noConversion"/>
  </si>
  <si>
    <t>欣宁</t>
    <phoneticPr fontId="8" type="noConversion"/>
  </si>
  <si>
    <t>董小宛</t>
    <phoneticPr fontId="8" type="noConversion"/>
  </si>
  <si>
    <t>胡青羊</t>
    <phoneticPr fontId="8" type="noConversion"/>
  </si>
  <si>
    <t>长平公主</t>
    <phoneticPr fontId="8" type="noConversion"/>
  </si>
  <si>
    <t>徐莺莺</t>
    <phoneticPr fontId="8" type="noConversion"/>
  </si>
  <si>
    <t>赵小须</t>
    <phoneticPr fontId="8" type="noConversion"/>
  </si>
  <si>
    <t>上官婉儿</t>
    <phoneticPr fontId="8" type="noConversion"/>
  </si>
  <si>
    <t>林黛玉</t>
    <phoneticPr fontId="8" type="noConversion"/>
  </si>
  <si>
    <t>陈圆圆</t>
    <phoneticPr fontId="8" type="noConversion"/>
  </si>
  <si>
    <t>薛宝钗</t>
    <phoneticPr fontId="8" type="noConversion"/>
  </si>
  <si>
    <t>柳如是</t>
    <phoneticPr fontId="8" type="noConversion"/>
  </si>
  <si>
    <t>杨玉环</t>
    <phoneticPr fontId="8" type="noConversion"/>
  </si>
  <si>
    <t>貂蝉</t>
    <phoneticPr fontId="8" type="noConversion"/>
  </si>
  <si>
    <t>李师师</t>
    <phoneticPr fontId="8" type="noConversion"/>
  </si>
  <si>
    <t>虞姬</t>
    <phoneticPr fontId="8" type="noConversion"/>
  </si>
  <si>
    <t>薛灵芸</t>
    <phoneticPr fontId="8" type="noConversion"/>
  </si>
  <si>
    <t>吕雉</t>
    <phoneticPr fontId="8" type="noConversion"/>
  </si>
  <si>
    <t>李灵儿</t>
    <phoneticPr fontId="8" type="noConversion"/>
  </si>
  <si>
    <t>双儿</t>
    <phoneticPr fontId="8" type="noConversion"/>
  </si>
  <si>
    <t>苏小小</t>
    <phoneticPr fontId="8" type="noConversion"/>
  </si>
  <si>
    <t>[40001]</t>
    <phoneticPr fontId="6" type="noConversion"/>
  </si>
  <si>
    <t>[40002]</t>
    <phoneticPr fontId="6" type="noConversion"/>
  </si>
  <si>
    <t>[40004]</t>
  </si>
  <si>
    <t>[40005]</t>
  </si>
  <si>
    <t>[40006]</t>
  </si>
  <si>
    <t>[40007]</t>
  </si>
  <si>
    <t>[40008]</t>
  </si>
  <si>
    <t>[40009]</t>
  </si>
  <si>
    <t>[40010]</t>
  </si>
  <si>
    <t>[40011]</t>
  </si>
  <si>
    <t>[40012]</t>
  </si>
  <si>
    <t>[40015]</t>
  </si>
  <si>
    <t>[40016]</t>
  </si>
  <si>
    <t>[40018]</t>
  </si>
  <si>
    <t>[40019]</t>
  </si>
  <si>
    <t>[40022]</t>
  </si>
  <si>
    <t>[40023]</t>
  </si>
  <si>
    <t>[40025]</t>
  </si>
  <si>
    <t>[40026]</t>
  </si>
  <si>
    <t>[40027]</t>
  </si>
  <si>
    <t>[40028]</t>
  </si>
  <si>
    <t>[40029]</t>
  </si>
  <si>
    <t>[40030]</t>
  </si>
  <si>
    <t>[40031]</t>
  </si>
  <si>
    <t>[40032]</t>
  </si>
  <si>
    <t>[40033]</t>
  </si>
  <si>
    <t>[40034]</t>
  </si>
  <si>
    <t>[40037]</t>
  </si>
  <si>
    <t>[40038]</t>
  </si>
  <si>
    <t>[40039]</t>
  </si>
  <si>
    <t>[40040]</t>
  </si>
  <si>
    <t>[40042]</t>
  </si>
  <si>
    <t>[40043]</t>
  </si>
  <si>
    <t>[40044]</t>
  </si>
  <si>
    <t>[40045]</t>
  </si>
  <si>
    <t>[40046]</t>
  </si>
  <si>
    <t>[40047]</t>
  </si>
  <si>
    <t>[40048]</t>
  </si>
  <si>
    <t>[40052]</t>
  </si>
  <si>
    <t>story1</t>
    <phoneticPr fontId="6" type="noConversion"/>
  </si>
  <si>
    <t>剧情1</t>
    <phoneticPr fontId="6" type="noConversion"/>
  </si>
  <si>
    <t>int[]</t>
    <phoneticPr fontId="6" type="noConversion"/>
  </si>
  <si>
    <t>[40003]</t>
    <phoneticPr fontId="6" type="noConversion"/>
  </si>
  <si>
    <t>[40013]</t>
    <phoneticPr fontId="6" type="noConversion"/>
  </si>
  <si>
    <t>[40014]</t>
    <phoneticPr fontId="6" type="noConversion"/>
  </si>
  <si>
    <t>[40017]</t>
    <phoneticPr fontId="6" type="noConversion"/>
  </si>
  <si>
    <t>[40020]</t>
    <phoneticPr fontId="6" type="noConversion"/>
  </si>
  <si>
    <t>[40021]</t>
    <phoneticPr fontId="6" type="noConversion"/>
  </si>
  <si>
    <t>[40024]</t>
    <phoneticPr fontId="6" type="noConversion"/>
  </si>
  <si>
    <t>[40035]</t>
    <phoneticPr fontId="6" type="noConversion"/>
  </si>
  <si>
    <t>[40036]</t>
    <phoneticPr fontId="6" type="noConversion"/>
  </si>
  <si>
    <t>[40041]</t>
    <phoneticPr fontId="6" type="noConversion"/>
  </si>
  <si>
    <t>[40049]</t>
    <phoneticPr fontId="6" type="noConversion"/>
  </si>
  <si>
    <t>[40050]</t>
    <phoneticPr fontId="6" type="noConversion"/>
  </si>
  <si>
    <t>[40051]</t>
    <phoneticPr fontId="6" type="noConversion"/>
  </si>
  <si>
    <t>[612,70]</t>
  </si>
  <si>
    <t>[920,154.3]</t>
  </si>
  <si>
    <t>[1118,-123]</t>
  </si>
  <si>
    <t>[1317,223]</t>
  </si>
  <si>
    <t>[1679,20]</t>
  </si>
  <si>
    <t>[1911,-118.5]</t>
  </si>
  <si>
    <t>[1678.5,-329.9]</t>
  </si>
  <si>
    <t>[1023.5,-328]</t>
  </si>
  <si>
    <t>[692,-139]</t>
  </si>
  <si>
    <t>[442,-351.4]</t>
  </si>
  <si>
    <t>[284,-57.5]</t>
  </si>
  <si>
    <t>WharfEvent</t>
    <phoneticPr fontId="6" type="noConversion"/>
  </si>
  <si>
    <t>郑秋冬</t>
    <phoneticPr fontId="6" type="noConversion"/>
  </si>
  <si>
    <t>杜拉拉</t>
    <phoneticPr fontId="6" type="noConversion"/>
  </si>
  <si>
    <t>林福祥</t>
  </si>
  <si>
    <t>麦饭石</t>
    <phoneticPr fontId="6" type="noConversion"/>
  </si>
  <si>
    <t>周星星</t>
    <phoneticPr fontId="6" type="noConversion"/>
  </si>
  <si>
    <t>程乔恩</t>
    <phoneticPr fontId="6" type="noConversion"/>
  </si>
  <si>
    <t>李家航</t>
    <phoneticPr fontId="6" type="noConversion"/>
  </si>
  <si>
    <t>林婉秋</t>
    <phoneticPr fontId="6" type="noConversion"/>
  </si>
  <si>
    <t>春娇</t>
    <phoneticPr fontId="6" type="noConversion"/>
  </si>
  <si>
    <t>古小玲</t>
    <phoneticPr fontId="6" type="noConversion"/>
  </si>
  <si>
    <t>柳望海</t>
    <phoneticPr fontId="6" type="noConversion"/>
  </si>
  <si>
    <t>赵丽影</t>
    <phoneticPr fontId="6" type="noConversion"/>
  </si>
  <si>
    <t>何美男</t>
    <phoneticPr fontId="6" type="noConversion"/>
  </si>
  <si>
    <t>陈怀亮</t>
    <phoneticPr fontId="6" type="noConversion"/>
  </si>
  <si>
    <t>杰克</t>
    <phoneticPr fontId="6" type="noConversion"/>
  </si>
  <si>
    <t>刘佳玲</t>
    <phoneticPr fontId="6" type="noConversion"/>
  </si>
  <si>
    <t>何美男</t>
  </si>
  <si>
    <t>盛文轩</t>
    <phoneticPr fontId="6" type="noConversion"/>
  </si>
  <si>
    <t>赵美玲</t>
    <phoneticPr fontId="6" type="noConversion"/>
  </si>
  <si>
    <t>林福祥</t>
    <phoneticPr fontId="6" type="noConversion"/>
  </si>
  <si>
    <t>曲闽西</t>
    <phoneticPr fontId="6" type="noConversion"/>
  </si>
  <si>
    <t>迈克尔</t>
    <phoneticPr fontId="6" type="noConversion"/>
  </si>
  <si>
    <t>白富友</t>
    <phoneticPr fontId="6" type="noConversion"/>
  </si>
  <si>
    <t>刘佳玲</t>
  </si>
  <si>
    <t>孙威</t>
    <phoneticPr fontId="6" type="noConversion"/>
  </si>
  <si>
    <t>钱必达</t>
    <phoneticPr fontId="6" type="noConversion"/>
  </si>
  <si>
    <t>刘梦菲</t>
    <phoneticPr fontId="6" type="noConversion"/>
  </si>
  <si>
    <t>方展博</t>
    <phoneticPr fontId="6" type="noConversion"/>
  </si>
  <si>
    <t>张振威</t>
    <phoneticPr fontId="6" type="noConversion"/>
  </si>
  <si>
    <t>彭语彦</t>
    <phoneticPr fontId="6" type="noConversion"/>
  </si>
  <si>
    <t>何冠中</t>
    <phoneticPr fontId="6" type="noConversion"/>
  </si>
  <si>
    <t>李乐高</t>
    <phoneticPr fontId="6" type="noConversion"/>
  </si>
  <si>
    <t>白景堂</t>
    <phoneticPr fontId="6" type="noConversion"/>
  </si>
  <si>
    <t>甘地三世</t>
    <phoneticPr fontId="6" type="noConversion"/>
  </si>
  <si>
    <t>罗斯福</t>
    <phoneticPr fontId="6" type="noConversion"/>
  </si>
  <si>
    <t>icon</t>
    <phoneticPr fontId="8" type="noConversion"/>
  </si>
  <si>
    <t>头像</t>
    <phoneticPr fontId="8" type="noConversion"/>
  </si>
  <si>
    <t>string</t>
    <phoneticPr fontId="8" type="noConversion"/>
  </si>
  <si>
    <t>npc_034</t>
  </si>
  <si>
    <t>npc_005</t>
  </si>
  <si>
    <t>npc_020</t>
  </si>
  <si>
    <t>npc_015</t>
  </si>
  <si>
    <t>npc_004</t>
  </si>
  <si>
    <t>npc_028</t>
  </si>
  <si>
    <t>npc_025</t>
  </si>
  <si>
    <t>npc_022</t>
  </si>
  <si>
    <t>npc_008</t>
  </si>
  <si>
    <t>npc_016</t>
  </si>
  <si>
    <t>npc_023</t>
  </si>
  <si>
    <t>npc_017</t>
  </si>
  <si>
    <t>npc_013</t>
  </si>
  <si>
    <t>npc_006</t>
  </si>
  <si>
    <t>npc_021</t>
  </si>
  <si>
    <t>npc_018</t>
  </si>
  <si>
    <t>npc_033</t>
  </si>
  <si>
    <t>npc_001</t>
  </si>
  <si>
    <t>npc_030</t>
  </si>
  <si>
    <t>npc_011</t>
  </si>
  <si>
    <t>npc_036</t>
  </si>
  <si>
    <t>npc_032</t>
  </si>
  <si>
    <t>npc_010</t>
  </si>
  <si>
    <t>npc_003</t>
  </si>
  <si>
    <t>npc_027</t>
  </si>
  <si>
    <t>npc_026</t>
  </si>
  <si>
    <t>npc_012</t>
  </si>
  <si>
    <t>npc_031</t>
  </si>
  <si>
    <t>npc_009</t>
  </si>
  <si>
    <t>npc_014</t>
  </si>
  <si>
    <t>npc_002</t>
  </si>
  <si>
    <t>npc_007</t>
  </si>
  <si>
    <t>npc_019</t>
  </si>
  <si>
    <t>hero_10014</t>
    <phoneticPr fontId="6" type="noConversion"/>
  </si>
  <si>
    <t>npc_10001</t>
    <phoneticPr fontId="6" type="noConversion"/>
  </si>
  <si>
    <t>npc_10006</t>
    <phoneticPr fontId="6" type="noConversion"/>
  </si>
  <si>
    <t>npc_10014</t>
  </si>
  <si>
    <t>npc_10016</t>
  </si>
  <si>
    <t>npc_10007</t>
  </si>
  <si>
    <t>npc_10008</t>
  </si>
  <si>
    <t>boss_10003</t>
  </si>
  <si>
    <t>hero_10006</t>
  </si>
  <si>
    <t>npc_10006</t>
  </si>
  <si>
    <t>boss_10002</t>
  </si>
  <si>
    <t>hero_10011</t>
  </si>
  <si>
    <t>hero_10005</t>
  </si>
  <si>
    <t>npc_10017</t>
  </si>
  <si>
    <t>npc_10002</t>
  </si>
  <si>
    <t>hero_10012</t>
  </si>
  <si>
    <t>hero_10007</t>
  </si>
  <si>
    <t>hero_10010</t>
  </si>
  <si>
    <t>npc_10012</t>
  </si>
  <si>
    <t>boss_10004</t>
  </si>
  <si>
    <t>npc_10001</t>
  </si>
  <si>
    <t>npc_10010</t>
  </si>
  <si>
    <t>boss_10005</t>
  </si>
  <si>
    <t>hero_10018</t>
  </si>
  <si>
    <t>hero_10014</t>
  </si>
  <si>
    <t>hero_10001</t>
  </si>
  <si>
    <t>boss_10008</t>
  </si>
  <si>
    <t>npc_10003</t>
  </si>
  <si>
    <t>npc_10015</t>
  </si>
  <si>
    <t>boss_10007</t>
  </si>
  <si>
    <t>boss_10009</t>
  </si>
  <si>
    <t>bigIcon</t>
    <phoneticPr fontId="8" type="noConversion"/>
  </si>
  <si>
    <t>string</t>
    <phoneticPr fontId="8" type="noConversion"/>
  </si>
  <si>
    <t>npc_10013</t>
    <phoneticPr fontId="6" type="noConversion"/>
  </si>
  <si>
    <t>npc_10003</t>
    <phoneticPr fontId="6" type="noConversion"/>
  </si>
  <si>
    <t>npc_10010</t>
    <phoneticPr fontId="6" type="noConversion"/>
  </si>
  <si>
    <t>npc_10002</t>
    <phoneticPr fontId="6" type="noConversion"/>
  </si>
  <si>
    <t>npc_10017</t>
    <phoneticPr fontId="6" type="noConversion"/>
  </si>
  <si>
    <t>boss_10002</t>
    <phoneticPr fontId="6" type="noConversion"/>
  </si>
  <si>
    <t>npc_10015</t>
    <phoneticPr fontId="6" type="noConversion"/>
  </si>
  <si>
    <t>hero_10005</t>
    <phoneticPr fontId="6" type="noConversion"/>
  </si>
  <si>
    <t>npc_10004</t>
    <phoneticPr fontId="6" type="noConversion"/>
  </si>
  <si>
    <t>hero_10001</t>
    <phoneticPr fontId="6" type="noConversion"/>
  </si>
  <si>
    <t>hero_10010</t>
    <phoneticPr fontId="6" type="noConversion"/>
  </si>
  <si>
    <t>boss_10006</t>
    <phoneticPr fontId="6" type="noConversion"/>
  </si>
  <si>
    <t>npc_10014</t>
    <phoneticPr fontId="6" type="noConversion"/>
  </si>
  <si>
    <t>npc_10008</t>
    <phoneticPr fontId="6" type="noConversion"/>
  </si>
  <si>
    <t>hero_10012</t>
    <phoneticPr fontId="6" type="noConversion"/>
  </si>
  <si>
    <t>boss_10010</t>
    <phoneticPr fontId="6" type="noConversion"/>
  </si>
  <si>
    <t>hero_10006</t>
    <phoneticPr fontId="6" type="noConversion"/>
  </si>
  <si>
    <t>boss_10011</t>
    <phoneticPr fontId="6" type="noConversion"/>
  </si>
  <si>
    <t>关系</t>
    <phoneticPr fontId="6" type="noConversion"/>
  </si>
  <si>
    <t>美女名字</t>
    <phoneticPr fontId="6" type="noConversion"/>
  </si>
  <si>
    <t>格莱美</t>
    <phoneticPr fontId="6" type="noConversion"/>
  </si>
  <si>
    <t>顾客</t>
    <phoneticPr fontId="6" type="noConversion"/>
  </si>
  <si>
    <t>合作伙伴</t>
    <phoneticPr fontId="6" type="noConversion"/>
  </si>
  <si>
    <t>追求者</t>
    <phoneticPr fontId="6" type="noConversion"/>
  </si>
  <si>
    <t>韩如雪</t>
    <phoneticPr fontId="6" type="noConversion"/>
  </si>
  <si>
    <t>朋友</t>
    <phoneticPr fontId="6" type="noConversion"/>
  </si>
  <si>
    <t>表兄妹</t>
    <phoneticPr fontId="6" type="noConversion"/>
  </si>
  <si>
    <t>茱莉亚</t>
    <phoneticPr fontId="6" type="noConversion"/>
  </si>
  <si>
    <t>老乡</t>
    <phoneticPr fontId="6" type="noConversion"/>
  </si>
  <si>
    <t>合作伙伴</t>
    <phoneticPr fontId="6" type="noConversion"/>
  </si>
  <si>
    <t>闺蜜</t>
    <phoneticPr fontId="6" type="noConversion"/>
  </si>
  <si>
    <t>顾客</t>
    <phoneticPr fontId="6" type="noConversion"/>
  </si>
  <si>
    <t>杨蜜</t>
    <phoneticPr fontId="6" type="noConversion"/>
  </si>
  <si>
    <t>点头之交</t>
    <phoneticPr fontId="6" type="noConversion"/>
  </si>
  <si>
    <t>合作关系</t>
    <phoneticPr fontId="6" type="noConversion"/>
  </si>
  <si>
    <t>顾客</t>
    <phoneticPr fontId="6" type="noConversion"/>
  </si>
  <si>
    <t>不熟</t>
    <phoneticPr fontId="6" type="noConversion"/>
  </si>
  <si>
    <t>徐娇娇</t>
    <phoneticPr fontId="6" type="noConversion"/>
  </si>
  <si>
    <t>同好者</t>
    <phoneticPr fontId="6" type="noConversion"/>
  </si>
  <si>
    <t>合作关系</t>
    <phoneticPr fontId="6" type="noConversion"/>
  </si>
  <si>
    <t>侄女</t>
    <phoneticPr fontId="6" type="noConversion"/>
  </si>
  <si>
    <t>听众</t>
    <phoneticPr fontId="6" type="noConversion"/>
  </si>
  <si>
    <t>萝拉</t>
    <phoneticPr fontId="6" type="noConversion"/>
  </si>
  <si>
    <t>被采访</t>
    <phoneticPr fontId="6" type="noConversion"/>
  </si>
  <si>
    <t>外甥女</t>
    <phoneticPr fontId="6" type="noConversion"/>
  </si>
  <si>
    <t>追求者</t>
    <phoneticPr fontId="6" type="noConversion"/>
  </si>
  <si>
    <t>尹恩惠</t>
    <phoneticPr fontId="6" type="noConversion"/>
  </si>
  <si>
    <t>女儿同学</t>
    <phoneticPr fontId="6" type="noConversion"/>
  </si>
  <si>
    <t>宋慧乔</t>
    <phoneticPr fontId="6" type="noConversion"/>
  </si>
  <si>
    <t>健身教练</t>
    <phoneticPr fontId="6" type="noConversion"/>
  </si>
  <si>
    <t>宋慧乔</t>
    <phoneticPr fontId="6" type="noConversion"/>
  </si>
  <si>
    <t>合作关系</t>
    <phoneticPr fontId="6" type="noConversion"/>
  </si>
  <si>
    <t>宋慧乔</t>
    <phoneticPr fontId="6" type="noConversion"/>
  </si>
  <si>
    <t>义女</t>
    <phoneticPr fontId="6" type="noConversion"/>
  </si>
  <si>
    <t>李晓露</t>
    <phoneticPr fontId="6" type="noConversion"/>
  </si>
  <si>
    <t>合作关系</t>
    <phoneticPr fontId="6" type="noConversion"/>
  </si>
  <si>
    <t>学姐</t>
    <phoneticPr fontId="6" type="noConversion"/>
  </si>
  <si>
    <t>闺蜜</t>
    <phoneticPr fontId="6" type="noConversion"/>
  </si>
  <si>
    <t>观众</t>
    <phoneticPr fontId="6" type="noConversion"/>
  </si>
  <si>
    <t>辛梦瑶</t>
    <phoneticPr fontId="6" type="noConversion"/>
  </si>
  <si>
    <t>铁杆粉丝</t>
    <phoneticPr fontId="6" type="noConversion"/>
  </si>
  <si>
    <t>曾今老板</t>
    <phoneticPr fontId="6" type="noConversion"/>
  </si>
  <si>
    <t>疯狂粉丝</t>
    <phoneticPr fontId="6" type="noConversion"/>
  </si>
  <si>
    <t>现在老板</t>
    <phoneticPr fontId="6" type="noConversion"/>
  </si>
  <si>
    <t>苍井</t>
    <phoneticPr fontId="6" type="noConversion"/>
  </si>
  <si>
    <t>好朋友</t>
    <phoneticPr fontId="6" type="noConversion"/>
  </si>
  <si>
    <t>疯狂追求者</t>
    <phoneticPr fontId="6" type="noConversion"/>
  </si>
  <si>
    <t>前老板女儿</t>
    <phoneticPr fontId="6" type="noConversion"/>
  </si>
  <si>
    <t>高媛媛</t>
    <phoneticPr fontId="6" type="noConversion"/>
  </si>
  <si>
    <t>合作关系</t>
    <phoneticPr fontId="6" type="noConversion"/>
  </si>
  <si>
    <t>表姐妹</t>
    <phoneticPr fontId="6" type="noConversion"/>
  </si>
  <si>
    <t>侄女</t>
    <phoneticPr fontId="6" type="noConversion"/>
  </si>
  <si>
    <t>周东羽</t>
    <phoneticPr fontId="6" type="noConversion"/>
  </si>
  <si>
    <t>购买者</t>
    <phoneticPr fontId="6" type="noConversion"/>
  </si>
  <si>
    <t>前经纪人</t>
    <phoneticPr fontId="6" type="noConversion"/>
  </si>
  <si>
    <t>伯母</t>
    <phoneticPr fontId="6" type="noConversion"/>
  </si>
  <si>
    <t>伯父</t>
    <phoneticPr fontId="6" type="noConversion"/>
  </si>
  <si>
    <t>小哲</t>
    <phoneticPr fontId="6" type="noConversion"/>
  </si>
  <si>
    <t>患者</t>
    <phoneticPr fontId="6" type="noConversion"/>
  </si>
  <si>
    <t>柳涛</t>
    <phoneticPr fontId="6" type="noConversion"/>
  </si>
  <si>
    <t>前老板</t>
    <phoneticPr fontId="6" type="noConversion"/>
  </si>
  <si>
    <t>现老板</t>
    <phoneticPr fontId="6" type="noConversion"/>
  </si>
  <si>
    <t>章天爱</t>
    <phoneticPr fontId="6" type="noConversion"/>
  </si>
  <si>
    <t>表妹</t>
    <phoneticPr fontId="6" type="noConversion"/>
  </si>
  <si>
    <t>叔母</t>
    <phoneticPr fontId="6" type="noConversion"/>
  </si>
  <si>
    <t>叔父</t>
    <phoneticPr fontId="6" type="noConversion"/>
  </si>
  <si>
    <t>莉莉热巴</t>
    <phoneticPr fontId="6" type="noConversion"/>
  </si>
  <si>
    <t>公司老板</t>
    <phoneticPr fontId="6" type="noConversion"/>
  </si>
  <si>
    <t>教父</t>
    <phoneticPr fontId="6" type="noConversion"/>
  </si>
  <si>
    <t>莉莉热巴</t>
    <phoneticPr fontId="6" type="noConversion"/>
  </si>
  <si>
    <t>bigIconPox</t>
    <phoneticPr fontId="8" type="noConversion"/>
  </si>
  <si>
    <t>int[]</t>
    <phoneticPr fontId="8" type="noConversion"/>
  </si>
  <si>
    <t>乐今宵</t>
    <phoneticPr fontId="6" type="noConversion"/>
  </si>
  <si>
    <t>[524,70]</t>
    <phoneticPr fontId="6" type="noConversion"/>
  </si>
  <si>
    <t>[22,23,24]</t>
    <phoneticPr fontId="6" type="noConversion"/>
  </si>
  <si>
    <t>望海苑</t>
    <phoneticPr fontId="6" type="noConversion"/>
  </si>
  <si>
    <t>[1590.5,-329.9]</t>
    <phoneticPr fontId="6" type="noConversion"/>
  </si>
  <si>
    <r>
      <t>[</t>
    </r>
    <r>
      <rPr>
        <sz val="11"/>
        <color rgb="FFFF0000"/>
        <rFont val="Calibri"/>
        <family val="3"/>
        <charset val="134"/>
        <scheme val="minor"/>
      </rPr>
      <t>49</t>
    </r>
    <r>
      <rPr>
        <sz val="11"/>
        <color theme="1"/>
        <rFont val="Calibri"/>
        <family val="2"/>
        <scheme val="minor"/>
      </rPr>
      <t>,13,15]</t>
    </r>
    <phoneticPr fontId="6" type="noConversion"/>
  </si>
  <si>
    <t>麦德林</t>
    <phoneticPr fontId="6" type="noConversion"/>
  </si>
  <si>
    <t>[604,-139]</t>
    <phoneticPr fontId="6" type="noConversion"/>
  </si>
  <si>
    <r>
      <t>[</t>
    </r>
    <r>
      <rPr>
        <sz val="11"/>
        <color rgb="FFFF0000"/>
        <rFont val="Calibri"/>
        <family val="3"/>
        <charset val="134"/>
        <scheme val="minor"/>
      </rPr>
      <t>33,41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3"/>
        <charset val="134"/>
        <scheme val="minor"/>
      </rPr>
      <t>3</t>
    </r>
    <r>
      <rPr>
        <sz val="11"/>
        <color theme="1"/>
        <rFont val="Calibri"/>
        <family val="2"/>
        <scheme val="minor"/>
      </rPr>
      <t>,20]</t>
    </r>
    <phoneticPr fontId="6" type="noConversion"/>
  </si>
  <si>
    <t>碧海园</t>
    <phoneticPr fontId="6" type="noConversion"/>
  </si>
  <si>
    <t>[1823,-118.5]</t>
    <phoneticPr fontId="6" type="noConversion"/>
  </si>
  <si>
    <r>
      <rPr>
        <sz val="11"/>
        <color rgb="FFFF0000"/>
        <rFont val="Calibri"/>
        <family val="3"/>
        <charset val="134"/>
        <scheme val="minor"/>
      </rPr>
      <t>[12</t>
    </r>
    <r>
      <rPr>
        <sz val="11"/>
        <color theme="1"/>
        <rFont val="Calibri"/>
        <family val="2"/>
        <scheme val="minor"/>
      </rPr>
      <t>,50,51]</t>
    </r>
    <phoneticPr fontId="6" type="noConversion"/>
  </si>
  <si>
    <t>影视城</t>
    <phoneticPr fontId="6" type="noConversion"/>
  </si>
  <si>
    <t>[935.5,-328]</t>
    <phoneticPr fontId="6" type="noConversion"/>
  </si>
  <si>
    <r>
      <t>[</t>
    </r>
    <r>
      <rPr>
        <sz val="11"/>
        <color rgb="FFFF0000"/>
        <rFont val="Calibri"/>
        <family val="3"/>
        <charset val="134"/>
        <scheme val="minor"/>
      </rPr>
      <t>17,</t>
    </r>
    <r>
      <rPr>
        <sz val="11"/>
        <color theme="1"/>
        <rFont val="Calibri"/>
        <family val="2"/>
        <scheme val="minor"/>
      </rPr>
      <t>34,</t>
    </r>
    <r>
      <rPr>
        <sz val="11"/>
        <color rgb="FF00B050"/>
        <rFont val="Calibri"/>
        <family val="3"/>
        <charset val="134"/>
        <scheme val="minor"/>
      </rPr>
      <t>1</t>
    </r>
    <r>
      <rPr>
        <sz val="11"/>
        <color theme="1"/>
        <rFont val="Calibri"/>
        <family val="2"/>
        <scheme val="minor"/>
      </rPr>
      <t>,36,37,</t>
    </r>
    <r>
      <rPr>
        <sz val="11"/>
        <color rgb="FF7030A0"/>
        <rFont val="Calibri"/>
        <family val="3"/>
        <charset val="134"/>
        <scheme val="minor"/>
      </rPr>
      <t>8</t>
    </r>
    <r>
      <rPr>
        <sz val="11"/>
        <color theme="1"/>
        <rFont val="Calibri"/>
        <family val="2"/>
        <scheme val="minor"/>
      </rPr>
      <t>]</t>
    </r>
    <phoneticPr fontId="6" type="noConversion"/>
  </si>
  <si>
    <t>娱乐场</t>
    <phoneticPr fontId="6" type="noConversion"/>
  </si>
  <si>
    <t>[832,154.3]</t>
    <phoneticPr fontId="6" type="noConversion"/>
  </si>
  <si>
    <r>
      <t>[40,</t>
    </r>
    <r>
      <rPr>
        <sz val="11"/>
        <color rgb="FFFF0000"/>
        <rFont val="Calibri"/>
        <family val="3"/>
        <charset val="134"/>
        <scheme val="minor"/>
      </rPr>
      <t>18,</t>
    </r>
    <r>
      <rPr>
        <sz val="11"/>
        <color theme="1"/>
        <rFont val="Calibri"/>
        <family val="2"/>
        <scheme val="minor"/>
      </rPr>
      <t>43]</t>
    </r>
    <phoneticPr fontId="6" type="noConversion"/>
  </si>
  <si>
    <t>体育馆</t>
    <phoneticPr fontId="6" type="noConversion"/>
  </si>
  <si>
    <t>[1030,-123]</t>
    <phoneticPr fontId="6" type="noConversion"/>
  </si>
  <si>
    <r>
      <t>[42,6,7,</t>
    </r>
    <r>
      <rPr>
        <sz val="11"/>
        <color rgb="FF7030A0"/>
        <rFont val="Calibri"/>
        <family val="3"/>
        <charset val="134"/>
        <scheme val="minor"/>
      </rPr>
      <t>38</t>
    </r>
    <r>
      <rPr>
        <sz val="11"/>
        <color theme="1"/>
        <rFont val="Calibri"/>
        <family val="2"/>
        <scheme val="minor"/>
      </rPr>
      <t>,9,10]</t>
    </r>
    <phoneticPr fontId="6" type="noConversion"/>
  </si>
  <si>
    <t>美林苑</t>
    <phoneticPr fontId="6" type="noConversion"/>
  </si>
  <si>
    <t>[196,-57.5]</t>
    <phoneticPr fontId="6" type="noConversion"/>
  </si>
  <si>
    <r>
      <t>[14,</t>
    </r>
    <r>
      <rPr>
        <sz val="11"/>
        <color rgb="FF00B050"/>
        <rFont val="Calibri"/>
        <family val="3"/>
        <charset val="134"/>
        <scheme val="minor"/>
      </rPr>
      <t>35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3"/>
        <charset val="134"/>
        <scheme val="minor"/>
      </rPr>
      <t>28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3"/>
        <charset val="134"/>
        <scheme val="minor"/>
      </rPr>
      <t>19</t>
    </r>
    <r>
      <rPr>
        <sz val="11"/>
        <color theme="1"/>
        <rFont val="Calibri"/>
        <family val="2"/>
        <scheme val="minor"/>
      </rPr>
      <t>,4]</t>
    </r>
    <phoneticPr fontId="6" type="noConversion"/>
  </si>
  <si>
    <t>啤酒城</t>
    <phoneticPr fontId="6" type="noConversion"/>
  </si>
  <si>
    <t>[1591,20]</t>
    <phoneticPr fontId="6" type="noConversion"/>
  </si>
  <si>
    <t>[45,46,47]</t>
    <phoneticPr fontId="6" type="noConversion"/>
  </si>
  <si>
    <t>咖啡馆</t>
    <phoneticPr fontId="6" type="noConversion"/>
  </si>
  <si>
    <t>[354,-351.4]</t>
    <phoneticPr fontId="6" type="noConversion"/>
  </si>
  <si>
    <r>
      <t>[26,27,</t>
    </r>
    <r>
      <rPr>
        <sz val="11"/>
        <color rgb="FF00B050"/>
        <rFont val="Calibri"/>
        <family val="3"/>
        <charset val="134"/>
        <scheme val="minor"/>
      </rPr>
      <t>2</t>
    </r>
    <r>
      <rPr>
        <sz val="11"/>
        <color theme="1"/>
        <rFont val="Calibri"/>
        <family val="2"/>
        <scheme val="minor"/>
      </rPr>
      <t>]</t>
    </r>
    <phoneticPr fontId="6" type="noConversion"/>
  </si>
  <si>
    <t>温泉城</t>
    <phoneticPr fontId="6" type="noConversion"/>
  </si>
  <si>
    <t>[1229,223]</t>
    <phoneticPr fontId="6" type="noConversion"/>
  </si>
  <si>
    <t>[30,31]</t>
    <phoneticPr fontId="6" type="noConversion"/>
  </si>
  <si>
    <t>体育中心安保主管</t>
    <phoneticPr fontId="8" type="noConversion"/>
  </si>
  <si>
    <t>40岁，体育中心安保主管，沉着冷静，经验丰富，常常保持高度的警惕，行事周密，反应灵敏。</t>
    <phoneticPr fontId="8" type="noConversion"/>
  </si>
  <si>
    <t>scene_10016</t>
    <phoneticPr fontId="8" type="noConversion"/>
  </si>
  <si>
    <t>scene_10016</t>
    <phoneticPr fontId="8" type="noConversion"/>
  </si>
  <si>
    <t>uibg_10009</t>
    <phoneticPr fontId="8" type="noConversion"/>
  </si>
  <si>
    <t>uibg_10009</t>
    <phoneticPr fontId="8" type="noConversion"/>
  </si>
  <si>
    <t>美林苑管理员</t>
    <phoneticPr fontId="8" type="noConversion"/>
  </si>
  <si>
    <t>40岁，美林苑管理员，出生农村，勤劳能干，待人和善，心地善良，很有眼色。</t>
    <phoneticPr fontId="8" type="noConversion"/>
  </si>
  <si>
    <t>你手下的员工，之前是电视台的主持人，和吴欣偶尔也有交集，所以也算认识。</t>
  </si>
  <si>
    <t>商会秘书，办事能力强悍，由于经常和老板们打交道，所以对身为财经记者的吴欣也算熟悉。</t>
  </si>
  <si>
    <t>0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  <phoneticPr fontId="6" type="noConversion"/>
  </si>
  <si>
    <t>.</t>
    <phoneticPr fontId="6" type="noConversion"/>
  </si>
  <si>
    <t>[[33027,1,1000],[8,1,2000]]</t>
    <phoneticPr fontId="8" type="noConversion"/>
  </si>
  <si>
    <t>[[33028,1,1000],[8,1,2000]]</t>
  </si>
  <si>
    <t>[[33028,1,1000],[8,1,2000]]</t>
    <phoneticPr fontId="8" type="noConversion"/>
  </si>
  <si>
    <t>colorBg</t>
    <phoneticPr fontId="8" type="noConversion"/>
  </si>
  <si>
    <t>品质背景</t>
    <phoneticPr fontId="8" type="noConversion"/>
  </si>
  <si>
    <t>string</t>
    <phoneticPr fontId="8" type="noConversion"/>
  </si>
  <si>
    <t>string</t>
    <phoneticPr fontId="6" type="noConversion"/>
  </si>
  <si>
    <t>男人嘛，靠努力掌控世界，女人嘛，则靠掌控男人拥有世界。</t>
    <phoneticPr fontId="8" type="noConversion"/>
  </si>
  <si>
    <t>哟吼，来了啊，要来点什么？老规矩么？</t>
    <phoneticPr fontId="8" type="noConversion"/>
  </si>
  <si>
    <t>35岁，酒吧调酒师。中年帅哥，热情周到，知识渊博，温文尔雅，乐观优雅。</t>
    <phoneticPr fontId="8" type="noConversion"/>
  </si>
  <si>
    <t>60岁，大富翁，别墅主人。十分疼爱女儿，怕你泡走他女儿，因此对你比较防备。</t>
    <phoneticPr fontId="8" type="noConversion"/>
  </si>
  <si>
    <t>50岁，豪门贵妇，美貌端庄，喜欢时尚，富贵逼人，生性乐观，气质雍容，喜欢八卦。</t>
    <phoneticPr fontId="8" type="noConversion"/>
  </si>
  <si>
    <t>哎呀，你来了，来点什么？今天心情不错哟。</t>
    <phoneticPr fontId="8" type="noConversion"/>
  </si>
  <si>
    <t>今晚想吃什么？我给你做。</t>
    <phoneticPr fontId="8" type="noConversion"/>
  </si>
  <si>
    <t>过来过来，陪我来打上几拳！</t>
    <phoneticPr fontId="8" type="noConversion"/>
  </si>
  <si>
    <t>我今天这个扮相可以吧？是不是很有二次元美女的感觉？</t>
    <phoneticPr fontId="8" type="noConversion"/>
  </si>
  <si>
    <t>这家商城的东西真贵，物价越来越贵了。</t>
    <phoneticPr fontId="8" type="noConversion"/>
  </si>
  <si>
    <t>生活这么美好，你有何必愁眉苦脸呢？</t>
    <phoneticPr fontId="8" type="noConversion"/>
  </si>
  <si>
    <t>别愣着不动啊，和我一起，打网球去吧。</t>
    <phoneticPr fontId="8" type="noConversion"/>
  </si>
  <si>
    <t>这么好的天气，就应该美美的在家里睡一天。</t>
    <phoneticPr fontId="8" type="noConversion"/>
  </si>
  <si>
    <t>待会儿记得来看我的出场秀啊，维多利亚的秘密哦。</t>
    <phoneticPr fontId="8" type="noConversion"/>
  </si>
  <si>
    <t>啊，张开嘴巴，让我量一下你的体温。</t>
    <phoneticPr fontId="8" type="noConversion"/>
  </si>
  <si>
    <t>难得你来了，今天我们要唱个痛快，点歌，点歌。</t>
    <phoneticPr fontId="8" type="noConversion"/>
  </si>
  <si>
    <t>你手气好，快陪我去玩几把。</t>
    <phoneticPr fontId="8" type="noConversion"/>
  </si>
  <si>
    <t>这么好的天气，让我们一起去健身房挥洒汗水吧！</t>
    <phoneticPr fontId="8" type="noConversion"/>
  </si>
  <si>
    <t>talk</t>
    <phoneticPr fontId="6" type="noConversion"/>
  </si>
  <si>
    <t>desc</t>
    <phoneticPr fontId="6" type="noConversion"/>
  </si>
  <si>
    <t>旁白</t>
    <phoneticPr fontId="6" type="noConversion"/>
  </si>
  <si>
    <t>描述</t>
    <phoneticPr fontId="6" type="noConversion"/>
  </si>
  <si>
    <t>string</t>
    <phoneticPr fontId="6" type="noConversion"/>
  </si>
  <si>
    <t>大老板，好久不见哪，今天终于肯赏脸了？</t>
    <phoneticPr fontId="8" type="noConversion"/>
  </si>
  <si>
    <t>32岁，KTV服务生。面容英俊，服务热情，善于沟通和搭讪，性格开朗。</t>
    <phoneticPr fontId="8" type="noConversion"/>
  </si>
  <si>
    <t>你…你…你来做什么，这里不欢迎你！</t>
    <phoneticPr fontId="8" type="noConversion"/>
  </si>
  <si>
    <t>亲爱的，让我给你弹奏一起肖邦的夜曲。</t>
    <phoneticPr fontId="8" type="noConversion"/>
  </si>
  <si>
    <t>哎哟，大忙人，可难得碰到你，待会儿一起去喝咖啡？</t>
    <phoneticPr fontId="8" type="noConversion"/>
  </si>
  <si>
    <t>赛车，可不仅仅是你们男人的运动，敢做我的副驾不？</t>
    <phoneticPr fontId="8" type="noConversion"/>
  </si>
  <si>
    <t>待会儿就是我的戏剧专场了，记得过来捧场啊！</t>
    <phoneticPr fontId="8" type="noConversion"/>
  </si>
  <si>
    <t>好呀好呀，今天又可以听见你的歌声了。</t>
    <phoneticPr fontId="8" type="noConversion"/>
  </si>
  <si>
    <t>这种天气，最适合在咖啡店一边咖啡，一边写书了。</t>
    <phoneticPr fontId="8" type="noConversion"/>
  </si>
  <si>
    <t>哟，难得看到你啊，陪我一起看电影，好不好？</t>
    <phoneticPr fontId="8" type="noConversion"/>
  </si>
  <si>
    <t>美女老板</t>
    <phoneticPr fontId="8" type="noConversion"/>
  </si>
  <si>
    <t>美女医生</t>
    <phoneticPr fontId="8" type="noConversion"/>
  </si>
  <si>
    <t>age</t>
    <phoneticPr fontId="6" type="noConversion"/>
  </si>
  <si>
    <t>hobby</t>
    <phoneticPr fontId="6" type="noConversion"/>
  </si>
  <si>
    <t>年龄</t>
    <phoneticPr fontId="6" type="noConversion"/>
  </si>
  <si>
    <t>爱好</t>
    <phoneticPr fontId="6" type="noConversion"/>
  </si>
  <si>
    <t>int</t>
    <phoneticPr fontId="6" type="noConversion"/>
  </si>
  <si>
    <t>听音乐</t>
    <phoneticPr fontId="8" type="noConversion"/>
  </si>
  <si>
    <t>拍电影</t>
    <phoneticPr fontId="8" type="noConversion"/>
  </si>
  <si>
    <t>财经节目</t>
    <phoneticPr fontId="8" type="noConversion"/>
  </si>
  <si>
    <t>游泳</t>
    <phoneticPr fontId="8" type="noConversion"/>
  </si>
  <si>
    <t>喝酒</t>
    <phoneticPr fontId="8" type="noConversion"/>
  </si>
  <si>
    <t>调制美酒</t>
    <phoneticPr fontId="8" type="noConversion"/>
  </si>
  <si>
    <t>失传手艺</t>
    <phoneticPr fontId="8" type="noConversion"/>
  </si>
  <si>
    <t>钓鱼</t>
    <phoneticPr fontId="8" type="noConversion"/>
  </si>
  <si>
    <t>养狗</t>
    <phoneticPr fontId="8" type="noConversion"/>
  </si>
  <si>
    <t>认识明星</t>
    <phoneticPr fontId="8" type="noConversion"/>
  </si>
  <si>
    <t>勾搭老板</t>
    <phoneticPr fontId="8" type="noConversion"/>
  </si>
  <si>
    <t>雪茄</t>
    <phoneticPr fontId="8" type="noConversion"/>
  </si>
  <si>
    <t>拍老板马屁</t>
    <phoneticPr fontId="8" type="noConversion"/>
  </si>
  <si>
    <t>煮咖啡</t>
    <phoneticPr fontId="8" type="noConversion"/>
  </si>
  <si>
    <t>打扫卫生</t>
    <phoneticPr fontId="8" type="noConversion"/>
  </si>
  <si>
    <t>看电影</t>
    <phoneticPr fontId="8" type="noConversion"/>
  </si>
  <si>
    <t>调戏男生</t>
    <phoneticPr fontId="8" type="noConversion"/>
  </si>
  <si>
    <t>出门旅游</t>
    <phoneticPr fontId="8" type="noConversion"/>
  </si>
  <si>
    <t>建筑模型</t>
    <phoneticPr fontId="8" type="noConversion"/>
  </si>
  <si>
    <t>刺激游戏</t>
    <phoneticPr fontId="8" type="noConversion"/>
  </si>
  <si>
    <t>安静看书</t>
    <phoneticPr fontId="8" type="noConversion"/>
  </si>
  <si>
    <t>认真工作</t>
    <phoneticPr fontId="8" type="noConversion"/>
  </si>
  <si>
    <t>喝点小酒</t>
    <phoneticPr fontId="8" type="noConversion"/>
  </si>
  <si>
    <t>出门写生</t>
    <phoneticPr fontId="8" type="noConversion"/>
  </si>
  <si>
    <t>演艺讲座</t>
    <phoneticPr fontId="8" type="noConversion"/>
  </si>
  <si>
    <t>神出鬼没</t>
    <phoneticPr fontId="8" type="noConversion"/>
  </si>
  <si>
    <t>冒险游戏</t>
    <phoneticPr fontId="8" type="noConversion"/>
  </si>
  <si>
    <t>健康运动</t>
    <phoneticPr fontId="8" type="noConversion"/>
  </si>
  <si>
    <t>推理小说</t>
    <phoneticPr fontId="8" type="noConversion"/>
  </si>
  <si>
    <t>养小动物</t>
    <phoneticPr fontId="8" type="noConversion"/>
  </si>
  <si>
    <t>采摘草药</t>
    <phoneticPr fontId="8" type="noConversion"/>
  </si>
  <si>
    <t>逛街购物</t>
    <phoneticPr fontId="8" type="noConversion"/>
  </si>
  <si>
    <t>喝酒打架</t>
    <phoneticPr fontId="8" type="noConversion"/>
  </si>
  <si>
    <t>街头演艺</t>
    <phoneticPr fontId="8" type="noConversion"/>
  </si>
  <si>
    <t>街头巡游</t>
    <phoneticPr fontId="8" type="noConversion"/>
  </si>
  <si>
    <t>疯狂赛车</t>
    <phoneticPr fontId="8" type="noConversion"/>
  </si>
  <si>
    <t>各种戏曲</t>
    <phoneticPr fontId="8" type="noConversion"/>
  </si>
  <si>
    <t>做家务</t>
    <phoneticPr fontId="8" type="noConversion"/>
  </si>
  <si>
    <t>爱演戏</t>
    <phoneticPr fontId="8" type="noConversion"/>
  </si>
  <si>
    <t>经典电影</t>
    <phoneticPr fontId="8" type="noConversion"/>
  </si>
  <si>
    <t>talk</t>
  </si>
  <si>
    <t>desc</t>
  </si>
  <si>
    <t>age</t>
  </si>
  <si>
    <t>job</t>
  </si>
  <si>
    <t>hobby</t>
  </si>
  <si>
    <t>挑战说话</t>
  </si>
  <si>
    <t>简介</t>
  </si>
  <si>
    <t>年龄</t>
  </si>
  <si>
    <t>职业</t>
  </si>
  <si>
    <t>爱好</t>
  </si>
  <si>
    <t>string</t>
  </si>
  <si>
    <t>顶级猎头</t>
  </si>
  <si>
    <t>成功书籍</t>
  </si>
  <si>
    <t>“老板，泡妞要拿出招聘的勇气来。”</t>
  </si>
  <si>
    <t>HR经理</t>
  </si>
  <si>
    <t>购物逛街</t>
  </si>
  <si>
    <t>“老板，女孩的心思一般都比较细腻。”</t>
  </si>
  <si>
    <t>文案策划</t>
  </si>
  <si>
    <t>世界名著</t>
  </si>
  <si>
    <t>“没有什么是一顿饭不能解决的问题。”</t>
  </si>
  <si>
    <t>饭店老板</t>
  </si>
  <si>
    <t>失传手艺</t>
  </si>
  <si>
    <t>“真心对真心，真情换真情。”</t>
  </si>
  <si>
    <t>影视城老板，和格莱美常年有合作关系，很多演员的衣服都是委托她处理的。</t>
  </si>
  <si>
    <t>影视城老板</t>
  </si>
  <si>
    <t>认识明星</t>
  </si>
  <si>
    <t>过气影星，从小鲜肉变成老腊肉，性格有些无赖，过去曾让格莱美设计过衣服。</t>
  </si>
  <si>
    <t>过气影星</t>
  </si>
  <si>
    <t>勾搭老板</t>
  </si>
  <si>
    <t>温泉城的老板，财大气粗，很喜欢格莱美，据说是她其中一个强力追求者。</t>
  </si>
  <si>
    <t>各种美酒</t>
  </si>
  <si>
    <t>麦德林商城的老板，挺有钱，喜欢格莱美，也是一个有力的追求者。</t>
  </si>
  <si>
    <t>商城老板</t>
  </si>
  <si>
    <t>抽雪茄</t>
  </si>
  <si>
    <t>“老板，没什么是一杯咖啡解决不了的。”</t>
  </si>
  <si>
    <t>咖啡店老板</t>
  </si>
  <si>
    <t>煮咖啡</t>
  </si>
  <si>
    <t>“追女孩子要有足够的耐心才行。”</t>
  </si>
  <si>
    <t>商会秘书</t>
  </si>
  <si>
    <t>各地美食</t>
  </si>
  <si>
    <t>饭店老板，做出来的饭菜相当美味，很多名人都是他的粉丝，韩如雪也是这样。</t>
  </si>
  <si>
    <t>“总裁，想要认识美女，先过我这关。”</t>
  </si>
  <si>
    <t>你旗下的一个总经理，以前是公司老板，据说是韩如雪的追求者，具体情况不知。</t>
  </si>
  <si>
    <t>公司老板</t>
  </si>
  <si>
    <t>小赌一把</t>
  </si>
  <si>
    <t>“追女孩子，死皮赖脸就对了。”</t>
  </si>
  <si>
    <t>娱乐老板娘</t>
  </si>
  <si>
    <t>财经节目</t>
  </si>
  <si>
    <t>“老板，猥琐一点，浪一点，就离成功近一点。”</t>
  </si>
  <si>
    <t>你旗下的员工，幽默圆滑，很是屌丝，出乎意料的居然是韩如雪的表哥。</t>
  </si>
  <si>
    <t>营销专家</t>
  </si>
  <si>
    <t>勾搭美女</t>
  </si>
  <si>
    <t>娱乐场老板</t>
  </si>
  <si>
    <t>拍电影</t>
  </si>
  <si>
    <t>游泳</t>
  </si>
  <si>
    <t>“一看你就不是什么好东西。”</t>
  </si>
  <si>
    <t>别墅男主人</t>
  </si>
  <si>
    <t>钓鱼</t>
  </si>
  <si>
    <t>“对女孩子要温柔一些。”</t>
  </si>
  <si>
    <t>望海别墅的女主人，喜欢养狗，她所住的望海别墅，是茱莉亚设计的。</t>
  </si>
  <si>
    <t>别墅女主人</t>
  </si>
  <si>
    <t>养狗</t>
  </si>
  <si>
    <t>养宠物</t>
  </si>
  <si>
    <t>“老板，要俘获女孩子的心，还是要技巧的。”</t>
  </si>
  <si>
    <t>大明星</t>
  </si>
  <si>
    <t>安静居家</t>
  </si>
  <si>
    <t>“酒是色媒，多喝酒，壮胆。”</t>
  </si>
  <si>
    <t>啤酒城的调酒师，手艺相当厉害，很多人都喜欢去他店里喝啤酒，杨蜜也很喜欢去。</t>
  </si>
  <si>
    <t>调酒师</t>
  </si>
  <si>
    <t>调制美酒</t>
  </si>
  <si>
    <t>体育中心的安保主管，尽忠尽责，由于杨蜜常去那里锻炼身体，所以他常能见到她。</t>
  </si>
  <si>
    <t>安保主管</t>
  </si>
  <si>
    <t>影视中心的老板娘，手底下有很多演义需求，杨蜜偶尔也会去那里兼职。</t>
  </si>
  <si>
    <t>你旗下的一个总经理，以前是公司老板，据说他以前雇佣过杨蜜当保镖。</t>
  </si>
  <si>
    <t>“老板，再勇敢一点，再无耻一点。”</t>
  </si>
  <si>
    <t>前赌圣</t>
  </si>
  <si>
    <t>冒险游戏</t>
  </si>
  <si>
    <t>你手下的一个员工，以前是大明星，他知道徐娇娇的名字，但是跟她不熟。</t>
  </si>
  <si>
    <t>你手下一个员工，幽默风趣，略有些屌丝，看不出来，和徐娇娇居然同为二次元爱好者。</t>
  </si>
  <si>
    <t>销售专家</t>
  </si>
  <si>
    <t>影视城老板娘，常年招募一些关于演艺事业的员工，徐娇娇偶尔会去她那里打工。</t>
  </si>
  <si>
    <t>咖啡店的老板，她煮的咖啡相当不错，很受欢迎，徐娇娇也很喜欢去喝。</t>
  </si>
  <si>
    <t>你手下的一个员工，文艺青年，非常喜欢音乐，是萝拉的听众之一。</t>
  </si>
  <si>
    <t>行政助理</t>
  </si>
  <si>
    <t>心理学</t>
  </si>
  <si>
    <t>“老板，嘴皮子再溜一点，总是好的。”</t>
  </si>
  <si>
    <t>你手下的员工，原来是电视台著名的主持人，曾经和萝拉合作过，算是认识。</t>
  </si>
  <si>
    <t>主持人</t>
  </si>
  <si>
    <t>出门旅游</t>
  </si>
  <si>
    <t>KTV服务生</t>
  </si>
  <si>
    <t>听歌</t>
  </si>
  <si>
    <t>文学书籍</t>
  </si>
  <si>
    <t>啤酒城的调酒师，手艺相当厉害，没想到居然是吴欣的忠实追求者。</t>
  </si>
  <si>
    <t>饭店老板，手艺相当不错，很多顾客都愿意去他店里吃饭，尹恩惠也喜欢去那里。</t>
  </si>
  <si>
    <t>KTV的服务员，为人热情，性格开朗，由于尹恩惠常去他店里唱歌，所以也算熟悉。</t>
  </si>
  <si>
    <t>“总裁，追女孩可不是一件容易的事情。”</t>
  </si>
  <si>
    <t>你旗下的一个总经理，以前是公司老板，宋慧乔是他女儿以前的网球教练。</t>
  </si>
  <si>
    <t>发表文章</t>
  </si>
  <si>
    <t>你手下的一个员工，办事能力超强，以前曾跟宋慧乔打过网球，所以还算熟悉。</t>
  </si>
  <si>
    <t>你手下的一个员工，非常喜欢运动和健身，所以和宋慧乔也算认识，但是不算亲密。</t>
  </si>
  <si>
    <t>明星经纪</t>
  </si>
  <si>
    <t>望海别墅的主人，非常富有，好像不怎么喜欢你，没想到居然是宋慧乔的义父。</t>
  </si>
  <si>
    <t>你手下的一个员工，文艺青年，工作能力挺强的，由于业务关系，和李晓露也算熟悉。</t>
  </si>
  <si>
    <t>骑马打猎</t>
  </si>
  <si>
    <t>你手下的一个员工，风趣幽默，略微屌丝，没想到居然是李晓露的学弟。</t>
  </si>
  <si>
    <t>你手下的一个员工，以前是电视台的主持人，所以跟辛梦瑶也有合作关系，但算不上熟悉。</t>
  </si>
  <si>
    <t>世界美食</t>
  </si>
  <si>
    <t>娱乐中心的老板娘，手腕很是厉害，没想到她居然是辛梦瑶的疯狂粉丝，不容易别人对她有丝毫的不敬。</t>
  </si>
  <si>
    <t>商会秘书，工作能力很强，由于商务上的需要，和苍井也算认识，但算不上熟悉。</t>
  </si>
  <si>
    <t>温泉城的老板，财大气粗，手下有很多美女技工，苍井以前曾在他手下工作，现已离职。</t>
  </si>
  <si>
    <t>娱乐城老板</t>
  </si>
  <si>
    <t>你手下的一个员工，文艺羌年，脑子灵光，听说过周东羽的大名，但是没怎么接触过。</t>
  </si>
  <si>
    <t>你旗下的一个总经理，以前是公司老板，他以高价买下周东羽的画作，但和她本人并不熟悉。</t>
  </si>
  <si>
    <t>环游世界</t>
  </si>
  <si>
    <t>你手下的一个员工，文艺青年，认识小哲，之前从她哪里得到过几包感冒药，因此熟悉。</t>
  </si>
  <si>
    <t>娱乐中心老板，为人厚重，重情重义。之前小哲在他家做过一段时间的家庭医生，因此熟悉。</t>
  </si>
  <si>
    <t>“总裁，撩妹要靠浪的技巧。”</t>
  </si>
  <si>
    <t>出海游玩</t>
  </si>
  <si>
    <t>你旗下的一个员工，以前是赌圣，曾在飞机上想要勾搭柳涛，结果惨遭失败。</t>
  </si>
  <si>
    <t>商会秘书，美丽大方，工作能力强悍，由于业务需要，经常需要出差，所以和柳涛还算熟悉。</t>
  </si>
  <si>
    <t>你旗下的一个总经理，以前是公司老板，之前经营过一家航空公司，柳涛曾是其旗下员工。</t>
  </si>
  <si>
    <t>影视城的魅力老板娘，手下有很多知名演员，由于经常出差，所以和柳涛算是熟识。</t>
  </si>
  <si>
    <t>娱乐中心的老板娘，工作能力强悍，由于柳涛常带着客人前往娱乐中心，所以和她还算熟悉。</t>
  </si>
  <si>
    <t>“总裁，泡妞你还不够无耻。”</t>
  </si>
  <si>
    <t>你手下的一个员工，风趣幽默，略微屌丝，之前去娱乐场玩，和章天爱起冲突，被她打过。</t>
  </si>
  <si>
    <t>你旗下的一个总经理，以前是公司老板，之前和李家航一起去娱乐中心玩，和章天爱起冲突，被她打过。</t>
  </si>
  <si>
    <t>影视城老板娘，手下有很多知名演员，曾目睹李家航和麦饭石被章天爱“欺负”。</t>
  </si>
  <si>
    <t>娱乐中心的老板娘，工作能力强悍，为人强势，没想到她还是章天爱的叔母。</t>
  </si>
  <si>
    <t>娱乐中心的老板，为人厚实，重情重义，他是章天爱的叔父，但却管不住她。</t>
  </si>
  <si>
    <t>你手下的一个员工，以前是大明星，之前和莉莉热巴一起开过健身中心，后来解散。</t>
  </si>
  <si>
    <t>咖啡店的美女老板，煮得一手好咖啡，之前是莉莉热巴的常客，关系还算可以。</t>
  </si>
  <si>
    <t>饭店老板，做得一手好菜，拥有许多顾客，莉莉热巴常去他那里订制营养餐。</t>
  </si>
  <si>
    <t>你旗下的一个总经理，之前是公司老板，美国富豪，没想到他竟然是莉莉热巴的教父。</t>
  </si>
  <si>
    <t>巨额赌注</t>
  </si>
  <si>
    <t>[1,2,3,4,5,6]</t>
    <phoneticPr fontId="8" type="noConversion"/>
  </si>
  <si>
    <t>[7,8,9,10,11,12]</t>
  </si>
  <si>
    <t>[13,14,15,16,17,18]</t>
  </si>
  <si>
    <t>[19,20,21,22,23,24]</t>
  </si>
  <si>
    <t>[25,26,27,28,29,30]</t>
  </si>
  <si>
    <t>[31,32,33,34,35,36]</t>
  </si>
  <si>
    <t>[37,38,39,40,41,42]</t>
  </si>
  <si>
    <t>[43,44,45,46,47,48]</t>
  </si>
  <si>
    <t>[49,50,51,52,53,54]</t>
  </si>
  <si>
    <t>[55,56,57,58,59,60]</t>
  </si>
  <si>
    <t>[61,62,63,64,65,66]</t>
  </si>
  <si>
    <t>[67,68,69,70,71,72]</t>
  </si>
  <si>
    <t>[73,74,75,76,77,78]</t>
  </si>
  <si>
    <t>[79,80,81,82,83,84]</t>
  </si>
  <si>
    <t>[85,86,87,88,89,90]</t>
  </si>
  <si>
    <t>[91,92,93,94,95,96]</t>
  </si>
  <si>
    <t>[97,98,99,100,101,102]</t>
  </si>
  <si>
    <t>[103,104,105,106,107,108]</t>
  </si>
  <si>
    <t>解锁条件：总裁等级2级</t>
    <phoneticPr fontId="8" type="noConversion"/>
  </si>
  <si>
    <t>解锁条件：出游事件结识</t>
  </si>
  <si>
    <t>解锁条件：特权3级福利</t>
  </si>
  <si>
    <t>解锁条件：特权6级福利</t>
  </si>
  <si>
    <t>解锁条件：特权9级福利</t>
  </si>
  <si>
    <t>解锁条件：特权11级福利</t>
  </si>
  <si>
    <t>解锁条件：特权13级福利</t>
  </si>
  <si>
    <t>解锁条件：特权15级福利</t>
  </si>
  <si>
    <t>story</t>
    <phoneticPr fontId="6" type="noConversion"/>
  </si>
  <si>
    <t>出游消耗运势</t>
  </si>
  <si>
    <t>出游暴击率</t>
  </si>
  <si>
    <t>抽中非出游激活美女时改抽NPC</t>
  </si>
  <si>
    <t>是否通过出游解锁</t>
  </si>
  <si>
    <t>[[20,3000],[20,1000],[37001,1],[21,10]]</t>
  </si>
  <si>
    <t>[[20,3000],[34053,3],[34058,3],[34063,3]]</t>
  </si>
  <si>
    <t>[[20,5000],[34053,3],[34058,3],[34063,3]]</t>
  </si>
  <si>
    <t>[[20,15000],[34053,3],[34058,3],[34063,3]]</t>
  </si>
  <si>
    <t>[[20,4000],[34054,3],[34059,3],[34064,3]]</t>
  </si>
  <si>
    <t>[[20,6000],[34054,3],[34059,3],[34064,3]]</t>
  </si>
  <si>
    <t>[[20,20000],[34054,3],[34059,3],[34064,3]]</t>
  </si>
  <si>
    <t>[[20,5000],[34054,3],[34059,3],[34064,3]]</t>
  </si>
  <si>
    <t>[[20,7000],[34054,3],[34059,3],[34064,3]]</t>
  </si>
  <si>
    <t>[[20,25000],[34055,3],[34060,3],[34065,3]]</t>
  </si>
  <si>
    <t>[[20,6000],[34055,3],[34060,3],[34065,3]]</t>
  </si>
  <si>
    <t>[[20,8000],[34055,3],[34060,3],[34065,3]]</t>
  </si>
  <si>
    <t>[[20,30000],[34055,3],[34060,3],[34065,3]]</t>
  </si>
  <si>
    <t>[[20,7000],[34055,3],[34060,3],[34065,3]]</t>
  </si>
  <si>
    <t>[[20,9000],[34055,3],[34060,3],[34065,3]]</t>
  </si>
  <si>
    <t>[[20,35000],[34055,3],[34060,3],[34065,3]]</t>
  </si>
  <si>
    <t>[[20,10000],[34055,3],[34060,3],[34065,3]]</t>
  </si>
  <si>
    <t>[[20,40000],[34055,3],[34060,3],[34065,3]]</t>
  </si>
  <si>
    <t>[[20,11000],[34055,3],[34060,3],[34065,3]]</t>
  </si>
  <si>
    <t>[[20,45000],[34055,3],[34060,3],[34065,3]]</t>
  </si>
  <si>
    <t>[[20,12000],[34055,3],[34060,3],[34065,3]]</t>
  </si>
  <si>
    <t>[[20,50000],[34055,3],[34060,3],[34065,3]]</t>
  </si>
  <si>
    <t>[[20,13000],[34055,3],[34060,3],[34065,3]]</t>
  </si>
  <si>
    <t>[[20,55000],[34055,3],[34060,3],[34065,3]]</t>
  </si>
  <si>
    <t>[[20,14000],[34055,3],[34060,3],[34065,3]]</t>
  </si>
  <si>
    <t>[[20,60000],[34055,3],[34060,3],[34065,3]]</t>
  </si>
  <si>
    <t>[[20,15000],[34055,3],[34060,3],[34065,3]]</t>
  </si>
  <si>
    <t>[[20,65000],[34055,3],[34060,3],[34065,3]]</t>
  </si>
  <si>
    <t>[[20,16000],[34055,3],[34060,3],[34065,3]]</t>
  </si>
  <si>
    <t>[[20,70000],[34055,3],[34060,3],[34065,3]]</t>
  </si>
  <si>
    <t>[[20,17000],[34055,3],[34060,3],[34065,3]]</t>
  </si>
  <si>
    <t>[[20,75000],[34055,3],[34060,3],[34065,3]]</t>
  </si>
  <si>
    <t>[[20,18000],[34055,3],[34060,3],[34065,3]]</t>
  </si>
  <si>
    <t>[[20,80000],[34055,3],[34060,3],[34065,3]]</t>
  </si>
  <si>
    <t>[[20,19000],[34055,3],[34060,3],[34065,3]]</t>
  </si>
  <si>
    <t>[[20,85000],[34055,3],[34060,3],[34065,3]]</t>
  </si>
  <si>
    <t>[[20,20000],[34055,3],[34060,3],[34065,3]]</t>
  </si>
  <si>
    <t>[[20,90000],[34055,3],[34060,3],[34065,3]]</t>
  </si>
  <si>
    <t>[[20,21000],[34055,3],[34060,3],[34065,3]]</t>
  </si>
  <si>
    <t>[[20,95000],[34055,3],[34060,3],[34065,3]]</t>
  </si>
  <si>
    <t>[[20,22000],[34055,3],[34060,3],[34065,3]]</t>
  </si>
  <si>
    <t>[[20,100000],[34055,3],[34060,3],[34065,3]]</t>
  </si>
  <si>
    <t>[[3,0,1000],[4,0,1000],[5,0,1000],[33027,1,1500]]</t>
  </si>
  <si>
    <t>[[10000,0,0],[10000,0,0],[10000,0,0],[10000,0,0],[10000,0,0],[10000,0,0],[10000,0,0],[9500,500,0],[8500,1500,0],[8000,2000,0]]</t>
    <phoneticPr fontId="17" type="noConversion"/>
  </si>
  <si>
    <t>city_ordinary_06</t>
    <phoneticPr fontId="8" type="noConversion"/>
  </si>
  <si>
    <t>scene_10010</t>
  </si>
  <si>
    <t>scene_10010</t>
    <phoneticPr fontId="8" type="noConversion"/>
  </si>
  <si>
    <t>体育中心的安保主管，尽忠尽责，要求比较严格。和茱莉亚是老乡，但来往好像不多。</t>
  </si>
  <si>
    <t>美女安保</t>
  </si>
  <si>
    <t>[[33028,1,1000],[8,1,2000]]</t>
    <phoneticPr fontId="8" type="noConversion"/>
  </si>
  <si>
    <t>格莱美</t>
  </si>
  <si>
    <t>本人</t>
  </si>
  <si>
    <t>beauty_10024_1</t>
  </si>
  <si>
    <t>DJ_003</t>
  </si>
  <si>
    <t>cy_021_2</t>
  </si>
  <si>
    <t>势力</t>
  </si>
  <si>
    <t>“没见过你这样的不讲道理的老板！野蛮人！”</t>
  </si>
  <si>
    <t>24岁,时装设计师,外表靓丽,才华横溢,就是有些不正经,常有奇思妙想,有些放荡不羁的感觉。</t>
  </si>
  <si>
    <t>时装设计</t>
  </si>
  <si>
    <t>bigIconSize</t>
    <phoneticPr fontId="8" type="noConversion"/>
  </si>
  <si>
    <t>[800,800]</t>
  </si>
  <si>
    <t>[800,800]</t>
    <phoneticPr fontId="6" type="noConversion"/>
  </si>
  <si>
    <t>[-166,-472]</t>
    <phoneticPr fontId="6" type="noConversion"/>
  </si>
  <si>
    <t>[512,1024]</t>
    <phoneticPr fontId="6" type="noConversion"/>
  </si>
  <si>
    <t>[-166,-353]</t>
  </si>
  <si>
    <t>[-166,-353]</t>
    <phoneticPr fontId="6" type="noConversion"/>
  </si>
  <si>
    <t>程乔恩</t>
    <phoneticPr fontId="6" type="noConversion"/>
  </si>
  <si>
    <t>杨蜜</t>
    <phoneticPr fontId="6" type="noConversion"/>
  </si>
  <si>
    <t>本人</t>
    <phoneticPr fontId="6" type="noConversion"/>
  </si>
  <si>
    <t>beauty_10019_1</t>
    <phoneticPr fontId="6" type="noConversion"/>
  </si>
  <si>
    <t>girl_0019</t>
    <phoneticPr fontId="6" type="noConversion"/>
  </si>
  <si>
    <t>npc_019</t>
    <phoneticPr fontId="6" type="noConversion"/>
  </si>
  <si>
    <t>[-166,-353]</t>
    <phoneticPr fontId="6" type="noConversion"/>
  </si>
  <si>
    <t>[512,1024]</t>
  </si>
  <si>
    <t>[-166,-472]</t>
  </si>
  <si>
    <t>eventIconPox</t>
    <phoneticPr fontId="8" type="noConversion"/>
  </si>
  <si>
    <t>详情半身像位置</t>
    <phoneticPr fontId="8" type="noConversion"/>
  </si>
  <si>
    <t>[-227,-55]</t>
  </si>
  <si>
    <t>[-227,-55]</t>
    <phoneticPr fontId="6" type="noConversion"/>
  </si>
  <si>
    <t>战斗半身像</t>
    <phoneticPr fontId="8" type="noConversion"/>
  </si>
  <si>
    <t>战斗半身像大小</t>
    <phoneticPr fontId="8" type="noConversion"/>
  </si>
  <si>
    <t>战斗半身像位置</t>
    <phoneticPr fontId="8" type="noConversion"/>
  </si>
  <si>
    <t>服装设计师</t>
    <phoneticPr fontId="6" type="noConversion"/>
  </si>
  <si>
    <t>“加油哈，这次比赛我可不会放水。”</t>
    <phoneticPr fontId="6" type="noConversion"/>
  </si>
  <si>
    <t>饭店老板，有很多顾客都很喜欢他的手艺，他有很多朋友，格莱美也是其中之一。</t>
    <phoneticPr fontId="6" type="noConversion"/>
  </si>
  <si>
    <t>“赢了我，我就告诉你你错在哪里。”</t>
    <phoneticPr fontId="6" type="noConversion"/>
  </si>
  <si>
    <t>“老板，革命尚未成功，同志任需努力啊。”</t>
    <phoneticPr fontId="6" type="noConversion"/>
  </si>
  <si>
    <t>“你和她这么亲密，我不能容忍！”</t>
    <phoneticPr fontId="6" type="noConversion"/>
  </si>
  <si>
    <t>“让你感受一下胖子的愤怒吧！”</t>
    <phoneticPr fontId="6" type="noConversion"/>
  </si>
  <si>
    <t>“老板，赢了我，我就把妹子介绍给你哟。”</t>
    <phoneticPr fontId="6" type="noConversion"/>
  </si>
  <si>
    <t>咖啡店的老板，她煮的咖啡相当不错，很受欢迎，和韩如雪是很好的朋友。</t>
    <phoneticPr fontId="6" type="noConversion"/>
  </si>
  <si>
    <t>商会秘书，肤白貌美，口齿伶俐，办事能力很强，和韩如雪是闺蜜。</t>
    <phoneticPr fontId="6" type="noConversion"/>
  </si>
  <si>
    <t>“待会儿我跟你好好说说这事儿。”</t>
    <phoneticPr fontId="6" type="noConversion"/>
  </si>
  <si>
    <t>娱乐中心的老板娘，手腕很是厉害，和韩如雪是合作伙伴的关系。</t>
    <phoneticPr fontId="6" type="noConversion"/>
  </si>
  <si>
    <t>“老板，猥琐一点，浪一点，就离成功近一点。”</t>
    <phoneticPr fontId="6" type="noConversion"/>
  </si>
  <si>
    <t>“赢过我，我就告诉你她的信息。”</t>
    <phoneticPr fontId="6" type="noConversion"/>
  </si>
  <si>
    <t>娱乐中心的老板，为人比较实诚，好像和茱莉亚曾今合作过，清楚她的才华。</t>
    <phoneticPr fontId="6" type="noConversion"/>
  </si>
  <si>
    <t>“老板，我赢了，你教我怎么泡妞呗。”</t>
    <phoneticPr fontId="6" type="noConversion"/>
  </si>
  <si>
    <t>“帮你说好话可以，先让我开心了。”</t>
    <phoneticPr fontId="6" type="noConversion"/>
  </si>
  <si>
    <t>“老板，不要这么残忍好不好？”</t>
    <phoneticPr fontId="6" type="noConversion"/>
  </si>
  <si>
    <t>你旗下的一个总经理，以前是公司老板，对你和茱莉亚的关系，有点幸灾乐祸的意思。</t>
    <phoneticPr fontId="6" type="noConversion"/>
  </si>
  <si>
    <t>你手下的一个员工，以前是大明星，公关能力强悍，被你派去充当卧底，效果喜人。</t>
    <phoneticPr fontId="6" type="noConversion"/>
  </si>
  <si>
    <t>eventIconSize</t>
    <phoneticPr fontId="8" type="noConversion"/>
  </si>
  <si>
    <t>[420,840]</t>
    <phoneticPr fontId="6" type="noConversion"/>
  </si>
  <si>
    <t>[512,512]</t>
  </si>
  <si>
    <t>[512,512]</t>
    <phoneticPr fontId="6" type="noConversion"/>
  </si>
  <si>
    <t>[512,512]</t>
    <phoneticPr fontId="6" type="noConversion"/>
  </si>
  <si>
    <t>[-227,-112]</t>
    <phoneticPr fontId="6" type="noConversion"/>
  </si>
  <si>
    <t>[420,840]</t>
  </si>
  <si>
    <t>[-227,-112]</t>
  </si>
  <si>
    <t>“老板，你太不厚道了！我好伤心！”</t>
    <phoneticPr fontId="6" type="noConversion"/>
  </si>
  <si>
    <t>“一看你就不是什么好东西。”</t>
    <phoneticPr fontId="6" type="noConversion"/>
  </si>
  <si>
    <t>望海别墅的主人，之前找茱莉亚合作过，望海别墅就是她的手笔。</t>
    <phoneticPr fontId="6" type="noConversion"/>
  </si>
  <si>
    <t>23岁,格斗家,雇佣兵,外表高冷,实则豪爽,大大咧咧,刚猛凶悍,喜欢刺激,是一个重感情的霸王花。</t>
  </si>
  <si>
    <t>23岁,格斗家,雇佣兵,外表高冷,实则豪爽,大大咧咧,刚猛凶悍,喜欢刺激,是一个重感情的霸王花。</t>
    <phoneticPr fontId="6" type="noConversion"/>
  </si>
  <si>
    <t>“要想获得更多她的消息，先赢过我再说。”</t>
    <phoneticPr fontId="6" type="noConversion"/>
  </si>
  <si>
    <t>“老板，看好了，她当时是这么飞的。”</t>
    <phoneticPr fontId="6" type="noConversion"/>
  </si>
  <si>
    <t>“咱们交情归交情，生意归生意哈。”</t>
    <phoneticPr fontId="6" type="noConversion"/>
  </si>
  <si>
    <t>“废话不用多说，看结果就好。”</t>
    <phoneticPr fontId="6" type="noConversion"/>
  </si>
  <si>
    <t>“老板，大数据预测是有根据的。”</t>
    <phoneticPr fontId="6" type="noConversion"/>
  </si>
  <si>
    <t>“哼，这次我一定会赢！”</t>
    <phoneticPr fontId="6" type="noConversion"/>
  </si>
  <si>
    <t>美女格斗家</t>
  </si>
  <si>
    <t>美女格斗家</t>
    <phoneticPr fontId="6" type="noConversion"/>
  </si>
  <si>
    <t>刺激游戏</t>
  </si>
  <si>
    <t>刺激游戏</t>
    <phoneticPr fontId="6" type="noConversion"/>
  </si>
  <si>
    <t>name</t>
    <phoneticPr fontId="8" type="noConversion"/>
  </si>
  <si>
    <t>onekeyPos</t>
    <phoneticPr fontId="17" type="noConversion"/>
  </si>
  <si>
    <t>一键约会中头像位置</t>
    <phoneticPr fontId="8" type="noConversion"/>
  </si>
  <si>
    <t>[0,134]</t>
  </si>
  <si>
    <t>[0,148]</t>
  </si>
  <si>
    <t>[0,148]</t>
    <phoneticPr fontId="8" type="noConversion"/>
  </si>
  <si>
    <t>[0,148]</t>
    <phoneticPr fontId="8" type="noConversion"/>
  </si>
  <si>
    <t>剧情</t>
    <phoneticPr fontId="6" type="noConversion"/>
  </si>
  <si>
    <t>story1</t>
    <phoneticPr fontId="6" type="noConversion"/>
  </si>
  <si>
    <t>挑战胜利剧情</t>
    <phoneticPr fontId="6" type="noConversion"/>
  </si>
  <si>
    <t>int</t>
    <phoneticPr fontId="6" type="noConversion"/>
  </si>
  <si>
    <t>点头之交</t>
    <phoneticPr fontId="6" type="noConversion"/>
  </si>
  <si>
    <t>白景堂</t>
  </si>
  <si>
    <t>小哲</t>
  </si>
  <si>
    <t>郑秋冬</t>
  </si>
  <si>
    <t>合作关系</t>
    <phoneticPr fontId="6" type="noConversion"/>
  </si>
  <si>
    <t>girl_0002</t>
    <phoneticPr fontId="6" type="noConversion"/>
  </si>
  <si>
    <t>自己</t>
    <phoneticPr fontId="6" type="noConversion"/>
  </si>
  <si>
    <t>beauty_10002_1</t>
    <phoneticPr fontId="6" type="noConversion"/>
  </si>
  <si>
    <t>美女医生</t>
    <phoneticPr fontId="6" type="noConversion"/>
  </si>
  <si>
    <t>采摘草药</t>
    <phoneticPr fontId="6" type="noConversion"/>
  </si>
  <si>
    <t>美女医生,态度严谨,有极好的耐心和脾气,温柔善良,但也有点高冷,职业上透出威严感。</t>
    <phoneticPr fontId="6" type="noConversion"/>
  </si>
  <si>
    <t>辛梦瑶</t>
    <phoneticPr fontId="6" type="noConversion"/>
  </si>
  <si>
    <t>girl_0009</t>
    <phoneticPr fontId="6" type="noConversion"/>
  </si>
  <si>
    <t>25岁,超级模特,天性善良,乐观开朗,气质甜美,形象姣好,富有爱心,是一个人品很好的艺人。</t>
  </si>
  <si>
    <t>养小动物</t>
  </si>
  <si>
    <t>超级模特</t>
    <phoneticPr fontId="6" type="noConversion"/>
  </si>
  <si>
    <t>beauty_10009_1</t>
    <phoneticPr fontId="6" type="noConversion"/>
  </si>
  <si>
    <t>beauty_10016_1</t>
  </si>
  <si>
    <t>girl_0016</t>
    <phoneticPr fontId="6" type="noConversion"/>
  </si>
  <si>
    <t>19岁,网球教练,运动达人,阳光活力,身材矫健,乐观爽朗,单纯可爱,是一个快乐的体校学生。</t>
  </si>
  <si>
    <t>网球教练</t>
    <phoneticPr fontId="8" type="noConversion"/>
  </si>
  <si>
    <t>健康运动</t>
    <phoneticPr fontId="8" type="noConversion"/>
  </si>
  <si>
    <t>beauty_10015_1</t>
    <phoneticPr fontId="6" type="noConversion"/>
  </si>
  <si>
    <t>24岁,财经记者,精明干练,快言快语,言辞犀利,有敏锐的新闻触觉,年纪轻轻却有资深媒体人的范儿。</t>
  </si>
  <si>
    <t>财经记者</t>
    <phoneticPr fontId="8" type="noConversion"/>
  </si>
  <si>
    <t>神出鬼没</t>
    <phoneticPr fontId="8" type="noConversion"/>
  </si>
  <si>
    <t>beauty_10001_1</t>
    <phoneticPr fontId="6" type="noConversion"/>
  </si>
  <si>
    <t>girl_0001</t>
    <phoneticPr fontId="6" type="noConversion"/>
  </si>
  <si>
    <t>24岁,美女律师,精明能干,机智强悍,是个毒舌刻薄,自视甚高的冰山美人,言语犀利,总能一针见血。</t>
  </si>
  <si>
    <t>美女律师</t>
    <phoneticPr fontId="8" type="noConversion"/>
  </si>
  <si>
    <t>推理小说</t>
    <phoneticPr fontId="8" type="noConversion"/>
  </si>
  <si>
    <t>本想过来看望一下全智贤，奈何大家都出门了。</t>
  </si>
  <si>
    <t>全智贤</t>
  </si>
  <si>
    <t>staff_choose</t>
  </si>
  <si>
    <t>[0,195]</t>
    <phoneticPr fontId="8" type="noConversion"/>
  </si>
  <si>
    <t>“老板，让着我一点行不行？”</t>
    <phoneticPr fontId="6" type="noConversion"/>
  </si>
  <si>
    <t>“追女孩和谈判一样，脸皮都要厚啦。”</t>
    <phoneticPr fontId="6" type="noConversion"/>
  </si>
  <si>
    <t>“老板，赢了我，我去就探探她的口风。”</t>
    <phoneticPr fontId="6" type="noConversion"/>
  </si>
  <si>
    <t>“老板，我待会儿就帮你搞定这件事情。”</t>
    <phoneticPr fontId="6" type="noConversion"/>
  </si>
  <si>
    <t>你手下的一个员工，比较精明成熟，爱好广泛，知道你的心思，想帮你搞定萝拉。</t>
    <phoneticPr fontId="6" type="noConversion"/>
  </si>
  <si>
    <t>“老板，这件事情不太妥当吧？”</t>
    <phoneticPr fontId="6" type="noConversion"/>
  </si>
  <si>
    <t>程乔恩</t>
    <phoneticPr fontId="6" type="noConversion"/>
  </si>
  <si>
    <t>npc_030</t>
    <phoneticPr fontId="6" type="noConversion"/>
  </si>
  <si>
    <t>影视城老板娘，常年招募一些关于演艺事业的员工，萝拉偶尔和她也会有交集。</t>
    <phoneticPr fontId="6" type="noConversion"/>
  </si>
  <si>
    <t>本人</t>
    <phoneticPr fontId="6" type="noConversion"/>
  </si>
  <si>
    <t>“我认为我本人，是能够胜任这份工作的。”</t>
    <phoneticPr fontId="6" type="noConversion"/>
  </si>
  <si>
    <t>21岁,酒吧驻唱,控场DJ,工作时能放得开玩得嗨,不工作时略有些高冷,喜欢安静。</t>
  </si>
  <si>
    <t>安静看书</t>
    <phoneticPr fontId="8" type="noConversion"/>
  </si>
  <si>
    <t>酒吧驻唱</t>
    <phoneticPr fontId="6" type="noConversion"/>
  </si>
  <si>
    <t>“这场比赛，我必定能赢你。”</t>
    <phoneticPr fontId="6" type="noConversion"/>
  </si>
  <si>
    <t>“老板，看看我这个方案如何？”</t>
    <phoneticPr fontId="6" type="noConversion"/>
  </si>
  <si>
    <t>“总裁，那我就不客气了。”</t>
    <phoneticPr fontId="6" type="noConversion"/>
  </si>
  <si>
    <t>你旗下的一个总经理，原来是公司老板，受到尹恩惠的帮助，居然变得厉害起来。</t>
    <phoneticPr fontId="6" type="noConversion"/>
  </si>
  <si>
    <t>咖啡店的老板，她炮制的咖啡相当可口，很受欢迎，好像接受了尹恩惠的帮助。</t>
    <phoneticPr fontId="6" type="noConversion"/>
  </si>
  <si>
    <t>“老板，她真的很厉害的。”</t>
    <phoneticPr fontId="6" type="noConversion"/>
  </si>
  <si>
    <t>“想要我为你工作，没问题，说服我先。”</t>
    <phoneticPr fontId="6" type="noConversion"/>
  </si>
  <si>
    <t>23岁,典型的"白骨精",工作能力极强,巾帼不让须眉,一心充当工作狂,但却是个生活白痴,自理能力差。</t>
  </si>
  <si>
    <t>认真工作</t>
  </si>
  <si>
    <t>精英白领</t>
    <phoneticPr fontId="6" type="noConversion"/>
  </si>
  <si>
    <t>beauty_10017_1</t>
    <phoneticPr fontId="6" type="noConversion"/>
  </si>
  <si>
    <t>girl_0017</t>
    <phoneticPr fontId="6" type="noConversion"/>
  </si>
  <si>
    <t>麦德林商城的老板，挺有钱，但是挺扣，是你和尹恩惠要对付的第一个老板。</t>
    <phoneticPr fontId="6" type="noConversion"/>
  </si>
  <si>
    <t>“还有什么是不能用钱解决的问题吗？”</t>
    <phoneticPr fontId="6" type="noConversion"/>
  </si>
  <si>
    <t>“待会儿让你去见识一下什么是享受。”</t>
    <phoneticPr fontId="6" type="noConversion"/>
  </si>
  <si>
    <t>“大老板，乖乖准备好你的超级VIP卡吧。”</t>
    <phoneticPr fontId="6" type="noConversion"/>
  </si>
  <si>
    <t>“老板，没什么是一杯咖啡解决不了的。”</t>
    <phoneticPr fontId="6" type="noConversion"/>
  </si>
  <si>
    <t>“今天我要让你知道什么是输的感觉。”</t>
    <phoneticPr fontId="6" type="noConversion"/>
  </si>
  <si>
    <t>娱乐中心的老板，为人实诚，比较谦和，很仰慕苍井的手艺，特地赶了过来。</t>
    <phoneticPr fontId="6" type="noConversion"/>
  </si>
  <si>
    <t>咖啡店的女老板，煮得一手好咖啡，深受欢迎，没想到和苍井居然是好朋友。</t>
    <phoneticPr fontId="6" type="noConversion"/>
  </si>
  <si>
    <t>“老板，我不会让你得逞的。”</t>
    <phoneticPr fontId="6" type="noConversion"/>
  </si>
  <si>
    <t>你手下的一个总经理，以前是公司老板，自从享受过苍井的手艺之后，想要聘请她担任保健医生。</t>
    <phoneticPr fontId="6" type="noConversion"/>
  </si>
  <si>
    <t>体育中心的安保主管，尽忠尽责，要求比较严格。没有其他爱好，苍井的疯狂的追求者。</t>
    <phoneticPr fontId="6" type="noConversion"/>
  </si>
  <si>
    <t>“老板，苍井我是不会让给你的！”</t>
    <phoneticPr fontId="6" type="noConversion"/>
  </si>
  <si>
    <t>“老板，待会儿我帮你去问问。”</t>
    <phoneticPr fontId="6" type="noConversion"/>
  </si>
  <si>
    <t>“总裁，晚上就可以看到周东羽本人了。”</t>
    <phoneticPr fontId="6" type="noConversion"/>
  </si>
  <si>
    <t>“老板，这件事情得你自己亲自出面才行。”</t>
    <phoneticPr fontId="6" type="noConversion"/>
  </si>
  <si>
    <t>你手下的一个员工，成熟稳重，以前是明星经纪人，你的得力干将，现在正在负责一个顶级精英计划。</t>
    <phoneticPr fontId="6" type="noConversion"/>
  </si>
  <si>
    <t>“老板，我真的很喜欢画画。”</t>
    <phoneticPr fontId="6" type="noConversion"/>
  </si>
  <si>
    <t>20岁,艺术高材生,生性纯真,活泼阳光,不谙世事,但才华横溢,是被普遍看好的青年画家。</t>
  </si>
  <si>
    <t>出门写生</t>
  </si>
  <si>
    <t>艺术高材生</t>
    <phoneticPr fontId="6" type="noConversion"/>
  </si>
  <si>
    <t>beauty_10021_1</t>
    <phoneticPr fontId="6" type="noConversion"/>
  </si>
  <si>
    <t>girl_0021</t>
    <phoneticPr fontId="6" type="noConversion"/>
  </si>
  <si>
    <t>望海别墅的女主人，豪门贵妇，身份是周东羽的舅妈，对周东羽很是照顾。</t>
    <phoneticPr fontId="6" type="noConversion"/>
  </si>
  <si>
    <t>望海别墅的男主人，超级富豪，对你不是很待见，他是周东羽的舅父，比较顽固的一个老头。</t>
    <phoneticPr fontId="6" type="noConversion"/>
  </si>
  <si>
    <t>“我尊重东羽的选择，但是……”</t>
    <phoneticPr fontId="6" type="noConversion"/>
  </si>
  <si>
    <t>“老板，待会儿我就去问问。”</t>
    <phoneticPr fontId="6" type="noConversion"/>
  </si>
  <si>
    <t>你手下的一个员工，以前是大明星好，和你一起看过徐娇娇的表演，但是跟她不熟。</t>
    <phoneticPr fontId="6" type="noConversion"/>
  </si>
  <si>
    <t>“老板，我感觉找一个大明星比较靠谱。”</t>
    <phoneticPr fontId="6" type="noConversion"/>
  </si>
  <si>
    <t>商会秘书，办事能力很强，她对你们现在的项目很感兴趣，正在持续跟进中。</t>
    <phoneticPr fontId="6" type="noConversion"/>
  </si>
  <si>
    <t>“老板，你们那边的进展现在怎么样了？”</t>
    <phoneticPr fontId="6" type="noConversion"/>
  </si>
  <si>
    <t>“老板，关键是要看人家的态度。”</t>
    <phoneticPr fontId="6" type="noConversion"/>
  </si>
  <si>
    <t>望海别墅的主人，很是富有，对你态度不是很好，没想到居然是徐娇娇的长辈。</t>
    <phoneticPr fontId="6" type="noConversion"/>
  </si>
  <si>
    <t>“我再也不会听信你的花言巧语了。”</t>
    <phoneticPr fontId="6" type="noConversion"/>
  </si>
  <si>
    <t>你手下的员工，很厉害的一个女孩。她是吴欣的同学，是你们沟通的桥梁。</t>
    <phoneticPr fontId="6" type="noConversion"/>
  </si>
  <si>
    <t>“老板，我认为现在不适合做这件事情。”</t>
    <phoneticPr fontId="6" type="noConversion"/>
  </si>
  <si>
    <t>你手下的一个总经理，以前是公司老板，在商界蛮有名气，准备接受吴欣的采访。</t>
    <phoneticPr fontId="6" type="noConversion"/>
  </si>
  <si>
    <t>“总裁，我该说什么，不该说什么？”</t>
    <phoneticPr fontId="6" type="noConversion"/>
  </si>
  <si>
    <t>彭语彦</t>
    <phoneticPr fontId="6" type="noConversion"/>
  </si>
  <si>
    <t>“老板，她的识别度太低了。”</t>
    <phoneticPr fontId="6" type="noConversion"/>
  </si>
  <si>
    <t>“老板，要玩就玩大的。”</t>
    <phoneticPr fontId="6" type="noConversion"/>
  </si>
  <si>
    <t>你手下的一个员工，以前在电视台工作，和宋慧乔偶尔也有交集，算是认识。</t>
    <phoneticPr fontId="6" type="noConversion"/>
  </si>
  <si>
    <t>“你好，这一条我不是很明白，可以解释一下吗？”</t>
    <phoneticPr fontId="6" type="noConversion"/>
  </si>
  <si>
    <t>“这件事情不用谈了，想也别想。”</t>
    <phoneticPr fontId="6" type="noConversion"/>
  </si>
  <si>
    <t>“总裁，想要赢我，可没那么容易。”</t>
    <phoneticPr fontId="6" type="noConversion"/>
  </si>
  <si>
    <t>你旗下的一个总经理，以前是公司老板，所以跟李晓露有合作关系，但算不上熟悉。</t>
    <phoneticPr fontId="6" type="noConversion"/>
  </si>
  <si>
    <t>“老板，喜欢就是喜欢，何必那么虚伪。”</t>
    <phoneticPr fontId="6" type="noConversion"/>
  </si>
  <si>
    <t>“总裁，赶紧派个厉害点的律师过来。”</t>
    <phoneticPr fontId="6" type="noConversion"/>
  </si>
  <si>
    <t>你手下的一个总经理，以前是公司老板，在商界很有名声，跟李晓露不熟。</t>
    <phoneticPr fontId="6" type="noConversion"/>
  </si>
  <si>
    <t>“老板，我有深深的堂妹恐惧症。”</t>
    <phoneticPr fontId="6" type="noConversion"/>
  </si>
  <si>
    <t>商会秘书，工作能力很厉害，没想到居然是李晓露的直系上司。</t>
    <phoneticPr fontId="6" type="noConversion"/>
  </si>
  <si>
    <t>“老板，这事儿可不行。”</t>
    <phoneticPr fontId="6" type="noConversion"/>
  </si>
  <si>
    <t>“老板，今天我定要赢你！”</t>
    <phoneticPr fontId="6" type="noConversion"/>
  </si>
  <si>
    <t>你手下的一个员工，风趣幽默，气质帅哥，以前是经纪人，和你很聊得来。</t>
    <phoneticPr fontId="6" type="noConversion"/>
  </si>
  <si>
    <t>“老板，嘴皮子再溜一点，应该没什么问题的。”</t>
    <phoneticPr fontId="6" type="noConversion"/>
  </si>
  <si>
    <t>“老板，我有个处理方案，待会儿跟你说。”</t>
    <phoneticPr fontId="6" type="noConversion"/>
  </si>
  <si>
    <t>咖啡店的老板，煮得一手好咖啡，深受欢迎，她是辛梦瑶的铁杆粉丝，很了解自己的爱豆。</t>
    <phoneticPr fontId="6" type="noConversion"/>
  </si>
  <si>
    <t>“请让我看到你们的诚意。”</t>
    <phoneticPr fontId="6" type="noConversion"/>
  </si>
  <si>
    <t>“要玩就玩大一点，才有意思。”</t>
    <phoneticPr fontId="6" type="noConversion"/>
  </si>
  <si>
    <t>“在商言商，我们不做亏本买卖。”</t>
    <phoneticPr fontId="6" type="noConversion"/>
  </si>
  <si>
    <t>影视中心的老板娘，手底下有很多演艺需求，非常精明，是一个很有魄力的商人。</t>
    <phoneticPr fontId="6" type="noConversion"/>
  </si>
  <si>
    <t>“老板，想认识吗？我帮你去打探打探。”</t>
    <phoneticPr fontId="6" type="noConversion"/>
  </si>
  <si>
    <t>你手下的一个员工，攻心小能手，心思灵敏，见过小哲，但不熟悉。</t>
    <phoneticPr fontId="6" type="noConversion"/>
  </si>
  <si>
    <t>“我认识一个很厉害的医生，我介绍给你认识。”</t>
    <phoneticPr fontId="6" type="noConversion"/>
  </si>
  <si>
    <t>“老板，我们公司的独立待遇太差了。”</t>
    <phoneticPr fontId="6" type="noConversion"/>
  </si>
  <si>
    <t>你手下的一个员工，风趣幽默，略有点屌丝，严重吐槽公司的保健医生。</t>
    <phoneticPr fontId="6" type="noConversion"/>
  </si>
  <si>
    <t>“总裁，就算福利，也不用做到这中地步吧？”</t>
    <phoneticPr fontId="6" type="noConversion"/>
  </si>
  <si>
    <t>“老板，我们的事情已经搞定的差不多了。”</t>
    <phoneticPr fontId="6" type="noConversion"/>
  </si>
  <si>
    <t>你手下的一个员工，比较精明成熟，爱好广泛，知道你的心思，做事能力很强。</t>
    <phoneticPr fontId="6" type="noConversion"/>
  </si>
  <si>
    <t>“老板，敢不敢再勇敢一点，再无耻一点。”</t>
    <phoneticPr fontId="6" type="noConversion"/>
  </si>
  <si>
    <t>你旗下的一个总经理，之前是公司老板，印度富豪，先你一步签约柳涛。</t>
    <phoneticPr fontId="6" type="noConversion"/>
  </si>
  <si>
    <t>落魄男星，曾经的小鲜肉，为人无赖小气，疑似出老千，被章天爱狂揍。</t>
    <phoneticPr fontId="6" type="noConversion"/>
  </si>
  <si>
    <t>“你帮我多看着她，我放心。”</t>
    <phoneticPr fontId="6" type="noConversion"/>
  </si>
  <si>
    <t>“冤枉啊，老板，我是冤枉的。”</t>
    <phoneticPr fontId="6" type="noConversion"/>
  </si>
  <si>
    <t>你旗下的一个总经理，之前是公司老板，印度富豪，好像对莉莉热巴有意思。</t>
    <phoneticPr fontId="6" type="noConversion"/>
  </si>
  <si>
    <t>“总裁，你不会跟我抢吧？”</t>
    <phoneticPr fontId="6" type="noConversion"/>
  </si>
  <si>
    <t>“总裁，加油，我会适当的为你们创造机会。”</t>
    <phoneticPr fontId="6" type="noConversion"/>
  </si>
  <si>
    <t>影视中心的老板娘，为人大方仗义，想要找莉莉热巴学习健身。</t>
    <phoneticPr fontId="6" type="noConversion"/>
  </si>
  <si>
    <t>你手下的一个员工，风趣幽默，略有些屌丝，和你一起看见高媛媛，惊为天人。</t>
    <phoneticPr fontId="6" type="noConversion"/>
  </si>
  <si>
    <t>你手下的一个员工，成熟稳重，头脑领会，工作能力很强，是能独当一面的好员工。</t>
    <phoneticPr fontId="6" type="noConversion"/>
  </si>
  <si>
    <t>“这件事情还要你亲自去搞定。”</t>
    <phoneticPr fontId="6" type="noConversion"/>
  </si>
  <si>
    <t>娱乐中心的老板娘，以前和高家有过合作，因此认识高媛媛，很佩服她的能力。</t>
    <phoneticPr fontId="6" type="noConversion"/>
  </si>
  <si>
    <t>23岁,新晋老板,职场精英,超级学霸,身材姣好,精明能干,对认定的人事物都极为执着。</t>
  </si>
  <si>
    <t>新晋老板</t>
    <phoneticPr fontId="6" type="noConversion"/>
  </si>
  <si>
    <t>beauty_10026_1</t>
    <phoneticPr fontId="6" type="noConversion"/>
  </si>
  <si>
    <t>girl_0026</t>
    <phoneticPr fontId="6" type="noConversion"/>
  </si>
  <si>
    <t>“老板，这件事情好办，可以解决。”</t>
    <phoneticPr fontId="6" type="noConversion"/>
  </si>
  <si>
    <t>你旗下的一个总经理，以前是公司老板，现在负责一个重要项目，兢兢业业，很是勤恳。</t>
    <phoneticPr fontId="6" type="noConversion"/>
  </si>
  <si>
    <t>商会秘书，工作能力强悍，很支持你们现在的项目，是你的好朋友之一。</t>
    <phoneticPr fontId="6" type="noConversion"/>
  </si>
  <si>
    <t>“老板，你是请了何方高人，进展这么快？”</t>
    <phoneticPr fontId="6" type="noConversion"/>
  </si>
  <si>
    <t>“总裁，这预算也太高了，是不是谨慎一点好？”</t>
    <phoneticPr fontId="6" type="noConversion"/>
  </si>
  <si>
    <t>beauty_10012_1</t>
  </si>
  <si>
    <t>girl_0012</t>
    <phoneticPr fontId="6" type="noConversion"/>
  </si>
  <si>
    <t>解锁条件：开服7日目标活动结识</t>
    <phoneticPr fontId="8" type="noConversion"/>
  </si>
  <si>
    <t>23岁,英语教师,书香门第的大家闺秀,温柔贤淑,单纯善良,内心坚强果敢,有股不服输的劲儿。</t>
  </si>
  <si>
    <t>22岁,富家千金，家族业务负责人,有着良好的教养，优越感很强，性格强势，但有些不坦率，渴望一份真感情。</t>
  </si>
  <si>
    <t>23岁,美女工程师,天才设计师,聪明绝顶,学富五车,才华横溢,但同时患有社交恐惧症，害怕陌生人，只和熟人交往。</t>
  </si>
  <si>
    <t>23岁,格斗家,雇佣兵,外表高冷,似乎难以接近，实则豪爽,大大咧咧,刚猛凶悍,喜欢刺激，有点女汉子的味道。</t>
  </si>
  <si>
    <t>21岁,美女歌手，音乐少女，拥有极好的嗓音，唱功很好，认真努力，性格温婉纯净，略有些害羞。</t>
  </si>
  <si>
    <t>22岁,按摩技师,中医理疗师,知书达理,善解人意,婉柔婉约,是一个很古典的美人。由于工作的原因，常会让人产生误解。</t>
  </si>
  <si>
    <t>18岁,cosplay演员,二次元爱好者,开朗乐观大方,有一股韧劲,是一个很认真很努力的女孩。</t>
  </si>
  <si>
    <t>23岁,美女老板,职场精英,身材姣好,精明能干,对认定的人和事物都极为执着，开朗大方，性情和善，很受大家的欢迎。</t>
  </si>
  <si>
    <t>24岁,美女律师,精明能干,机智强悍,是个甜美高冷,自视甚高的冰山美人,言语犀利,总能一针见血。</t>
  </si>
  <si>
    <t>22岁,美女医生,态度严谨,有极好的耐心和脾气,温柔善良,但也有点高冷,职业上透出威严感。</t>
  </si>
  <si>
    <t>23岁,空姐,待人热情,温柔善良,耐心细心,善解人意,工作上十分有职业素养。</t>
  </si>
  <si>
    <t>21岁,叛逆女孩,富二代,由于从小父母离异，导致性格叛逆,脾气暴躁,其实内心深处，渴望得到更多的关爱，也有调皮可爱的一面。</t>
  </si>
  <si>
    <t>20岁,健身教练,漂亮大方,性感妩媚,热情开朗,温柔耐心,知识丰富,很细心且很有职业素养。</t>
  </si>
  <si>
    <t>19岁,小提琴家,音乐家,优雅文静,乐观开朗,才艺飞扬,随性自在,是一个比较潇洒,没有拘束的女孩。</t>
  </si>
  <si>
    <t>22岁,赛车手,女车神,自信自强,争强好胜,爱自由,爱冒险,英姿飒爽,神采飞扬,有种不服输的性格。</t>
  </si>
  <si>
    <t>25岁,社交名媛,戏曲名伶,聪明伶俐,八面玲珑,很通人情世故,万绿丛中过片叶不沾身。</t>
  </si>
  <si>
    <t>19岁,大学生,活泼可爱，元气满满，淑静善良，是个开朗乐观的少女，温柔体贴，总能给人带来温暖和感动。</t>
  </si>
  <si>
    <t>20岁,网络小说作家,想象力丰富,文静害羞,胆小谨慎,懂事乖巧,实际上内心略闷骚,有着狂野的向往。</t>
  </si>
  <si>
    <t>22岁,当红小花,国民女神,狐媚迷人,喜笑嫣然,魅力十足,富有野心,敢于争取自己想要的一切。</t>
  </si>
  <si>
    <t>22岁,银行大堂经理,善恶分明,聪明机灵，率真爽朗,服务热情，总能给人提供最贴心的服务，很受大家的喜欢。</t>
    <phoneticPr fontId="8" type="noConversion"/>
  </si>
  <si>
    <t>beauty_10017_1</t>
    <phoneticPr fontId="8" type="noConversion"/>
  </si>
  <si>
    <t>beauty_10001_1</t>
    <phoneticPr fontId="8" type="noConversion"/>
  </si>
  <si>
    <t>xieicon</t>
    <phoneticPr fontId="6" type="noConversion"/>
  </si>
  <si>
    <t>头像（斜）</t>
    <phoneticPr fontId="6" type="noConversion"/>
  </si>
  <si>
    <t>string</t>
    <phoneticPr fontId="6" type="noConversion"/>
  </si>
  <si>
    <t>Girl_LobbyList_10003_1</t>
  </si>
  <si>
    <t>ls_024_1</t>
  </si>
  <si>
    <t>ls_024_2</t>
  </si>
  <si>
    <t>ls_024_3</t>
  </si>
  <si>
    <t>xieicon</t>
    <phoneticPr fontId="8" type="noConversion"/>
  </si>
  <si>
    <t>头像（斜）</t>
    <phoneticPr fontId="8" type="noConversion"/>
  </si>
  <si>
    <t>string</t>
    <phoneticPr fontId="8" type="noConversion"/>
  </si>
  <si>
    <t>Girl_LobbyList_10024_1</t>
  </si>
  <si>
    <t>Npc_LobbyList_choose</t>
  </si>
  <si>
    <t>Npc_LobbyList_10012</t>
  </si>
  <si>
    <t>Npc_LobbyList_10014</t>
  </si>
  <si>
    <t>Npc_LobbyList_10016</t>
  </si>
  <si>
    <t>Npc_LobbyList_10015</t>
  </si>
  <si>
    <t>Npc_LobbyList_10003</t>
  </si>
  <si>
    <t>Npc_LobbyList_10004</t>
  </si>
  <si>
    <t>Npc_LobbyList_10001</t>
  </si>
  <si>
    <t>Npc_LobbyList_10001</t>
    <phoneticPr fontId="8" type="noConversion"/>
  </si>
  <si>
    <t>Npc_LobbyList_10007</t>
  </si>
  <si>
    <t>Npc_LobbyList_10007</t>
    <phoneticPr fontId="8" type="noConversion"/>
  </si>
  <si>
    <t>Npc_LobbyList_10008</t>
  </si>
  <si>
    <t>Npc_LobbyList_10008</t>
    <phoneticPr fontId="8" type="noConversion"/>
  </si>
  <si>
    <t>Npc_LobbyList_10006</t>
  </si>
  <si>
    <t>Npc_LobbyList_10006</t>
    <phoneticPr fontId="8" type="noConversion"/>
  </si>
  <si>
    <t>Npc_LobbyList_10013</t>
  </si>
  <si>
    <t>Npc_LobbyList_10013</t>
    <phoneticPr fontId="8" type="noConversion"/>
  </si>
  <si>
    <t>Npc_LobbyList_10010</t>
  </si>
  <si>
    <t>Npc_LobbyList_10010</t>
    <phoneticPr fontId="8" type="noConversion"/>
  </si>
  <si>
    <t>Npc_LobbyList_10011</t>
    <phoneticPr fontId="8" type="noConversion"/>
  </si>
  <si>
    <t>Npc_LobbyList_10002</t>
  </si>
  <si>
    <t>Npc_LobbyList_10002</t>
    <phoneticPr fontId="8" type="noConversion"/>
  </si>
  <si>
    <t>Npc_LobbyList_10009</t>
    <phoneticPr fontId="8" type="noConversion"/>
  </si>
  <si>
    <t>Girl_LobbyList_10024_1</t>
    <phoneticPr fontId="8" type="noConversion"/>
  </si>
  <si>
    <t>Girl_LobbyList_10007_1</t>
    <phoneticPr fontId="8" type="noConversion"/>
  </si>
  <si>
    <t>Girl_LobbyList_10013_1</t>
    <phoneticPr fontId="8" type="noConversion"/>
  </si>
  <si>
    <t>Girl_LobbyList_10019_1</t>
  </si>
  <si>
    <t>Girl_LobbyList_10019_1</t>
    <phoneticPr fontId="8" type="noConversion"/>
  </si>
  <si>
    <t>Girl_LobbyList_10012_1</t>
  </si>
  <si>
    <t>Girl_LobbyList_10012_1</t>
    <phoneticPr fontId="8" type="noConversion"/>
  </si>
  <si>
    <t>Girl_LobbyList_10017_1</t>
  </si>
  <si>
    <t>Girl_LobbyList_10017_1</t>
    <phoneticPr fontId="8" type="noConversion"/>
  </si>
  <si>
    <t>Girl_LobbyList_10006_1</t>
    <phoneticPr fontId="8" type="noConversion"/>
  </si>
  <si>
    <t>Girl_LobbyList_10021_1</t>
  </si>
  <si>
    <t>Girl_LobbyList_10021_1</t>
    <phoneticPr fontId="8" type="noConversion"/>
  </si>
  <si>
    <t>Girl_LobbyList_10014_1</t>
    <phoneticPr fontId="8" type="noConversion"/>
  </si>
  <si>
    <t>Girl_LobbyList_10015_1</t>
  </si>
  <si>
    <t>Girl_LobbyList_10015_1</t>
    <phoneticPr fontId="8" type="noConversion"/>
  </si>
  <si>
    <t>Girl_LobbyList_10026_1</t>
  </si>
  <si>
    <t>Girl_LobbyList_10026_1</t>
    <phoneticPr fontId="8" type="noConversion"/>
  </si>
  <si>
    <t>Girl_LobbyList_10016_1</t>
  </si>
  <si>
    <t>Girl_LobbyList_10016_1</t>
    <phoneticPr fontId="8" type="noConversion"/>
  </si>
  <si>
    <t>Girl_LobbyList_10001_1</t>
  </si>
  <si>
    <t>Girl_LobbyList_10001_1</t>
    <phoneticPr fontId="8" type="noConversion"/>
  </si>
  <si>
    <t>Girl_LobbyList_10009_1</t>
  </si>
  <si>
    <t>Girl_LobbyList_10009_1</t>
    <phoneticPr fontId="8" type="noConversion"/>
  </si>
  <si>
    <t>Girl_LobbyList_10002_1</t>
  </si>
  <si>
    <t>Girl_LobbyList_10002_1</t>
    <phoneticPr fontId="8" type="noConversion"/>
  </si>
  <si>
    <t>Girl_LobbyList_10010_1</t>
    <phoneticPr fontId="8" type="noConversion"/>
  </si>
  <si>
    <t>Girl_LobbyList_10020_1</t>
    <phoneticPr fontId="8" type="noConversion"/>
  </si>
  <si>
    <t>Girl_LobbyList_10022_1</t>
    <phoneticPr fontId="8" type="noConversion"/>
  </si>
  <si>
    <t>Girl_LobbyList_10023_1</t>
    <phoneticPr fontId="8" type="noConversion"/>
  </si>
  <si>
    <t>Girl_LobbyList_10011_1</t>
    <phoneticPr fontId="8" type="noConversion"/>
  </si>
  <si>
    <t>Girl_LobbyList_10018_1</t>
    <phoneticPr fontId="8" type="noConversion"/>
  </si>
  <si>
    <t>Girl_LobbyList_10005_1</t>
    <phoneticPr fontId="8" type="noConversion"/>
  </si>
  <si>
    <t>Girl_LobbyList_10008_1</t>
    <phoneticPr fontId="8" type="noConversion"/>
  </si>
  <si>
    <t>Girl_LobbyList_10025_1</t>
    <phoneticPr fontId="8" type="noConversion"/>
  </si>
  <si>
    <t>Girl_LobbyList_10004_1</t>
    <phoneticPr fontId="8" type="noConversion"/>
  </si>
  <si>
    <t>boss_LobbyList_10002</t>
  </si>
  <si>
    <t>Hero_LobbyList_10005</t>
  </si>
  <si>
    <t>boss_LobbyList_10003</t>
  </si>
  <si>
    <t>Hero_LobbyList_10006</t>
  </si>
  <si>
    <t>Hero_LobbyList_10012</t>
  </si>
  <si>
    <t>Hero_LobbyList_10007</t>
  </si>
  <si>
    <t>Hero_LobbyList_10010</t>
  </si>
  <si>
    <t>Hero_LobbyList_10014</t>
  </si>
  <si>
    <t>boss_LobbyList_10004</t>
  </si>
  <si>
    <t>boss_LobbyList_10005</t>
  </si>
  <si>
    <t>Hero_LobbyList_10001</t>
  </si>
  <si>
    <t>boss_LobbyList_10007</t>
  </si>
  <si>
    <t>Hero_LobbyList_10011</t>
  </si>
  <si>
    <t>Npc_LobbyList_10017</t>
  </si>
  <si>
    <t>boss_LobbyList_10009</t>
  </si>
  <si>
    <t>Hero_LobbyList_10018</t>
  </si>
  <si>
    <t>boss_LobbyList_10006</t>
  </si>
  <si>
    <t>boss_LobbyList_10008</t>
  </si>
  <si>
    <t>boss_LobbyList_10010</t>
  </si>
  <si>
    <t>boss_LobbyList_10011</t>
  </si>
  <si>
    <t>KTV服务生</t>
    <phoneticPr fontId="8" type="noConversion"/>
  </si>
  <si>
    <t>girl_0024</t>
    <phoneticPr fontId="6" type="noConversion"/>
  </si>
  <si>
    <t>格莱美</t>
    <phoneticPr fontId="6" type="noConversion"/>
  </si>
  <si>
    <t>杨蜜</t>
    <phoneticPr fontId="6" type="noConversion"/>
  </si>
  <si>
    <t>萝拉</t>
    <phoneticPr fontId="6" type="noConversion"/>
  </si>
  <si>
    <t>girl_0015</t>
    <phoneticPr fontId="6" type="noConversion"/>
  </si>
  <si>
    <t>尹恩惠</t>
    <phoneticPr fontId="6" type="noConversion"/>
  </si>
  <si>
    <t>宋慧乔</t>
    <phoneticPr fontId="6" type="noConversion"/>
  </si>
  <si>
    <t>李晓露</t>
    <phoneticPr fontId="6" type="noConversion"/>
  </si>
  <si>
    <t>辛梦瑶</t>
    <phoneticPr fontId="6" type="noConversion"/>
  </si>
  <si>
    <t>高媛媛</t>
    <phoneticPr fontId="6" type="noConversion"/>
  </si>
  <si>
    <t>周东羽</t>
    <phoneticPr fontId="6" type="noConversion"/>
  </si>
  <si>
    <t>小哲</t>
    <phoneticPr fontId="6" type="noConversion"/>
  </si>
  <si>
    <t>吴欣</t>
  </si>
  <si>
    <t>prefab</t>
    <phoneticPr fontId="6" type="noConversion"/>
  </si>
  <si>
    <t>int</t>
    <phoneticPr fontId="6" type="noConversion"/>
  </si>
  <si>
    <t>spineID</t>
    <phoneticPr fontId="8" type="noConversion"/>
  </si>
  <si>
    <t>spine动画ID（对应特效表）</t>
    <phoneticPr fontId="8" type="noConversion"/>
  </si>
  <si>
    <t>int</t>
    <phoneticPr fontId="8" type="noConversion"/>
  </si>
  <si>
    <t>int[]</t>
  </si>
  <si>
    <t>double[2]</t>
  </si>
  <si>
    <t>int[2]</t>
  </si>
  <si>
    <t>int[][2]</t>
  </si>
  <si>
    <t>int[][3]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</si>
</sst>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Tahoma"/>
      <family val="2"/>
      <charset val="134"/>
    </font>
    <font>
      <b/>
      <sz val="11"/>
      <color theme="0"/>
      <name val="宋体"/>
      <family val="3"/>
      <charset val="134"/>
    </font>
    <font>
      <b/>
      <sz val="11"/>
      <color theme="0"/>
      <name val="Cambria"/>
      <family val="3"/>
      <charset val="134"/>
      <scheme val="major"/>
    </font>
    <font>
      <sz val="11"/>
      <color theme="0"/>
      <name val="Cambria"/>
      <family val="3"/>
      <charset val="134"/>
      <scheme val="major"/>
    </font>
    <font>
      <sz val="9"/>
      <color indexed="81"/>
      <name val="Tahoma"/>
      <family val="2"/>
    </font>
    <font>
      <sz val="10"/>
      <color theme="1"/>
      <name val="黑体"/>
      <family val="3"/>
      <charset val="134"/>
    </font>
    <font>
      <sz val="9"/>
      <name val="Tahoma"/>
      <family val="2"/>
      <charset val="134"/>
    </font>
    <font>
      <sz val="11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B050"/>
      <name val="Calibri"/>
      <family val="3"/>
      <charset val="134"/>
      <scheme val="minor"/>
    </font>
    <font>
      <sz val="11"/>
      <color rgb="FF7030A0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407">
    <xf numFmtId="0" fontId="0" fillId="0" borderId="0"/>
    <xf numFmtId="0" fontId="11" fillId="0" borderId="0"/>
    <xf numFmtId="0" fontId="24" fillId="0" borderId="0"/>
    <xf numFmtId="0" fontId="11" fillId="0" borderId="0"/>
    <xf numFmtId="0" fontId="24" fillId="0" borderId="0"/>
    <xf numFmtId="0" fontId="5" fillId="0" borderId="0">
      <alignment vertical="center"/>
    </xf>
    <xf numFmtId="0" fontId="11" fillId="0" borderId="0"/>
    <xf numFmtId="0" fontId="5" fillId="0" borderId="0">
      <alignment vertical="center"/>
    </xf>
    <xf numFmtId="0" fontId="5" fillId="0" borderId="0">
      <alignment vertical="center"/>
    </xf>
    <xf numFmtId="0" fontId="11" fillId="0" borderId="0"/>
    <xf numFmtId="0" fontId="20" fillId="0" borderId="0"/>
    <xf numFmtId="0" fontId="5" fillId="0" borderId="0">
      <alignment vertical="center"/>
    </xf>
    <xf numFmtId="0" fontId="11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/>
    <xf numFmtId="0" fontId="20" fillId="0" borderId="0"/>
    <xf numFmtId="0" fontId="2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/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3" fillId="2" borderId="0" xfId="1" applyFont="1" applyFill="1" applyAlignment="1">
      <alignment horizontal="center"/>
    </xf>
    <xf numFmtId="0" fontId="14" fillId="0" borderId="0" xfId="1" applyFont="1"/>
    <xf numFmtId="0" fontId="13" fillId="2" borderId="0" xfId="1" applyFont="1" applyFill="1" applyAlignment="1">
      <alignment horizontal="center" vertical="center"/>
    </xf>
    <xf numFmtId="0" fontId="13" fillId="2" borderId="1" xfId="1" applyFont="1" applyFill="1" applyBorder="1" applyAlignment="1">
      <alignment horizontal="center"/>
    </xf>
    <xf numFmtId="0" fontId="13" fillId="2" borderId="0" xfId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0" fontId="14" fillId="0" borderId="0" xfId="1" applyFont="1"/>
    <xf numFmtId="0" fontId="12" fillId="2" borderId="0" xfId="1" applyFont="1" applyFill="1" applyAlignment="1">
      <alignment horizontal="center"/>
    </xf>
    <xf numFmtId="0" fontId="16" fillId="0" borderId="1" xfId="0" applyFont="1" applyBorder="1"/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6" fillId="0" borderId="1" xfId="0" applyFont="1" applyFill="1" applyBorder="1"/>
    <xf numFmtId="0" fontId="18" fillId="4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top"/>
    </xf>
    <xf numFmtId="0" fontId="18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7" fillId="2" borderId="1" xfId="0" applyFont="1" applyFill="1" applyBorder="1" applyAlignment="1">
      <alignment vertical="top"/>
    </xf>
    <xf numFmtId="0" fontId="18" fillId="4" borderId="2" xfId="0" applyFont="1" applyFill="1" applyBorder="1" applyAlignment="1">
      <alignment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7" fillId="2" borderId="3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24" fillId="0" borderId="0" xfId="4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top"/>
    </xf>
    <xf numFmtId="0" fontId="18" fillId="4" borderId="1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8" fillId="8" borderId="2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top"/>
    </xf>
    <xf numFmtId="0" fontId="0" fillId="8" borderId="2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18" fillId="10" borderId="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top"/>
    </xf>
    <xf numFmtId="0" fontId="18" fillId="11" borderId="1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top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top"/>
    </xf>
    <xf numFmtId="0" fontId="18" fillId="7" borderId="1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12" borderId="0" xfId="0" applyFill="1" applyAlignment="1">
      <alignment horizontal="center" vertical="top"/>
    </xf>
    <xf numFmtId="0" fontId="0" fillId="12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18" fillId="8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top" wrapText="1"/>
    </xf>
    <xf numFmtId="0" fontId="0" fillId="0" borderId="0" xfId="0" applyFill="1" applyBorder="1"/>
    <xf numFmtId="0" fontId="7" fillId="2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18" fillId="11" borderId="0" xfId="0" applyFont="1" applyFill="1" applyBorder="1" applyAlignment="1">
      <alignment horizontal="center" vertical="center" wrapText="1"/>
    </xf>
    <xf numFmtId="0" fontId="18" fillId="12" borderId="0" xfId="0" applyFont="1" applyFill="1" applyBorder="1" applyAlignment="1">
      <alignment horizontal="center" vertical="center" wrapText="1"/>
    </xf>
    <xf numFmtId="0" fontId="24" fillId="0" borderId="0" xfId="13"/>
    <xf numFmtId="0" fontId="24" fillId="0" borderId="0" xfId="13"/>
    <xf numFmtId="0" fontId="0" fillId="0" borderId="0" xfId="0" applyAlignment="1">
      <alignment horizontal="center" vertical="top" wrapText="1"/>
    </xf>
    <xf numFmtId="0" fontId="0" fillId="7" borderId="0" xfId="0" applyFill="1"/>
    <xf numFmtId="0" fontId="0" fillId="9" borderId="0" xfId="0" applyFill="1" applyAlignment="1">
      <alignment horizontal="center"/>
    </xf>
    <xf numFmtId="0" fontId="0" fillId="7" borderId="0" xfId="0" applyFill="1" applyBorder="1"/>
    <xf numFmtId="0" fontId="0" fillId="7" borderId="0" xfId="0" applyFill="1" applyAlignment="1">
      <alignment horizontal="center"/>
    </xf>
    <xf numFmtId="0" fontId="18" fillId="7" borderId="2" xfId="0" applyFont="1" applyFill="1" applyBorder="1" applyAlignment="1">
      <alignment horizontal="left" vertical="center" wrapText="1"/>
    </xf>
    <xf numFmtId="0" fontId="24" fillId="7" borderId="0" xfId="13" applyFill="1"/>
    <xf numFmtId="0" fontId="0" fillId="7" borderId="0" xfId="0" applyFill="1" applyAlignment="1">
      <alignment wrapText="1"/>
    </xf>
    <xf numFmtId="0" fontId="18" fillId="4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407">
    <cellStyle name="Normal" xfId="0" builtinId="0"/>
    <cellStyle name="百分比 2" xfId="88" xr:uid="{00000000-0005-0000-0000-000000000000}"/>
    <cellStyle name="百分比 2 2" xfId="341" xr:uid="{00000000-0005-0000-0000-000001000000}"/>
    <cellStyle name="百分比 2 2 2" xfId="847" xr:uid="{00000000-0005-0000-0000-000002000000}"/>
    <cellStyle name="百分比 2 2 3" xfId="1352" xr:uid="{00000000-0005-0000-0000-000003000000}"/>
    <cellStyle name="百分比 2 3" xfId="215" xr:uid="{00000000-0005-0000-0000-000004000000}"/>
    <cellStyle name="百分比 2 3 2" xfId="721" xr:uid="{00000000-0005-0000-0000-000005000000}"/>
    <cellStyle name="百分比 2 3 3" xfId="1226" xr:uid="{00000000-0005-0000-0000-000006000000}"/>
    <cellStyle name="百分比 2 4" xfId="595" xr:uid="{00000000-0005-0000-0000-000007000000}"/>
    <cellStyle name="百分比 2 4 2" xfId="1100" xr:uid="{00000000-0005-0000-0000-000008000000}"/>
    <cellStyle name="百分比 2 5" xfId="437" xr:uid="{00000000-0005-0000-0000-000009000000}"/>
    <cellStyle name="百分比 2 6" xfId="943" xr:uid="{00000000-0005-0000-0000-00000A000000}"/>
    <cellStyle name="百分比 3" xfId="112" xr:uid="{00000000-0005-0000-0000-00000B000000}"/>
    <cellStyle name="百分比 3 2" xfId="364" xr:uid="{00000000-0005-0000-0000-00000C000000}"/>
    <cellStyle name="百分比 3 2 2" xfId="870" xr:uid="{00000000-0005-0000-0000-00000D000000}"/>
    <cellStyle name="百分比 3 2 3" xfId="1375" xr:uid="{00000000-0005-0000-0000-00000E000000}"/>
    <cellStyle name="百分比 3 3" xfId="238" xr:uid="{00000000-0005-0000-0000-00000F000000}"/>
    <cellStyle name="百分比 3 3 2" xfId="744" xr:uid="{00000000-0005-0000-0000-000010000000}"/>
    <cellStyle name="百分比 3 3 3" xfId="1249" xr:uid="{00000000-0005-0000-0000-000011000000}"/>
    <cellStyle name="百分比 3 4" xfId="618" xr:uid="{00000000-0005-0000-0000-000012000000}"/>
    <cellStyle name="百分比 3 4 2" xfId="1123" xr:uid="{00000000-0005-0000-0000-000013000000}"/>
    <cellStyle name="百分比 3 5" xfId="460" xr:uid="{00000000-0005-0000-0000-000014000000}"/>
    <cellStyle name="百分比 3 6" xfId="966" xr:uid="{00000000-0005-0000-0000-000015000000}"/>
    <cellStyle name="常规 10" xfId="44" xr:uid="{00000000-0005-0000-0000-000017000000}"/>
    <cellStyle name="常规 11" xfId="45" xr:uid="{00000000-0005-0000-0000-000018000000}"/>
    <cellStyle name="常规 12" xfId="46" xr:uid="{00000000-0005-0000-0000-000019000000}"/>
    <cellStyle name="常规 12 2" xfId="107" xr:uid="{00000000-0005-0000-0000-00001A000000}"/>
    <cellStyle name="常规 12 3" xfId="78" xr:uid="{00000000-0005-0000-0000-00001B000000}"/>
    <cellStyle name="常规 12 3 2" xfId="585" xr:uid="{00000000-0005-0000-0000-00001C000000}"/>
    <cellStyle name="常规 12 4" xfId="427" xr:uid="{00000000-0005-0000-0000-00001D000000}"/>
    <cellStyle name="常规 12 5" xfId="933" xr:uid="{00000000-0005-0000-0000-00001E000000}"/>
    <cellStyle name="常规 2" xfId="1" xr:uid="{00000000-0005-0000-0000-00001F000000}"/>
    <cellStyle name="常规 2 2" xfId="9" xr:uid="{00000000-0005-0000-0000-000020000000}"/>
    <cellStyle name="常规 2 3" xfId="7" xr:uid="{00000000-0005-0000-0000-000021000000}"/>
    <cellStyle name="常规 2 3 10" xfId="176" xr:uid="{00000000-0005-0000-0000-000022000000}"/>
    <cellStyle name="常规 2 3 10 2" xfId="682" xr:uid="{00000000-0005-0000-0000-000023000000}"/>
    <cellStyle name="常规 2 3 10 3" xfId="1187" xr:uid="{00000000-0005-0000-0000-000024000000}"/>
    <cellStyle name="常规 2 3 11" xfId="524" xr:uid="{00000000-0005-0000-0000-000025000000}"/>
    <cellStyle name="常规 2 3 11 2" xfId="1030" xr:uid="{00000000-0005-0000-0000-000026000000}"/>
    <cellStyle name="常规 2 3 12" xfId="397" xr:uid="{00000000-0005-0000-0000-000027000000}"/>
    <cellStyle name="常规 2 3 13" xfId="903" xr:uid="{00000000-0005-0000-0000-000028000000}"/>
    <cellStyle name="常规 2 3 2" xfId="15" xr:uid="{00000000-0005-0000-0000-000029000000}"/>
    <cellStyle name="常规 2 3 2 10" xfId="907" xr:uid="{00000000-0005-0000-0000-00002A000000}"/>
    <cellStyle name="常规 2 3 2 2" xfId="35" xr:uid="{00000000-0005-0000-0000-00002B000000}"/>
    <cellStyle name="常规 2 3 2 2 2" xfId="103" xr:uid="{00000000-0005-0000-0000-00002C000000}"/>
    <cellStyle name="常规 2 3 2 2 2 2" xfId="356" xr:uid="{00000000-0005-0000-0000-00002D000000}"/>
    <cellStyle name="常规 2 3 2 2 2 2 2" xfId="862" xr:uid="{00000000-0005-0000-0000-00002E000000}"/>
    <cellStyle name="常规 2 3 2 2 2 2 3" xfId="1367" xr:uid="{00000000-0005-0000-0000-00002F000000}"/>
    <cellStyle name="常规 2 3 2 2 2 3" xfId="230" xr:uid="{00000000-0005-0000-0000-000030000000}"/>
    <cellStyle name="常规 2 3 2 2 2 3 2" xfId="736" xr:uid="{00000000-0005-0000-0000-000031000000}"/>
    <cellStyle name="常规 2 3 2 2 2 3 3" xfId="1241" xr:uid="{00000000-0005-0000-0000-000032000000}"/>
    <cellStyle name="常规 2 3 2 2 2 4" xfId="610" xr:uid="{00000000-0005-0000-0000-000033000000}"/>
    <cellStyle name="常规 2 3 2 2 2 4 2" xfId="1115" xr:uid="{00000000-0005-0000-0000-000034000000}"/>
    <cellStyle name="常规 2 3 2 2 2 5" xfId="452" xr:uid="{00000000-0005-0000-0000-000035000000}"/>
    <cellStyle name="常规 2 3 2 2 2 6" xfId="958" xr:uid="{00000000-0005-0000-0000-000036000000}"/>
    <cellStyle name="常规 2 3 2 2 3" xfId="136" xr:uid="{00000000-0005-0000-0000-000037000000}"/>
    <cellStyle name="常规 2 3 2 2 3 2" xfId="388" xr:uid="{00000000-0005-0000-0000-000038000000}"/>
    <cellStyle name="常规 2 3 2 2 3 2 2" xfId="894" xr:uid="{00000000-0005-0000-0000-000039000000}"/>
    <cellStyle name="常规 2 3 2 2 3 2 3" xfId="1399" xr:uid="{00000000-0005-0000-0000-00003A000000}"/>
    <cellStyle name="常规 2 3 2 2 3 3" xfId="262" xr:uid="{00000000-0005-0000-0000-00003B000000}"/>
    <cellStyle name="常规 2 3 2 2 3 3 2" xfId="768" xr:uid="{00000000-0005-0000-0000-00003C000000}"/>
    <cellStyle name="常规 2 3 2 2 3 3 3" xfId="1273" xr:uid="{00000000-0005-0000-0000-00003D000000}"/>
    <cellStyle name="常规 2 3 2 2 3 4" xfId="642" xr:uid="{00000000-0005-0000-0000-00003E000000}"/>
    <cellStyle name="常规 2 3 2 2 3 4 2" xfId="1147" xr:uid="{00000000-0005-0000-0000-00003F000000}"/>
    <cellStyle name="常规 2 3 2 2 3 5" xfId="484" xr:uid="{00000000-0005-0000-0000-000040000000}"/>
    <cellStyle name="常规 2 3 2 2 3 6" xfId="990" xr:uid="{00000000-0005-0000-0000-000041000000}"/>
    <cellStyle name="常规 2 3 2 2 4" xfId="167" xr:uid="{00000000-0005-0000-0000-000042000000}"/>
    <cellStyle name="常规 2 3 2 2 4 2" xfId="293" xr:uid="{00000000-0005-0000-0000-000043000000}"/>
    <cellStyle name="常规 2 3 2 2 4 2 2" xfId="799" xr:uid="{00000000-0005-0000-0000-000044000000}"/>
    <cellStyle name="常规 2 3 2 2 4 2 3" xfId="1304" xr:uid="{00000000-0005-0000-0000-000045000000}"/>
    <cellStyle name="常规 2 3 2 2 4 3" xfId="673" xr:uid="{00000000-0005-0000-0000-000046000000}"/>
    <cellStyle name="常规 2 3 2 2 4 3 2" xfId="1178" xr:uid="{00000000-0005-0000-0000-000047000000}"/>
    <cellStyle name="常规 2 3 2 2 4 4" xfId="515" xr:uid="{00000000-0005-0000-0000-000048000000}"/>
    <cellStyle name="常规 2 3 2 2 4 5" xfId="1021" xr:uid="{00000000-0005-0000-0000-000049000000}"/>
    <cellStyle name="常规 2 3 2 2 5" xfId="70" xr:uid="{00000000-0005-0000-0000-00004A000000}"/>
    <cellStyle name="常规 2 3 2 2 5 2" xfId="324" xr:uid="{00000000-0005-0000-0000-00004B000000}"/>
    <cellStyle name="常规 2 3 2 2 5 2 2" xfId="830" xr:uid="{00000000-0005-0000-0000-00004C000000}"/>
    <cellStyle name="常规 2 3 2 2 5 2 3" xfId="1335" xr:uid="{00000000-0005-0000-0000-00004D000000}"/>
    <cellStyle name="常规 2 3 2 2 5 3" xfId="577" xr:uid="{00000000-0005-0000-0000-00004E000000}"/>
    <cellStyle name="常规 2 3 2 2 5 4" xfId="1083" xr:uid="{00000000-0005-0000-0000-00004F000000}"/>
    <cellStyle name="常规 2 3 2 2 6" xfId="198" xr:uid="{00000000-0005-0000-0000-000050000000}"/>
    <cellStyle name="常规 2 3 2 2 6 2" xfId="704" xr:uid="{00000000-0005-0000-0000-000051000000}"/>
    <cellStyle name="常规 2 3 2 2 6 3" xfId="1209" xr:uid="{00000000-0005-0000-0000-000052000000}"/>
    <cellStyle name="常规 2 3 2 2 7" xfId="546" xr:uid="{00000000-0005-0000-0000-000053000000}"/>
    <cellStyle name="常规 2 3 2 2 7 2" xfId="1052" xr:uid="{00000000-0005-0000-0000-000054000000}"/>
    <cellStyle name="常规 2 3 2 2 8" xfId="419" xr:uid="{00000000-0005-0000-0000-000055000000}"/>
    <cellStyle name="常规 2 3 2 2 9" xfId="925" xr:uid="{00000000-0005-0000-0000-000056000000}"/>
    <cellStyle name="常规 2 3 2 3" xfId="84" xr:uid="{00000000-0005-0000-0000-000057000000}"/>
    <cellStyle name="常规 2 3 2 3 2" xfId="337" xr:uid="{00000000-0005-0000-0000-000058000000}"/>
    <cellStyle name="常规 2 3 2 3 2 2" xfId="843" xr:uid="{00000000-0005-0000-0000-000059000000}"/>
    <cellStyle name="常规 2 3 2 3 2 3" xfId="1348" xr:uid="{00000000-0005-0000-0000-00005A000000}"/>
    <cellStyle name="常规 2 3 2 3 3" xfId="211" xr:uid="{00000000-0005-0000-0000-00005B000000}"/>
    <cellStyle name="常规 2 3 2 3 3 2" xfId="717" xr:uid="{00000000-0005-0000-0000-00005C000000}"/>
    <cellStyle name="常规 2 3 2 3 3 3" xfId="1222" xr:uid="{00000000-0005-0000-0000-00005D000000}"/>
    <cellStyle name="常规 2 3 2 3 4" xfId="591" xr:uid="{00000000-0005-0000-0000-00005E000000}"/>
    <cellStyle name="常规 2 3 2 3 4 2" xfId="1096" xr:uid="{00000000-0005-0000-0000-00005F000000}"/>
    <cellStyle name="常规 2 3 2 3 5" xfId="433" xr:uid="{00000000-0005-0000-0000-000060000000}"/>
    <cellStyle name="常规 2 3 2 3 6" xfId="939" xr:uid="{00000000-0005-0000-0000-000061000000}"/>
    <cellStyle name="常规 2 3 2 4" xfId="118" xr:uid="{00000000-0005-0000-0000-000062000000}"/>
    <cellStyle name="常规 2 3 2 4 2" xfId="370" xr:uid="{00000000-0005-0000-0000-000063000000}"/>
    <cellStyle name="常规 2 3 2 4 2 2" xfId="876" xr:uid="{00000000-0005-0000-0000-000064000000}"/>
    <cellStyle name="常规 2 3 2 4 2 3" xfId="1381" xr:uid="{00000000-0005-0000-0000-000065000000}"/>
    <cellStyle name="常规 2 3 2 4 3" xfId="244" xr:uid="{00000000-0005-0000-0000-000066000000}"/>
    <cellStyle name="常规 2 3 2 4 3 2" xfId="750" xr:uid="{00000000-0005-0000-0000-000067000000}"/>
    <cellStyle name="常规 2 3 2 4 3 3" xfId="1255" xr:uid="{00000000-0005-0000-0000-000068000000}"/>
    <cellStyle name="常规 2 3 2 4 4" xfId="624" xr:uid="{00000000-0005-0000-0000-000069000000}"/>
    <cellStyle name="常规 2 3 2 4 4 2" xfId="1129" xr:uid="{00000000-0005-0000-0000-00006A000000}"/>
    <cellStyle name="常规 2 3 2 4 5" xfId="466" xr:uid="{00000000-0005-0000-0000-00006B000000}"/>
    <cellStyle name="常规 2 3 2 4 6" xfId="972" xr:uid="{00000000-0005-0000-0000-00006C000000}"/>
    <cellStyle name="常规 2 3 2 5" xfId="149" xr:uid="{00000000-0005-0000-0000-00006D000000}"/>
    <cellStyle name="常规 2 3 2 5 2" xfId="275" xr:uid="{00000000-0005-0000-0000-00006E000000}"/>
    <cellStyle name="常规 2 3 2 5 2 2" xfId="781" xr:uid="{00000000-0005-0000-0000-00006F000000}"/>
    <cellStyle name="常规 2 3 2 5 2 3" xfId="1286" xr:uid="{00000000-0005-0000-0000-000070000000}"/>
    <cellStyle name="常规 2 3 2 5 3" xfId="655" xr:uid="{00000000-0005-0000-0000-000071000000}"/>
    <cellStyle name="常规 2 3 2 5 3 2" xfId="1160" xr:uid="{00000000-0005-0000-0000-000072000000}"/>
    <cellStyle name="常规 2 3 2 5 4" xfId="497" xr:uid="{00000000-0005-0000-0000-000073000000}"/>
    <cellStyle name="常规 2 3 2 5 5" xfId="1003" xr:uid="{00000000-0005-0000-0000-000074000000}"/>
    <cellStyle name="常规 2 3 2 6" xfId="52" xr:uid="{00000000-0005-0000-0000-000075000000}"/>
    <cellStyle name="常规 2 3 2 6 2" xfId="306" xr:uid="{00000000-0005-0000-0000-000076000000}"/>
    <cellStyle name="常规 2 3 2 6 2 2" xfId="812" xr:uid="{00000000-0005-0000-0000-000077000000}"/>
    <cellStyle name="常规 2 3 2 6 2 3" xfId="1317" xr:uid="{00000000-0005-0000-0000-000078000000}"/>
    <cellStyle name="常规 2 3 2 6 3" xfId="559" xr:uid="{00000000-0005-0000-0000-000079000000}"/>
    <cellStyle name="常规 2 3 2 6 4" xfId="1065" xr:uid="{00000000-0005-0000-0000-00007A000000}"/>
    <cellStyle name="常规 2 3 2 7" xfId="180" xr:uid="{00000000-0005-0000-0000-00007B000000}"/>
    <cellStyle name="常规 2 3 2 7 2" xfId="686" xr:uid="{00000000-0005-0000-0000-00007C000000}"/>
    <cellStyle name="常规 2 3 2 7 3" xfId="1191" xr:uid="{00000000-0005-0000-0000-00007D000000}"/>
    <cellStyle name="常规 2 3 2 8" xfId="528" xr:uid="{00000000-0005-0000-0000-00007E000000}"/>
    <cellStyle name="常规 2 3 2 8 2" xfId="1034" xr:uid="{00000000-0005-0000-0000-00007F000000}"/>
    <cellStyle name="常规 2 3 2 9" xfId="401" xr:uid="{00000000-0005-0000-0000-000080000000}"/>
    <cellStyle name="常规 2 3 3" xfId="21" xr:uid="{00000000-0005-0000-0000-000081000000}"/>
    <cellStyle name="常规 2 3 3 10" xfId="912" xr:uid="{00000000-0005-0000-0000-000082000000}"/>
    <cellStyle name="常规 2 3 3 2" xfId="41" xr:uid="{00000000-0005-0000-0000-000083000000}"/>
    <cellStyle name="常规 2 3 3 2 2" xfId="109" xr:uid="{00000000-0005-0000-0000-000084000000}"/>
    <cellStyle name="常规 2 3 3 2 2 2" xfId="361" xr:uid="{00000000-0005-0000-0000-000085000000}"/>
    <cellStyle name="常规 2 3 3 2 2 2 2" xfId="867" xr:uid="{00000000-0005-0000-0000-000086000000}"/>
    <cellStyle name="常规 2 3 3 2 2 2 3" xfId="1372" xr:uid="{00000000-0005-0000-0000-000087000000}"/>
    <cellStyle name="常规 2 3 3 2 2 3" xfId="235" xr:uid="{00000000-0005-0000-0000-000088000000}"/>
    <cellStyle name="常规 2 3 3 2 2 3 2" xfId="741" xr:uid="{00000000-0005-0000-0000-000089000000}"/>
    <cellStyle name="常规 2 3 3 2 2 3 3" xfId="1246" xr:uid="{00000000-0005-0000-0000-00008A000000}"/>
    <cellStyle name="常规 2 3 3 2 2 4" xfId="615" xr:uid="{00000000-0005-0000-0000-00008B000000}"/>
    <cellStyle name="常规 2 3 3 2 2 4 2" xfId="1120" xr:uid="{00000000-0005-0000-0000-00008C000000}"/>
    <cellStyle name="常规 2 3 3 2 2 5" xfId="457" xr:uid="{00000000-0005-0000-0000-00008D000000}"/>
    <cellStyle name="常规 2 3 3 2 2 6" xfId="963" xr:uid="{00000000-0005-0000-0000-00008E000000}"/>
    <cellStyle name="常规 2 3 3 2 3" xfId="141" xr:uid="{00000000-0005-0000-0000-00008F000000}"/>
    <cellStyle name="常规 2 3 3 2 3 2" xfId="393" xr:uid="{00000000-0005-0000-0000-000090000000}"/>
    <cellStyle name="常规 2 3 3 2 3 2 2" xfId="899" xr:uid="{00000000-0005-0000-0000-000091000000}"/>
    <cellStyle name="常规 2 3 3 2 3 2 3" xfId="1404" xr:uid="{00000000-0005-0000-0000-000092000000}"/>
    <cellStyle name="常规 2 3 3 2 3 3" xfId="267" xr:uid="{00000000-0005-0000-0000-000093000000}"/>
    <cellStyle name="常规 2 3 3 2 3 3 2" xfId="773" xr:uid="{00000000-0005-0000-0000-000094000000}"/>
    <cellStyle name="常规 2 3 3 2 3 3 3" xfId="1278" xr:uid="{00000000-0005-0000-0000-000095000000}"/>
    <cellStyle name="常规 2 3 3 2 3 4" xfId="647" xr:uid="{00000000-0005-0000-0000-000096000000}"/>
    <cellStyle name="常规 2 3 3 2 3 4 2" xfId="1152" xr:uid="{00000000-0005-0000-0000-000097000000}"/>
    <cellStyle name="常规 2 3 3 2 3 5" xfId="489" xr:uid="{00000000-0005-0000-0000-000098000000}"/>
    <cellStyle name="常规 2 3 3 2 3 6" xfId="995" xr:uid="{00000000-0005-0000-0000-000099000000}"/>
    <cellStyle name="常规 2 3 3 2 4" xfId="172" xr:uid="{00000000-0005-0000-0000-00009A000000}"/>
    <cellStyle name="常规 2 3 3 2 4 2" xfId="298" xr:uid="{00000000-0005-0000-0000-00009B000000}"/>
    <cellStyle name="常规 2 3 3 2 4 2 2" xfId="804" xr:uid="{00000000-0005-0000-0000-00009C000000}"/>
    <cellStyle name="常规 2 3 3 2 4 2 3" xfId="1309" xr:uid="{00000000-0005-0000-0000-00009D000000}"/>
    <cellStyle name="常规 2 3 3 2 4 3" xfId="678" xr:uid="{00000000-0005-0000-0000-00009E000000}"/>
    <cellStyle name="常规 2 3 3 2 4 3 2" xfId="1183" xr:uid="{00000000-0005-0000-0000-00009F000000}"/>
    <cellStyle name="常规 2 3 3 2 4 4" xfId="520" xr:uid="{00000000-0005-0000-0000-0000A0000000}"/>
    <cellStyle name="常规 2 3 3 2 4 5" xfId="1026" xr:uid="{00000000-0005-0000-0000-0000A1000000}"/>
    <cellStyle name="常规 2 3 3 2 5" xfId="75" xr:uid="{00000000-0005-0000-0000-0000A2000000}"/>
    <cellStyle name="常规 2 3 3 2 5 2" xfId="329" xr:uid="{00000000-0005-0000-0000-0000A3000000}"/>
    <cellStyle name="常规 2 3 3 2 5 2 2" xfId="835" xr:uid="{00000000-0005-0000-0000-0000A4000000}"/>
    <cellStyle name="常规 2 3 3 2 5 2 3" xfId="1340" xr:uid="{00000000-0005-0000-0000-0000A5000000}"/>
    <cellStyle name="常规 2 3 3 2 5 3" xfId="582" xr:uid="{00000000-0005-0000-0000-0000A6000000}"/>
    <cellStyle name="常规 2 3 3 2 5 4" xfId="1088" xr:uid="{00000000-0005-0000-0000-0000A7000000}"/>
    <cellStyle name="常规 2 3 3 2 6" xfId="203" xr:uid="{00000000-0005-0000-0000-0000A8000000}"/>
    <cellStyle name="常规 2 3 3 2 6 2" xfId="709" xr:uid="{00000000-0005-0000-0000-0000A9000000}"/>
    <cellStyle name="常规 2 3 3 2 6 3" xfId="1214" xr:uid="{00000000-0005-0000-0000-0000AA000000}"/>
    <cellStyle name="常规 2 3 3 2 7" xfId="551" xr:uid="{00000000-0005-0000-0000-0000AB000000}"/>
    <cellStyle name="常规 2 3 3 2 7 2" xfId="1057" xr:uid="{00000000-0005-0000-0000-0000AC000000}"/>
    <cellStyle name="常规 2 3 3 2 8" xfId="424" xr:uid="{00000000-0005-0000-0000-0000AD000000}"/>
    <cellStyle name="常规 2 3 3 2 9" xfId="930" xr:uid="{00000000-0005-0000-0000-0000AE000000}"/>
    <cellStyle name="常规 2 3 3 3" xfId="90" xr:uid="{00000000-0005-0000-0000-0000AF000000}"/>
    <cellStyle name="常规 2 3 3 3 2" xfId="343" xr:uid="{00000000-0005-0000-0000-0000B0000000}"/>
    <cellStyle name="常规 2 3 3 3 2 2" xfId="849" xr:uid="{00000000-0005-0000-0000-0000B1000000}"/>
    <cellStyle name="常规 2 3 3 3 2 3" xfId="1354" xr:uid="{00000000-0005-0000-0000-0000B2000000}"/>
    <cellStyle name="常规 2 3 3 3 3" xfId="217" xr:uid="{00000000-0005-0000-0000-0000B3000000}"/>
    <cellStyle name="常规 2 3 3 3 3 2" xfId="723" xr:uid="{00000000-0005-0000-0000-0000B4000000}"/>
    <cellStyle name="常规 2 3 3 3 3 3" xfId="1228" xr:uid="{00000000-0005-0000-0000-0000B5000000}"/>
    <cellStyle name="常规 2 3 3 3 4" xfId="597" xr:uid="{00000000-0005-0000-0000-0000B6000000}"/>
    <cellStyle name="常规 2 3 3 3 4 2" xfId="1102" xr:uid="{00000000-0005-0000-0000-0000B7000000}"/>
    <cellStyle name="常规 2 3 3 3 5" xfId="439" xr:uid="{00000000-0005-0000-0000-0000B8000000}"/>
    <cellStyle name="常规 2 3 3 3 6" xfId="945" xr:uid="{00000000-0005-0000-0000-0000B9000000}"/>
    <cellStyle name="常规 2 3 3 4" xfId="123" xr:uid="{00000000-0005-0000-0000-0000BA000000}"/>
    <cellStyle name="常规 2 3 3 4 2" xfId="375" xr:uid="{00000000-0005-0000-0000-0000BB000000}"/>
    <cellStyle name="常规 2 3 3 4 2 2" xfId="881" xr:uid="{00000000-0005-0000-0000-0000BC000000}"/>
    <cellStyle name="常规 2 3 3 4 2 3" xfId="1386" xr:uid="{00000000-0005-0000-0000-0000BD000000}"/>
    <cellStyle name="常规 2 3 3 4 3" xfId="249" xr:uid="{00000000-0005-0000-0000-0000BE000000}"/>
    <cellStyle name="常规 2 3 3 4 3 2" xfId="755" xr:uid="{00000000-0005-0000-0000-0000BF000000}"/>
    <cellStyle name="常规 2 3 3 4 3 3" xfId="1260" xr:uid="{00000000-0005-0000-0000-0000C0000000}"/>
    <cellStyle name="常规 2 3 3 4 4" xfId="629" xr:uid="{00000000-0005-0000-0000-0000C1000000}"/>
    <cellStyle name="常规 2 3 3 4 4 2" xfId="1134" xr:uid="{00000000-0005-0000-0000-0000C2000000}"/>
    <cellStyle name="常规 2 3 3 4 5" xfId="471" xr:uid="{00000000-0005-0000-0000-0000C3000000}"/>
    <cellStyle name="常规 2 3 3 4 6" xfId="977" xr:uid="{00000000-0005-0000-0000-0000C4000000}"/>
    <cellStyle name="常规 2 3 3 5" xfId="154" xr:uid="{00000000-0005-0000-0000-0000C5000000}"/>
    <cellStyle name="常规 2 3 3 5 2" xfId="280" xr:uid="{00000000-0005-0000-0000-0000C6000000}"/>
    <cellStyle name="常规 2 3 3 5 2 2" xfId="786" xr:uid="{00000000-0005-0000-0000-0000C7000000}"/>
    <cellStyle name="常规 2 3 3 5 2 3" xfId="1291" xr:uid="{00000000-0005-0000-0000-0000C8000000}"/>
    <cellStyle name="常规 2 3 3 5 3" xfId="660" xr:uid="{00000000-0005-0000-0000-0000C9000000}"/>
    <cellStyle name="常规 2 3 3 5 3 2" xfId="1165" xr:uid="{00000000-0005-0000-0000-0000CA000000}"/>
    <cellStyle name="常规 2 3 3 5 4" xfId="502" xr:uid="{00000000-0005-0000-0000-0000CB000000}"/>
    <cellStyle name="常规 2 3 3 5 5" xfId="1008" xr:uid="{00000000-0005-0000-0000-0000CC000000}"/>
    <cellStyle name="常规 2 3 3 6" xfId="57" xr:uid="{00000000-0005-0000-0000-0000CD000000}"/>
    <cellStyle name="常规 2 3 3 6 2" xfId="311" xr:uid="{00000000-0005-0000-0000-0000CE000000}"/>
    <cellStyle name="常规 2 3 3 6 2 2" xfId="817" xr:uid="{00000000-0005-0000-0000-0000CF000000}"/>
    <cellStyle name="常规 2 3 3 6 2 3" xfId="1322" xr:uid="{00000000-0005-0000-0000-0000D0000000}"/>
    <cellStyle name="常规 2 3 3 6 3" xfId="564" xr:uid="{00000000-0005-0000-0000-0000D1000000}"/>
    <cellStyle name="常规 2 3 3 6 4" xfId="1070" xr:uid="{00000000-0005-0000-0000-0000D2000000}"/>
    <cellStyle name="常规 2 3 3 7" xfId="185" xr:uid="{00000000-0005-0000-0000-0000D3000000}"/>
    <cellStyle name="常规 2 3 3 7 2" xfId="691" xr:uid="{00000000-0005-0000-0000-0000D4000000}"/>
    <cellStyle name="常规 2 3 3 7 3" xfId="1196" xr:uid="{00000000-0005-0000-0000-0000D5000000}"/>
    <cellStyle name="常规 2 3 3 8" xfId="533" xr:uid="{00000000-0005-0000-0000-0000D6000000}"/>
    <cellStyle name="常规 2 3 3 8 2" xfId="1039" xr:uid="{00000000-0005-0000-0000-0000D7000000}"/>
    <cellStyle name="常规 2 3 3 9" xfId="406" xr:uid="{00000000-0005-0000-0000-0000D8000000}"/>
    <cellStyle name="常规 2 3 4" xfId="31" xr:uid="{00000000-0005-0000-0000-0000D9000000}"/>
    <cellStyle name="常规 2 3 4 2" xfId="99" xr:uid="{00000000-0005-0000-0000-0000DA000000}"/>
    <cellStyle name="常规 2 3 4 2 2" xfId="352" xr:uid="{00000000-0005-0000-0000-0000DB000000}"/>
    <cellStyle name="常规 2 3 4 2 2 2" xfId="858" xr:uid="{00000000-0005-0000-0000-0000DC000000}"/>
    <cellStyle name="常规 2 3 4 2 2 3" xfId="1363" xr:uid="{00000000-0005-0000-0000-0000DD000000}"/>
    <cellStyle name="常规 2 3 4 2 3" xfId="226" xr:uid="{00000000-0005-0000-0000-0000DE000000}"/>
    <cellStyle name="常规 2 3 4 2 3 2" xfId="732" xr:uid="{00000000-0005-0000-0000-0000DF000000}"/>
    <cellStyle name="常规 2 3 4 2 3 3" xfId="1237" xr:uid="{00000000-0005-0000-0000-0000E0000000}"/>
    <cellStyle name="常规 2 3 4 2 4" xfId="606" xr:uid="{00000000-0005-0000-0000-0000E1000000}"/>
    <cellStyle name="常规 2 3 4 2 4 2" xfId="1111" xr:uid="{00000000-0005-0000-0000-0000E2000000}"/>
    <cellStyle name="常规 2 3 4 2 5" xfId="448" xr:uid="{00000000-0005-0000-0000-0000E3000000}"/>
    <cellStyle name="常规 2 3 4 2 6" xfId="954" xr:uid="{00000000-0005-0000-0000-0000E4000000}"/>
    <cellStyle name="常规 2 3 4 3" xfId="132" xr:uid="{00000000-0005-0000-0000-0000E5000000}"/>
    <cellStyle name="常规 2 3 4 3 2" xfId="384" xr:uid="{00000000-0005-0000-0000-0000E6000000}"/>
    <cellStyle name="常规 2 3 4 3 2 2" xfId="890" xr:uid="{00000000-0005-0000-0000-0000E7000000}"/>
    <cellStyle name="常规 2 3 4 3 2 3" xfId="1395" xr:uid="{00000000-0005-0000-0000-0000E8000000}"/>
    <cellStyle name="常规 2 3 4 3 3" xfId="258" xr:uid="{00000000-0005-0000-0000-0000E9000000}"/>
    <cellStyle name="常规 2 3 4 3 3 2" xfId="764" xr:uid="{00000000-0005-0000-0000-0000EA000000}"/>
    <cellStyle name="常规 2 3 4 3 3 3" xfId="1269" xr:uid="{00000000-0005-0000-0000-0000EB000000}"/>
    <cellStyle name="常规 2 3 4 3 4" xfId="638" xr:uid="{00000000-0005-0000-0000-0000EC000000}"/>
    <cellStyle name="常规 2 3 4 3 4 2" xfId="1143" xr:uid="{00000000-0005-0000-0000-0000ED000000}"/>
    <cellStyle name="常规 2 3 4 3 5" xfId="480" xr:uid="{00000000-0005-0000-0000-0000EE000000}"/>
    <cellStyle name="常规 2 3 4 3 6" xfId="986" xr:uid="{00000000-0005-0000-0000-0000EF000000}"/>
    <cellStyle name="常规 2 3 4 4" xfId="163" xr:uid="{00000000-0005-0000-0000-0000F0000000}"/>
    <cellStyle name="常规 2 3 4 4 2" xfId="289" xr:uid="{00000000-0005-0000-0000-0000F1000000}"/>
    <cellStyle name="常规 2 3 4 4 2 2" xfId="795" xr:uid="{00000000-0005-0000-0000-0000F2000000}"/>
    <cellStyle name="常规 2 3 4 4 2 3" xfId="1300" xr:uid="{00000000-0005-0000-0000-0000F3000000}"/>
    <cellStyle name="常规 2 3 4 4 3" xfId="669" xr:uid="{00000000-0005-0000-0000-0000F4000000}"/>
    <cellStyle name="常规 2 3 4 4 3 2" xfId="1174" xr:uid="{00000000-0005-0000-0000-0000F5000000}"/>
    <cellStyle name="常规 2 3 4 4 4" xfId="511" xr:uid="{00000000-0005-0000-0000-0000F6000000}"/>
    <cellStyle name="常规 2 3 4 4 5" xfId="1017" xr:uid="{00000000-0005-0000-0000-0000F7000000}"/>
    <cellStyle name="常规 2 3 4 5" xfId="66" xr:uid="{00000000-0005-0000-0000-0000F8000000}"/>
    <cellStyle name="常规 2 3 4 5 2" xfId="320" xr:uid="{00000000-0005-0000-0000-0000F9000000}"/>
    <cellStyle name="常规 2 3 4 5 2 2" xfId="826" xr:uid="{00000000-0005-0000-0000-0000FA000000}"/>
    <cellStyle name="常规 2 3 4 5 2 3" xfId="1331" xr:uid="{00000000-0005-0000-0000-0000FB000000}"/>
    <cellStyle name="常规 2 3 4 5 3" xfId="573" xr:uid="{00000000-0005-0000-0000-0000FC000000}"/>
    <cellStyle name="常规 2 3 4 5 4" xfId="1079" xr:uid="{00000000-0005-0000-0000-0000FD000000}"/>
    <cellStyle name="常规 2 3 4 6" xfId="194" xr:uid="{00000000-0005-0000-0000-0000FE000000}"/>
    <cellStyle name="常规 2 3 4 6 2" xfId="700" xr:uid="{00000000-0005-0000-0000-0000FF000000}"/>
    <cellStyle name="常规 2 3 4 6 3" xfId="1205" xr:uid="{00000000-0005-0000-0000-000000010000}"/>
    <cellStyle name="常规 2 3 4 7" xfId="542" xr:uid="{00000000-0005-0000-0000-000001010000}"/>
    <cellStyle name="常规 2 3 4 7 2" xfId="1048" xr:uid="{00000000-0005-0000-0000-000002010000}"/>
    <cellStyle name="常规 2 3 4 8" xfId="415" xr:uid="{00000000-0005-0000-0000-000003010000}"/>
    <cellStyle name="常规 2 3 4 9" xfId="921" xr:uid="{00000000-0005-0000-0000-000004010000}"/>
    <cellStyle name="常规 2 3 5" xfId="27" xr:uid="{00000000-0005-0000-0000-000005010000}"/>
    <cellStyle name="常规 2 3 5 2" xfId="95" xr:uid="{00000000-0005-0000-0000-000006010000}"/>
    <cellStyle name="常规 2 3 5 2 2" xfId="348" xr:uid="{00000000-0005-0000-0000-000007010000}"/>
    <cellStyle name="常规 2 3 5 2 2 2" xfId="854" xr:uid="{00000000-0005-0000-0000-000008010000}"/>
    <cellStyle name="常规 2 3 5 2 2 3" xfId="1359" xr:uid="{00000000-0005-0000-0000-000009010000}"/>
    <cellStyle name="常规 2 3 5 2 3" xfId="222" xr:uid="{00000000-0005-0000-0000-00000A010000}"/>
    <cellStyle name="常规 2 3 5 2 3 2" xfId="728" xr:uid="{00000000-0005-0000-0000-00000B010000}"/>
    <cellStyle name="常规 2 3 5 2 3 3" xfId="1233" xr:uid="{00000000-0005-0000-0000-00000C010000}"/>
    <cellStyle name="常规 2 3 5 2 4" xfId="602" xr:uid="{00000000-0005-0000-0000-00000D010000}"/>
    <cellStyle name="常规 2 3 5 2 4 2" xfId="1107" xr:uid="{00000000-0005-0000-0000-00000E010000}"/>
    <cellStyle name="常规 2 3 5 2 5" xfId="444" xr:uid="{00000000-0005-0000-0000-00000F010000}"/>
    <cellStyle name="常规 2 3 5 2 6" xfId="950" xr:uid="{00000000-0005-0000-0000-000010010000}"/>
    <cellStyle name="常规 2 3 5 3" xfId="128" xr:uid="{00000000-0005-0000-0000-000011010000}"/>
    <cellStyle name="常规 2 3 5 3 2" xfId="380" xr:uid="{00000000-0005-0000-0000-000012010000}"/>
    <cellStyle name="常规 2 3 5 3 2 2" xfId="886" xr:uid="{00000000-0005-0000-0000-000013010000}"/>
    <cellStyle name="常规 2 3 5 3 2 3" xfId="1391" xr:uid="{00000000-0005-0000-0000-000014010000}"/>
    <cellStyle name="常规 2 3 5 3 3" xfId="254" xr:uid="{00000000-0005-0000-0000-000015010000}"/>
    <cellStyle name="常规 2 3 5 3 3 2" xfId="760" xr:uid="{00000000-0005-0000-0000-000016010000}"/>
    <cellStyle name="常规 2 3 5 3 3 3" xfId="1265" xr:uid="{00000000-0005-0000-0000-000017010000}"/>
    <cellStyle name="常规 2 3 5 3 4" xfId="634" xr:uid="{00000000-0005-0000-0000-000018010000}"/>
    <cellStyle name="常规 2 3 5 3 4 2" xfId="1139" xr:uid="{00000000-0005-0000-0000-000019010000}"/>
    <cellStyle name="常规 2 3 5 3 5" xfId="476" xr:uid="{00000000-0005-0000-0000-00001A010000}"/>
    <cellStyle name="常规 2 3 5 3 6" xfId="982" xr:uid="{00000000-0005-0000-0000-00001B010000}"/>
    <cellStyle name="常规 2 3 5 4" xfId="159" xr:uid="{00000000-0005-0000-0000-00001C010000}"/>
    <cellStyle name="常规 2 3 5 4 2" xfId="285" xr:uid="{00000000-0005-0000-0000-00001D010000}"/>
    <cellStyle name="常规 2 3 5 4 2 2" xfId="791" xr:uid="{00000000-0005-0000-0000-00001E010000}"/>
    <cellStyle name="常规 2 3 5 4 2 3" xfId="1296" xr:uid="{00000000-0005-0000-0000-00001F010000}"/>
    <cellStyle name="常规 2 3 5 4 3" xfId="665" xr:uid="{00000000-0005-0000-0000-000020010000}"/>
    <cellStyle name="常规 2 3 5 4 3 2" xfId="1170" xr:uid="{00000000-0005-0000-0000-000021010000}"/>
    <cellStyle name="常规 2 3 5 4 4" xfId="507" xr:uid="{00000000-0005-0000-0000-000022010000}"/>
    <cellStyle name="常规 2 3 5 4 5" xfId="1013" xr:uid="{00000000-0005-0000-0000-000023010000}"/>
    <cellStyle name="常规 2 3 5 5" xfId="62" xr:uid="{00000000-0005-0000-0000-000024010000}"/>
    <cellStyle name="常规 2 3 5 5 2" xfId="316" xr:uid="{00000000-0005-0000-0000-000025010000}"/>
    <cellStyle name="常规 2 3 5 5 2 2" xfId="822" xr:uid="{00000000-0005-0000-0000-000026010000}"/>
    <cellStyle name="常规 2 3 5 5 2 3" xfId="1327" xr:uid="{00000000-0005-0000-0000-000027010000}"/>
    <cellStyle name="常规 2 3 5 5 3" xfId="569" xr:uid="{00000000-0005-0000-0000-000028010000}"/>
    <cellStyle name="常规 2 3 5 5 4" xfId="1075" xr:uid="{00000000-0005-0000-0000-000029010000}"/>
    <cellStyle name="常规 2 3 5 6" xfId="190" xr:uid="{00000000-0005-0000-0000-00002A010000}"/>
    <cellStyle name="常规 2 3 5 6 2" xfId="696" xr:uid="{00000000-0005-0000-0000-00002B010000}"/>
    <cellStyle name="常规 2 3 5 6 3" xfId="1201" xr:uid="{00000000-0005-0000-0000-00002C010000}"/>
    <cellStyle name="常规 2 3 5 7" xfId="538" xr:uid="{00000000-0005-0000-0000-00002D010000}"/>
    <cellStyle name="常规 2 3 5 7 2" xfId="1044" xr:uid="{00000000-0005-0000-0000-00002E010000}"/>
    <cellStyle name="常规 2 3 5 8" xfId="411" xr:uid="{00000000-0005-0000-0000-00002F010000}"/>
    <cellStyle name="常规 2 3 5 9" xfId="917" xr:uid="{00000000-0005-0000-0000-000030010000}"/>
    <cellStyle name="常规 2 3 6" xfId="80" xr:uid="{00000000-0005-0000-0000-000031010000}"/>
    <cellStyle name="常规 2 3 6 2" xfId="333" xr:uid="{00000000-0005-0000-0000-000032010000}"/>
    <cellStyle name="常规 2 3 6 2 2" xfId="839" xr:uid="{00000000-0005-0000-0000-000033010000}"/>
    <cellStyle name="常规 2 3 6 2 3" xfId="1344" xr:uid="{00000000-0005-0000-0000-000034010000}"/>
    <cellStyle name="常规 2 3 6 3" xfId="207" xr:uid="{00000000-0005-0000-0000-000035010000}"/>
    <cellStyle name="常规 2 3 6 3 2" xfId="713" xr:uid="{00000000-0005-0000-0000-000036010000}"/>
    <cellStyle name="常规 2 3 6 3 3" xfId="1218" xr:uid="{00000000-0005-0000-0000-000037010000}"/>
    <cellStyle name="常规 2 3 6 4" xfId="587" xr:uid="{00000000-0005-0000-0000-000038010000}"/>
    <cellStyle name="常规 2 3 6 4 2" xfId="1092" xr:uid="{00000000-0005-0000-0000-000039010000}"/>
    <cellStyle name="常规 2 3 6 5" xfId="429" xr:uid="{00000000-0005-0000-0000-00003A010000}"/>
    <cellStyle name="常规 2 3 6 6" xfId="935" xr:uid="{00000000-0005-0000-0000-00003B010000}"/>
    <cellStyle name="常规 2 3 7" xfId="114" xr:uid="{00000000-0005-0000-0000-00003C010000}"/>
    <cellStyle name="常规 2 3 7 2" xfId="366" xr:uid="{00000000-0005-0000-0000-00003D010000}"/>
    <cellStyle name="常规 2 3 7 2 2" xfId="872" xr:uid="{00000000-0005-0000-0000-00003E010000}"/>
    <cellStyle name="常规 2 3 7 2 3" xfId="1377" xr:uid="{00000000-0005-0000-0000-00003F010000}"/>
    <cellStyle name="常规 2 3 7 3" xfId="240" xr:uid="{00000000-0005-0000-0000-000040010000}"/>
    <cellStyle name="常规 2 3 7 3 2" xfId="746" xr:uid="{00000000-0005-0000-0000-000041010000}"/>
    <cellStyle name="常规 2 3 7 3 3" xfId="1251" xr:uid="{00000000-0005-0000-0000-000042010000}"/>
    <cellStyle name="常规 2 3 7 4" xfId="620" xr:uid="{00000000-0005-0000-0000-000043010000}"/>
    <cellStyle name="常规 2 3 7 4 2" xfId="1125" xr:uid="{00000000-0005-0000-0000-000044010000}"/>
    <cellStyle name="常规 2 3 7 5" xfId="462" xr:uid="{00000000-0005-0000-0000-000045010000}"/>
    <cellStyle name="常规 2 3 7 6" xfId="968" xr:uid="{00000000-0005-0000-0000-000046010000}"/>
    <cellStyle name="常规 2 3 8" xfId="145" xr:uid="{00000000-0005-0000-0000-000047010000}"/>
    <cellStyle name="常规 2 3 8 2" xfId="271" xr:uid="{00000000-0005-0000-0000-000048010000}"/>
    <cellStyle name="常规 2 3 8 2 2" xfId="777" xr:uid="{00000000-0005-0000-0000-000049010000}"/>
    <cellStyle name="常规 2 3 8 2 3" xfId="1282" xr:uid="{00000000-0005-0000-0000-00004A010000}"/>
    <cellStyle name="常规 2 3 8 3" xfId="651" xr:uid="{00000000-0005-0000-0000-00004B010000}"/>
    <cellStyle name="常规 2 3 8 3 2" xfId="1156" xr:uid="{00000000-0005-0000-0000-00004C010000}"/>
    <cellStyle name="常规 2 3 8 4" xfId="493" xr:uid="{00000000-0005-0000-0000-00004D010000}"/>
    <cellStyle name="常规 2 3 8 5" xfId="999" xr:uid="{00000000-0005-0000-0000-00004E010000}"/>
    <cellStyle name="常规 2 3 9" xfId="48" xr:uid="{00000000-0005-0000-0000-00004F010000}"/>
    <cellStyle name="常规 2 3 9 2" xfId="302" xr:uid="{00000000-0005-0000-0000-000050010000}"/>
    <cellStyle name="常规 2 3 9 2 2" xfId="808" xr:uid="{00000000-0005-0000-0000-000051010000}"/>
    <cellStyle name="常规 2 3 9 2 3" xfId="1313" xr:uid="{00000000-0005-0000-0000-000052010000}"/>
    <cellStyle name="常规 2 3 9 3" xfId="555" xr:uid="{00000000-0005-0000-0000-000053010000}"/>
    <cellStyle name="常规 2 3 9 4" xfId="1061" xr:uid="{00000000-0005-0000-0000-000054010000}"/>
    <cellStyle name="常规 2 4" xfId="13" xr:uid="{00000000-0005-0000-0000-000055010000}"/>
    <cellStyle name="常规 2 5" xfId="4" xr:uid="{00000000-0005-0000-0000-000056010000}"/>
    <cellStyle name="常规 3" xfId="3" xr:uid="{00000000-0005-0000-0000-000057010000}"/>
    <cellStyle name="常规 3 2" xfId="8" xr:uid="{00000000-0005-0000-0000-000058010000}"/>
    <cellStyle name="常规 3 2 10" xfId="177" xr:uid="{00000000-0005-0000-0000-000059010000}"/>
    <cellStyle name="常规 3 2 10 2" xfId="683" xr:uid="{00000000-0005-0000-0000-00005A010000}"/>
    <cellStyle name="常规 3 2 10 3" xfId="1188" xr:uid="{00000000-0005-0000-0000-00005B010000}"/>
    <cellStyle name="常规 3 2 11" xfId="525" xr:uid="{00000000-0005-0000-0000-00005C010000}"/>
    <cellStyle name="常规 3 2 11 2" xfId="1031" xr:uid="{00000000-0005-0000-0000-00005D010000}"/>
    <cellStyle name="常规 3 2 12" xfId="398" xr:uid="{00000000-0005-0000-0000-00005E010000}"/>
    <cellStyle name="常规 3 2 13" xfId="904" xr:uid="{00000000-0005-0000-0000-00005F010000}"/>
    <cellStyle name="常规 3 2 2" xfId="16" xr:uid="{00000000-0005-0000-0000-000060010000}"/>
    <cellStyle name="常规 3 2 2 10" xfId="908" xr:uid="{00000000-0005-0000-0000-000061010000}"/>
    <cellStyle name="常规 3 2 2 2" xfId="36" xr:uid="{00000000-0005-0000-0000-000062010000}"/>
    <cellStyle name="常规 3 2 2 2 2" xfId="104" xr:uid="{00000000-0005-0000-0000-000063010000}"/>
    <cellStyle name="常规 3 2 2 2 2 2" xfId="357" xr:uid="{00000000-0005-0000-0000-000064010000}"/>
    <cellStyle name="常规 3 2 2 2 2 2 2" xfId="863" xr:uid="{00000000-0005-0000-0000-000065010000}"/>
    <cellStyle name="常规 3 2 2 2 2 2 3" xfId="1368" xr:uid="{00000000-0005-0000-0000-000066010000}"/>
    <cellStyle name="常规 3 2 2 2 2 3" xfId="231" xr:uid="{00000000-0005-0000-0000-000067010000}"/>
    <cellStyle name="常规 3 2 2 2 2 3 2" xfId="737" xr:uid="{00000000-0005-0000-0000-000068010000}"/>
    <cellStyle name="常规 3 2 2 2 2 3 3" xfId="1242" xr:uid="{00000000-0005-0000-0000-000069010000}"/>
    <cellStyle name="常规 3 2 2 2 2 4" xfId="611" xr:uid="{00000000-0005-0000-0000-00006A010000}"/>
    <cellStyle name="常规 3 2 2 2 2 4 2" xfId="1116" xr:uid="{00000000-0005-0000-0000-00006B010000}"/>
    <cellStyle name="常规 3 2 2 2 2 5" xfId="453" xr:uid="{00000000-0005-0000-0000-00006C010000}"/>
    <cellStyle name="常规 3 2 2 2 2 6" xfId="959" xr:uid="{00000000-0005-0000-0000-00006D010000}"/>
    <cellStyle name="常规 3 2 2 2 3" xfId="137" xr:uid="{00000000-0005-0000-0000-00006E010000}"/>
    <cellStyle name="常规 3 2 2 2 3 2" xfId="389" xr:uid="{00000000-0005-0000-0000-00006F010000}"/>
    <cellStyle name="常规 3 2 2 2 3 2 2" xfId="895" xr:uid="{00000000-0005-0000-0000-000070010000}"/>
    <cellStyle name="常规 3 2 2 2 3 2 3" xfId="1400" xr:uid="{00000000-0005-0000-0000-000071010000}"/>
    <cellStyle name="常规 3 2 2 2 3 3" xfId="263" xr:uid="{00000000-0005-0000-0000-000072010000}"/>
    <cellStyle name="常规 3 2 2 2 3 3 2" xfId="769" xr:uid="{00000000-0005-0000-0000-000073010000}"/>
    <cellStyle name="常规 3 2 2 2 3 3 3" xfId="1274" xr:uid="{00000000-0005-0000-0000-000074010000}"/>
    <cellStyle name="常规 3 2 2 2 3 4" xfId="643" xr:uid="{00000000-0005-0000-0000-000075010000}"/>
    <cellStyle name="常规 3 2 2 2 3 4 2" xfId="1148" xr:uid="{00000000-0005-0000-0000-000076010000}"/>
    <cellStyle name="常规 3 2 2 2 3 5" xfId="485" xr:uid="{00000000-0005-0000-0000-000077010000}"/>
    <cellStyle name="常规 3 2 2 2 3 6" xfId="991" xr:uid="{00000000-0005-0000-0000-000078010000}"/>
    <cellStyle name="常规 3 2 2 2 4" xfId="168" xr:uid="{00000000-0005-0000-0000-000079010000}"/>
    <cellStyle name="常规 3 2 2 2 4 2" xfId="294" xr:uid="{00000000-0005-0000-0000-00007A010000}"/>
    <cellStyle name="常规 3 2 2 2 4 2 2" xfId="800" xr:uid="{00000000-0005-0000-0000-00007B010000}"/>
    <cellStyle name="常规 3 2 2 2 4 2 3" xfId="1305" xr:uid="{00000000-0005-0000-0000-00007C010000}"/>
    <cellStyle name="常规 3 2 2 2 4 3" xfId="674" xr:uid="{00000000-0005-0000-0000-00007D010000}"/>
    <cellStyle name="常规 3 2 2 2 4 3 2" xfId="1179" xr:uid="{00000000-0005-0000-0000-00007E010000}"/>
    <cellStyle name="常规 3 2 2 2 4 4" xfId="516" xr:uid="{00000000-0005-0000-0000-00007F010000}"/>
    <cellStyle name="常规 3 2 2 2 4 5" xfId="1022" xr:uid="{00000000-0005-0000-0000-000080010000}"/>
    <cellStyle name="常规 3 2 2 2 5" xfId="71" xr:uid="{00000000-0005-0000-0000-000081010000}"/>
    <cellStyle name="常规 3 2 2 2 5 2" xfId="325" xr:uid="{00000000-0005-0000-0000-000082010000}"/>
    <cellStyle name="常规 3 2 2 2 5 2 2" xfId="831" xr:uid="{00000000-0005-0000-0000-000083010000}"/>
    <cellStyle name="常规 3 2 2 2 5 2 3" xfId="1336" xr:uid="{00000000-0005-0000-0000-000084010000}"/>
    <cellStyle name="常规 3 2 2 2 5 3" xfId="578" xr:uid="{00000000-0005-0000-0000-000085010000}"/>
    <cellStyle name="常规 3 2 2 2 5 4" xfId="1084" xr:uid="{00000000-0005-0000-0000-000086010000}"/>
    <cellStyle name="常规 3 2 2 2 6" xfId="199" xr:uid="{00000000-0005-0000-0000-000087010000}"/>
    <cellStyle name="常规 3 2 2 2 6 2" xfId="705" xr:uid="{00000000-0005-0000-0000-000088010000}"/>
    <cellStyle name="常规 3 2 2 2 6 3" xfId="1210" xr:uid="{00000000-0005-0000-0000-000089010000}"/>
    <cellStyle name="常规 3 2 2 2 7" xfId="547" xr:uid="{00000000-0005-0000-0000-00008A010000}"/>
    <cellStyle name="常规 3 2 2 2 7 2" xfId="1053" xr:uid="{00000000-0005-0000-0000-00008B010000}"/>
    <cellStyle name="常规 3 2 2 2 8" xfId="420" xr:uid="{00000000-0005-0000-0000-00008C010000}"/>
    <cellStyle name="常规 3 2 2 2 9" xfId="926" xr:uid="{00000000-0005-0000-0000-00008D010000}"/>
    <cellStyle name="常规 3 2 2 3" xfId="85" xr:uid="{00000000-0005-0000-0000-00008E010000}"/>
    <cellStyle name="常规 3 2 2 3 2" xfId="338" xr:uid="{00000000-0005-0000-0000-00008F010000}"/>
    <cellStyle name="常规 3 2 2 3 2 2" xfId="844" xr:uid="{00000000-0005-0000-0000-000090010000}"/>
    <cellStyle name="常规 3 2 2 3 2 3" xfId="1349" xr:uid="{00000000-0005-0000-0000-000091010000}"/>
    <cellStyle name="常规 3 2 2 3 3" xfId="212" xr:uid="{00000000-0005-0000-0000-000092010000}"/>
    <cellStyle name="常规 3 2 2 3 3 2" xfId="718" xr:uid="{00000000-0005-0000-0000-000093010000}"/>
    <cellStyle name="常规 3 2 2 3 3 3" xfId="1223" xr:uid="{00000000-0005-0000-0000-000094010000}"/>
    <cellStyle name="常规 3 2 2 3 4" xfId="592" xr:uid="{00000000-0005-0000-0000-000095010000}"/>
    <cellStyle name="常规 3 2 2 3 4 2" xfId="1097" xr:uid="{00000000-0005-0000-0000-000096010000}"/>
    <cellStyle name="常规 3 2 2 3 5" xfId="434" xr:uid="{00000000-0005-0000-0000-000097010000}"/>
    <cellStyle name="常规 3 2 2 3 6" xfId="940" xr:uid="{00000000-0005-0000-0000-000098010000}"/>
    <cellStyle name="常规 3 2 2 4" xfId="119" xr:uid="{00000000-0005-0000-0000-000099010000}"/>
    <cellStyle name="常规 3 2 2 4 2" xfId="371" xr:uid="{00000000-0005-0000-0000-00009A010000}"/>
    <cellStyle name="常规 3 2 2 4 2 2" xfId="877" xr:uid="{00000000-0005-0000-0000-00009B010000}"/>
    <cellStyle name="常规 3 2 2 4 2 3" xfId="1382" xr:uid="{00000000-0005-0000-0000-00009C010000}"/>
    <cellStyle name="常规 3 2 2 4 3" xfId="245" xr:uid="{00000000-0005-0000-0000-00009D010000}"/>
    <cellStyle name="常规 3 2 2 4 3 2" xfId="751" xr:uid="{00000000-0005-0000-0000-00009E010000}"/>
    <cellStyle name="常规 3 2 2 4 3 3" xfId="1256" xr:uid="{00000000-0005-0000-0000-00009F010000}"/>
    <cellStyle name="常规 3 2 2 4 4" xfId="625" xr:uid="{00000000-0005-0000-0000-0000A0010000}"/>
    <cellStyle name="常规 3 2 2 4 4 2" xfId="1130" xr:uid="{00000000-0005-0000-0000-0000A1010000}"/>
    <cellStyle name="常规 3 2 2 4 5" xfId="467" xr:uid="{00000000-0005-0000-0000-0000A2010000}"/>
    <cellStyle name="常规 3 2 2 4 6" xfId="973" xr:uid="{00000000-0005-0000-0000-0000A3010000}"/>
    <cellStyle name="常规 3 2 2 5" xfId="150" xr:uid="{00000000-0005-0000-0000-0000A4010000}"/>
    <cellStyle name="常规 3 2 2 5 2" xfId="276" xr:uid="{00000000-0005-0000-0000-0000A5010000}"/>
    <cellStyle name="常规 3 2 2 5 2 2" xfId="782" xr:uid="{00000000-0005-0000-0000-0000A6010000}"/>
    <cellStyle name="常规 3 2 2 5 2 3" xfId="1287" xr:uid="{00000000-0005-0000-0000-0000A7010000}"/>
    <cellStyle name="常规 3 2 2 5 3" xfId="656" xr:uid="{00000000-0005-0000-0000-0000A8010000}"/>
    <cellStyle name="常规 3 2 2 5 3 2" xfId="1161" xr:uid="{00000000-0005-0000-0000-0000A9010000}"/>
    <cellStyle name="常规 3 2 2 5 4" xfId="498" xr:uid="{00000000-0005-0000-0000-0000AA010000}"/>
    <cellStyle name="常规 3 2 2 5 5" xfId="1004" xr:uid="{00000000-0005-0000-0000-0000AB010000}"/>
    <cellStyle name="常规 3 2 2 6" xfId="53" xr:uid="{00000000-0005-0000-0000-0000AC010000}"/>
    <cellStyle name="常规 3 2 2 6 2" xfId="307" xr:uid="{00000000-0005-0000-0000-0000AD010000}"/>
    <cellStyle name="常规 3 2 2 6 2 2" xfId="813" xr:uid="{00000000-0005-0000-0000-0000AE010000}"/>
    <cellStyle name="常规 3 2 2 6 2 3" xfId="1318" xr:uid="{00000000-0005-0000-0000-0000AF010000}"/>
    <cellStyle name="常规 3 2 2 6 3" xfId="560" xr:uid="{00000000-0005-0000-0000-0000B0010000}"/>
    <cellStyle name="常规 3 2 2 6 4" xfId="1066" xr:uid="{00000000-0005-0000-0000-0000B1010000}"/>
    <cellStyle name="常规 3 2 2 7" xfId="181" xr:uid="{00000000-0005-0000-0000-0000B2010000}"/>
    <cellStyle name="常规 3 2 2 7 2" xfId="687" xr:uid="{00000000-0005-0000-0000-0000B3010000}"/>
    <cellStyle name="常规 3 2 2 7 3" xfId="1192" xr:uid="{00000000-0005-0000-0000-0000B4010000}"/>
    <cellStyle name="常规 3 2 2 8" xfId="529" xr:uid="{00000000-0005-0000-0000-0000B5010000}"/>
    <cellStyle name="常规 3 2 2 8 2" xfId="1035" xr:uid="{00000000-0005-0000-0000-0000B6010000}"/>
    <cellStyle name="常规 3 2 2 9" xfId="402" xr:uid="{00000000-0005-0000-0000-0000B7010000}"/>
    <cellStyle name="常规 3 2 3" xfId="22" xr:uid="{00000000-0005-0000-0000-0000B8010000}"/>
    <cellStyle name="常规 3 2 3 10" xfId="913" xr:uid="{00000000-0005-0000-0000-0000B9010000}"/>
    <cellStyle name="常规 3 2 3 2" xfId="42" xr:uid="{00000000-0005-0000-0000-0000BA010000}"/>
    <cellStyle name="常规 3 2 3 2 2" xfId="110" xr:uid="{00000000-0005-0000-0000-0000BB010000}"/>
    <cellStyle name="常规 3 2 3 2 2 2" xfId="362" xr:uid="{00000000-0005-0000-0000-0000BC010000}"/>
    <cellStyle name="常规 3 2 3 2 2 2 2" xfId="868" xr:uid="{00000000-0005-0000-0000-0000BD010000}"/>
    <cellStyle name="常规 3 2 3 2 2 2 3" xfId="1373" xr:uid="{00000000-0005-0000-0000-0000BE010000}"/>
    <cellStyle name="常规 3 2 3 2 2 3" xfId="236" xr:uid="{00000000-0005-0000-0000-0000BF010000}"/>
    <cellStyle name="常规 3 2 3 2 2 3 2" xfId="742" xr:uid="{00000000-0005-0000-0000-0000C0010000}"/>
    <cellStyle name="常规 3 2 3 2 2 3 3" xfId="1247" xr:uid="{00000000-0005-0000-0000-0000C1010000}"/>
    <cellStyle name="常规 3 2 3 2 2 4" xfId="616" xr:uid="{00000000-0005-0000-0000-0000C2010000}"/>
    <cellStyle name="常规 3 2 3 2 2 4 2" xfId="1121" xr:uid="{00000000-0005-0000-0000-0000C3010000}"/>
    <cellStyle name="常规 3 2 3 2 2 5" xfId="458" xr:uid="{00000000-0005-0000-0000-0000C4010000}"/>
    <cellStyle name="常规 3 2 3 2 2 6" xfId="964" xr:uid="{00000000-0005-0000-0000-0000C5010000}"/>
    <cellStyle name="常规 3 2 3 2 3" xfId="142" xr:uid="{00000000-0005-0000-0000-0000C6010000}"/>
    <cellStyle name="常规 3 2 3 2 3 2" xfId="394" xr:uid="{00000000-0005-0000-0000-0000C7010000}"/>
    <cellStyle name="常规 3 2 3 2 3 2 2" xfId="900" xr:uid="{00000000-0005-0000-0000-0000C8010000}"/>
    <cellStyle name="常规 3 2 3 2 3 2 3" xfId="1405" xr:uid="{00000000-0005-0000-0000-0000C9010000}"/>
    <cellStyle name="常规 3 2 3 2 3 3" xfId="268" xr:uid="{00000000-0005-0000-0000-0000CA010000}"/>
    <cellStyle name="常规 3 2 3 2 3 3 2" xfId="774" xr:uid="{00000000-0005-0000-0000-0000CB010000}"/>
    <cellStyle name="常规 3 2 3 2 3 3 3" xfId="1279" xr:uid="{00000000-0005-0000-0000-0000CC010000}"/>
    <cellStyle name="常规 3 2 3 2 3 4" xfId="648" xr:uid="{00000000-0005-0000-0000-0000CD010000}"/>
    <cellStyle name="常规 3 2 3 2 3 4 2" xfId="1153" xr:uid="{00000000-0005-0000-0000-0000CE010000}"/>
    <cellStyle name="常规 3 2 3 2 3 5" xfId="490" xr:uid="{00000000-0005-0000-0000-0000CF010000}"/>
    <cellStyle name="常规 3 2 3 2 3 6" xfId="996" xr:uid="{00000000-0005-0000-0000-0000D0010000}"/>
    <cellStyle name="常规 3 2 3 2 4" xfId="173" xr:uid="{00000000-0005-0000-0000-0000D1010000}"/>
    <cellStyle name="常规 3 2 3 2 4 2" xfId="299" xr:uid="{00000000-0005-0000-0000-0000D2010000}"/>
    <cellStyle name="常规 3 2 3 2 4 2 2" xfId="805" xr:uid="{00000000-0005-0000-0000-0000D3010000}"/>
    <cellStyle name="常规 3 2 3 2 4 2 3" xfId="1310" xr:uid="{00000000-0005-0000-0000-0000D4010000}"/>
    <cellStyle name="常规 3 2 3 2 4 3" xfId="679" xr:uid="{00000000-0005-0000-0000-0000D5010000}"/>
    <cellStyle name="常规 3 2 3 2 4 3 2" xfId="1184" xr:uid="{00000000-0005-0000-0000-0000D6010000}"/>
    <cellStyle name="常规 3 2 3 2 4 4" xfId="521" xr:uid="{00000000-0005-0000-0000-0000D7010000}"/>
    <cellStyle name="常规 3 2 3 2 4 5" xfId="1027" xr:uid="{00000000-0005-0000-0000-0000D8010000}"/>
    <cellStyle name="常规 3 2 3 2 5" xfId="76" xr:uid="{00000000-0005-0000-0000-0000D9010000}"/>
    <cellStyle name="常规 3 2 3 2 5 2" xfId="330" xr:uid="{00000000-0005-0000-0000-0000DA010000}"/>
    <cellStyle name="常规 3 2 3 2 5 2 2" xfId="836" xr:uid="{00000000-0005-0000-0000-0000DB010000}"/>
    <cellStyle name="常规 3 2 3 2 5 2 3" xfId="1341" xr:uid="{00000000-0005-0000-0000-0000DC010000}"/>
    <cellStyle name="常规 3 2 3 2 5 3" xfId="583" xr:uid="{00000000-0005-0000-0000-0000DD010000}"/>
    <cellStyle name="常规 3 2 3 2 5 4" xfId="1089" xr:uid="{00000000-0005-0000-0000-0000DE010000}"/>
    <cellStyle name="常规 3 2 3 2 6" xfId="204" xr:uid="{00000000-0005-0000-0000-0000DF010000}"/>
    <cellStyle name="常规 3 2 3 2 6 2" xfId="710" xr:uid="{00000000-0005-0000-0000-0000E0010000}"/>
    <cellStyle name="常规 3 2 3 2 6 3" xfId="1215" xr:uid="{00000000-0005-0000-0000-0000E1010000}"/>
    <cellStyle name="常规 3 2 3 2 7" xfId="552" xr:uid="{00000000-0005-0000-0000-0000E2010000}"/>
    <cellStyle name="常规 3 2 3 2 7 2" xfId="1058" xr:uid="{00000000-0005-0000-0000-0000E3010000}"/>
    <cellStyle name="常规 3 2 3 2 8" xfId="425" xr:uid="{00000000-0005-0000-0000-0000E4010000}"/>
    <cellStyle name="常规 3 2 3 2 9" xfId="931" xr:uid="{00000000-0005-0000-0000-0000E5010000}"/>
    <cellStyle name="常规 3 2 3 3" xfId="91" xr:uid="{00000000-0005-0000-0000-0000E6010000}"/>
    <cellStyle name="常规 3 2 3 3 2" xfId="344" xr:uid="{00000000-0005-0000-0000-0000E7010000}"/>
    <cellStyle name="常规 3 2 3 3 2 2" xfId="850" xr:uid="{00000000-0005-0000-0000-0000E8010000}"/>
    <cellStyle name="常规 3 2 3 3 2 3" xfId="1355" xr:uid="{00000000-0005-0000-0000-0000E9010000}"/>
    <cellStyle name="常规 3 2 3 3 3" xfId="218" xr:uid="{00000000-0005-0000-0000-0000EA010000}"/>
    <cellStyle name="常规 3 2 3 3 3 2" xfId="724" xr:uid="{00000000-0005-0000-0000-0000EB010000}"/>
    <cellStyle name="常规 3 2 3 3 3 3" xfId="1229" xr:uid="{00000000-0005-0000-0000-0000EC010000}"/>
    <cellStyle name="常规 3 2 3 3 4" xfId="598" xr:uid="{00000000-0005-0000-0000-0000ED010000}"/>
    <cellStyle name="常规 3 2 3 3 4 2" xfId="1103" xr:uid="{00000000-0005-0000-0000-0000EE010000}"/>
    <cellStyle name="常规 3 2 3 3 5" xfId="440" xr:uid="{00000000-0005-0000-0000-0000EF010000}"/>
    <cellStyle name="常规 3 2 3 3 6" xfId="946" xr:uid="{00000000-0005-0000-0000-0000F0010000}"/>
    <cellStyle name="常规 3 2 3 4" xfId="124" xr:uid="{00000000-0005-0000-0000-0000F1010000}"/>
    <cellStyle name="常规 3 2 3 4 2" xfId="376" xr:uid="{00000000-0005-0000-0000-0000F2010000}"/>
    <cellStyle name="常规 3 2 3 4 2 2" xfId="882" xr:uid="{00000000-0005-0000-0000-0000F3010000}"/>
    <cellStyle name="常规 3 2 3 4 2 3" xfId="1387" xr:uid="{00000000-0005-0000-0000-0000F4010000}"/>
    <cellStyle name="常规 3 2 3 4 3" xfId="250" xr:uid="{00000000-0005-0000-0000-0000F5010000}"/>
    <cellStyle name="常规 3 2 3 4 3 2" xfId="756" xr:uid="{00000000-0005-0000-0000-0000F6010000}"/>
    <cellStyle name="常规 3 2 3 4 3 3" xfId="1261" xr:uid="{00000000-0005-0000-0000-0000F7010000}"/>
    <cellStyle name="常规 3 2 3 4 4" xfId="630" xr:uid="{00000000-0005-0000-0000-0000F8010000}"/>
    <cellStyle name="常规 3 2 3 4 4 2" xfId="1135" xr:uid="{00000000-0005-0000-0000-0000F9010000}"/>
    <cellStyle name="常规 3 2 3 4 5" xfId="472" xr:uid="{00000000-0005-0000-0000-0000FA010000}"/>
    <cellStyle name="常规 3 2 3 4 6" xfId="978" xr:uid="{00000000-0005-0000-0000-0000FB010000}"/>
    <cellStyle name="常规 3 2 3 5" xfId="155" xr:uid="{00000000-0005-0000-0000-0000FC010000}"/>
    <cellStyle name="常规 3 2 3 5 2" xfId="281" xr:uid="{00000000-0005-0000-0000-0000FD010000}"/>
    <cellStyle name="常规 3 2 3 5 2 2" xfId="787" xr:uid="{00000000-0005-0000-0000-0000FE010000}"/>
    <cellStyle name="常规 3 2 3 5 2 3" xfId="1292" xr:uid="{00000000-0005-0000-0000-0000FF010000}"/>
    <cellStyle name="常规 3 2 3 5 3" xfId="661" xr:uid="{00000000-0005-0000-0000-000000020000}"/>
    <cellStyle name="常规 3 2 3 5 3 2" xfId="1166" xr:uid="{00000000-0005-0000-0000-000001020000}"/>
    <cellStyle name="常规 3 2 3 5 4" xfId="503" xr:uid="{00000000-0005-0000-0000-000002020000}"/>
    <cellStyle name="常规 3 2 3 5 5" xfId="1009" xr:uid="{00000000-0005-0000-0000-000003020000}"/>
    <cellStyle name="常规 3 2 3 6" xfId="58" xr:uid="{00000000-0005-0000-0000-000004020000}"/>
    <cellStyle name="常规 3 2 3 6 2" xfId="312" xr:uid="{00000000-0005-0000-0000-000005020000}"/>
    <cellStyle name="常规 3 2 3 6 2 2" xfId="818" xr:uid="{00000000-0005-0000-0000-000006020000}"/>
    <cellStyle name="常规 3 2 3 6 2 3" xfId="1323" xr:uid="{00000000-0005-0000-0000-000007020000}"/>
    <cellStyle name="常规 3 2 3 6 3" xfId="565" xr:uid="{00000000-0005-0000-0000-000008020000}"/>
    <cellStyle name="常规 3 2 3 6 4" xfId="1071" xr:uid="{00000000-0005-0000-0000-000009020000}"/>
    <cellStyle name="常规 3 2 3 7" xfId="186" xr:uid="{00000000-0005-0000-0000-00000A020000}"/>
    <cellStyle name="常规 3 2 3 7 2" xfId="692" xr:uid="{00000000-0005-0000-0000-00000B020000}"/>
    <cellStyle name="常规 3 2 3 7 3" xfId="1197" xr:uid="{00000000-0005-0000-0000-00000C020000}"/>
    <cellStyle name="常规 3 2 3 8" xfId="534" xr:uid="{00000000-0005-0000-0000-00000D020000}"/>
    <cellStyle name="常规 3 2 3 8 2" xfId="1040" xr:uid="{00000000-0005-0000-0000-00000E020000}"/>
    <cellStyle name="常规 3 2 3 9" xfId="407" xr:uid="{00000000-0005-0000-0000-00000F020000}"/>
    <cellStyle name="常规 3 2 4" xfId="32" xr:uid="{00000000-0005-0000-0000-000010020000}"/>
    <cellStyle name="常规 3 2 4 2" xfId="100" xr:uid="{00000000-0005-0000-0000-000011020000}"/>
    <cellStyle name="常规 3 2 4 2 2" xfId="353" xr:uid="{00000000-0005-0000-0000-000012020000}"/>
    <cellStyle name="常规 3 2 4 2 2 2" xfId="859" xr:uid="{00000000-0005-0000-0000-000013020000}"/>
    <cellStyle name="常规 3 2 4 2 2 3" xfId="1364" xr:uid="{00000000-0005-0000-0000-000014020000}"/>
    <cellStyle name="常规 3 2 4 2 3" xfId="227" xr:uid="{00000000-0005-0000-0000-000015020000}"/>
    <cellStyle name="常规 3 2 4 2 3 2" xfId="733" xr:uid="{00000000-0005-0000-0000-000016020000}"/>
    <cellStyle name="常规 3 2 4 2 3 3" xfId="1238" xr:uid="{00000000-0005-0000-0000-000017020000}"/>
    <cellStyle name="常规 3 2 4 2 4" xfId="607" xr:uid="{00000000-0005-0000-0000-000018020000}"/>
    <cellStyle name="常规 3 2 4 2 4 2" xfId="1112" xr:uid="{00000000-0005-0000-0000-000019020000}"/>
    <cellStyle name="常规 3 2 4 2 5" xfId="449" xr:uid="{00000000-0005-0000-0000-00001A020000}"/>
    <cellStyle name="常规 3 2 4 2 6" xfId="955" xr:uid="{00000000-0005-0000-0000-00001B020000}"/>
    <cellStyle name="常规 3 2 4 3" xfId="133" xr:uid="{00000000-0005-0000-0000-00001C020000}"/>
    <cellStyle name="常规 3 2 4 3 2" xfId="385" xr:uid="{00000000-0005-0000-0000-00001D020000}"/>
    <cellStyle name="常规 3 2 4 3 2 2" xfId="891" xr:uid="{00000000-0005-0000-0000-00001E020000}"/>
    <cellStyle name="常规 3 2 4 3 2 3" xfId="1396" xr:uid="{00000000-0005-0000-0000-00001F020000}"/>
    <cellStyle name="常规 3 2 4 3 3" xfId="259" xr:uid="{00000000-0005-0000-0000-000020020000}"/>
    <cellStyle name="常规 3 2 4 3 3 2" xfId="765" xr:uid="{00000000-0005-0000-0000-000021020000}"/>
    <cellStyle name="常规 3 2 4 3 3 3" xfId="1270" xr:uid="{00000000-0005-0000-0000-000022020000}"/>
    <cellStyle name="常规 3 2 4 3 4" xfId="639" xr:uid="{00000000-0005-0000-0000-000023020000}"/>
    <cellStyle name="常规 3 2 4 3 4 2" xfId="1144" xr:uid="{00000000-0005-0000-0000-000024020000}"/>
    <cellStyle name="常规 3 2 4 3 5" xfId="481" xr:uid="{00000000-0005-0000-0000-000025020000}"/>
    <cellStyle name="常规 3 2 4 3 6" xfId="987" xr:uid="{00000000-0005-0000-0000-000026020000}"/>
    <cellStyle name="常规 3 2 4 4" xfId="164" xr:uid="{00000000-0005-0000-0000-000027020000}"/>
    <cellStyle name="常规 3 2 4 4 2" xfId="290" xr:uid="{00000000-0005-0000-0000-000028020000}"/>
    <cellStyle name="常规 3 2 4 4 2 2" xfId="796" xr:uid="{00000000-0005-0000-0000-000029020000}"/>
    <cellStyle name="常规 3 2 4 4 2 3" xfId="1301" xr:uid="{00000000-0005-0000-0000-00002A020000}"/>
    <cellStyle name="常规 3 2 4 4 3" xfId="670" xr:uid="{00000000-0005-0000-0000-00002B020000}"/>
    <cellStyle name="常规 3 2 4 4 3 2" xfId="1175" xr:uid="{00000000-0005-0000-0000-00002C020000}"/>
    <cellStyle name="常规 3 2 4 4 4" xfId="512" xr:uid="{00000000-0005-0000-0000-00002D020000}"/>
    <cellStyle name="常规 3 2 4 4 5" xfId="1018" xr:uid="{00000000-0005-0000-0000-00002E020000}"/>
    <cellStyle name="常规 3 2 4 5" xfId="67" xr:uid="{00000000-0005-0000-0000-00002F020000}"/>
    <cellStyle name="常规 3 2 4 5 2" xfId="321" xr:uid="{00000000-0005-0000-0000-000030020000}"/>
    <cellStyle name="常规 3 2 4 5 2 2" xfId="827" xr:uid="{00000000-0005-0000-0000-000031020000}"/>
    <cellStyle name="常规 3 2 4 5 2 3" xfId="1332" xr:uid="{00000000-0005-0000-0000-000032020000}"/>
    <cellStyle name="常规 3 2 4 5 3" xfId="574" xr:uid="{00000000-0005-0000-0000-000033020000}"/>
    <cellStyle name="常规 3 2 4 5 4" xfId="1080" xr:uid="{00000000-0005-0000-0000-000034020000}"/>
    <cellStyle name="常规 3 2 4 6" xfId="195" xr:uid="{00000000-0005-0000-0000-000035020000}"/>
    <cellStyle name="常规 3 2 4 6 2" xfId="701" xr:uid="{00000000-0005-0000-0000-000036020000}"/>
    <cellStyle name="常规 3 2 4 6 3" xfId="1206" xr:uid="{00000000-0005-0000-0000-000037020000}"/>
    <cellStyle name="常规 3 2 4 7" xfId="543" xr:uid="{00000000-0005-0000-0000-000038020000}"/>
    <cellStyle name="常规 3 2 4 7 2" xfId="1049" xr:uid="{00000000-0005-0000-0000-000039020000}"/>
    <cellStyle name="常规 3 2 4 8" xfId="416" xr:uid="{00000000-0005-0000-0000-00003A020000}"/>
    <cellStyle name="常规 3 2 4 9" xfId="922" xr:uid="{00000000-0005-0000-0000-00003B020000}"/>
    <cellStyle name="常规 3 2 5" xfId="28" xr:uid="{00000000-0005-0000-0000-00003C020000}"/>
    <cellStyle name="常规 3 2 5 2" xfId="96" xr:uid="{00000000-0005-0000-0000-00003D020000}"/>
    <cellStyle name="常规 3 2 5 2 2" xfId="349" xr:uid="{00000000-0005-0000-0000-00003E020000}"/>
    <cellStyle name="常规 3 2 5 2 2 2" xfId="855" xr:uid="{00000000-0005-0000-0000-00003F020000}"/>
    <cellStyle name="常规 3 2 5 2 2 3" xfId="1360" xr:uid="{00000000-0005-0000-0000-000040020000}"/>
    <cellStyle name="常规 3 2 5 2 3" xfId="223" xr:uid="{00000000-0005-0000-0000-000041020000}"/>
    <cellStyle name="常规 3 2 5 2 3 2" xfId="729" xr:uid="{00000000-0005-0000-0000-000042020000}"/>
    <cellStyle name="常规 3 2 5 2 3 3" xfId="1234" xr:uid="{00000000-0005-0000-0000-000043020000}"/>
    <cellStyle name="常规 3 2 5 2 4" xfId="603" xr:uid="{00000000-0005-0000-0000-000044020000}"/>
    <cellStyle name="常规 3 2 5 2 4 2" xfId="1108" xr:uid="{00000000-0005-0000-0000-000045020000}"/>
    <cellStyle name="常规 3 2 5 2 5" xfId="445" xr:uid="{00000000-0005-0000-0000-000046020000}"/>
    <cellStyle name="常规 3 2 5 2 6" xfId="951" xr:uid="{00000000-0005-0000-0000-000047020000}"/>
    <cellStyle name="常规 3 2 5 3" xfId="129" xr:uid="{00000000-0005-0000-0000-000048020000}"/>
    <cellStyle name="常规 3 2 5 3 2" xfId="381" xr:uid="{00000000-0005-0000-0000-000049020000}"/>
    <cellStyle name="常规 3 2 5 3 2 2" xfId="887" xr:uid="{00000000-0005-0000-0000-00004A020000}"/>
    <cellStyle name="常规 3 2 5 3 2 3" xfId="1392" xr:uid="{00000000-0005-0000-0000-00004B020000}"/>
    <cellStyle name="常规 3 2 5 3 3" xfId="255" xr:uid="{00000000-0005-0000-0000-00004C020000}"/>
    <cellStyle name="常规 3 2 5 3 3 2" xfId="761" xr:uid="{00000000-0005-0000-0000-00004D020000}"/>
    <cellStyle name="常规 3 2 5 3 3 3" xfId="1266" xr:uid="{00000000-0005-0000-0000-00004E020000}"/>
    <cellStyle name="常规 3 2 5 3 4" xfId="635" xr:uid="{00000000-0005-0000-0000-00004F020000}"/>
    <cellStyle name="常规 3 2 5 3 4 2" xfId="1140" xr:uid="{00000000-0005-0000-0000-000050020000}"/>
    <cellStyle name="常规 3 2 5 3 5" xfId="477" xr:uid="{00000000-0005-0000-0000-000051020000}"/>
    <cellStyle name="常规 3 2 5 3 6" xfId="983" xr:uid="{00000000-0005-0000-0000-000052020000}"/>
    <cellStyle name="常规 3 2 5 4" xfId="160" xr:uid="{00000000-0005-0000-0000-000053020000}"/>
    <cellStyle name="常规 3 2 5 4 2" xfId="286" xr:uid="{00000000-0005-0000-0000-000054020000}"/>
    <cellStyle name="常规 3 2 5 4 2 2" xfId="792" xr:uid="{00000000-0005-0000-0000-000055020000}"/>
    <cellStyle name="常规 3 2 5 4 2 3" xfId="1297" xr:uid="{00000000-0005-0000-0000-000056020000}"/>
    <cellStyle name="常规 3 2 5 4 3" xfId="666" xr:uid="{00000000-0005-0000-0000-000057020000}"/>
    <cellStyle name="常规 3 2 5 4 3 2" xfId="1171" xr:uid="{00000000-0005-0000-0000-000058020000}"/>
    <cellStyle name="常规 3 2 5 4 4" xfId="508" xr:uid="{00000000-0005-0000-0000-000059020000}"/>
    <cellStyle name="常规 3 2 5 4 5" xfId="1014" xr:uid="{00000000-0005-0000-0000-00005A020000}"/>
    <cellStyle name="常规 3 2 5 5" xfId="63" xr:uid="{00000000-0005-0000-0000-00005B020000}"/>
    <cellStyle name="常规 3 2 5 5 2" xfId="317" xr:uid="{00000000-0005-0000-0000-00005C020000}"/>
    <cellStyle name="常规 3 2 5 5 2 2" xfId="823" xr:uid="{00000000-0005-0000-0000-00005D020000}"/>
    <cellStyle name="常规 3 2 5 5 2 3" xfId="1328" xr:uid="{00000000-0005-0000-0000-00005E020000}"/>
    <cellStyle name="常规 3 2 5 5 3" xfId="570" xr:uid="{00000000-0005-0000-0000-00005F020000}"/>
    <cellStyle name="常规 3 2 5 5 4" xfId="1076" xr:uid="{00000000-0005-0000-0000-000060020000}"/>
    <cellStyle name="常规 3 2 5 6" xfId="191" xr:uid="{00000000-0005-0000-0000-000061020000}"/>
    <cellStyle name="常规 3 2 5 6 2" xfId="697" xr:uid="{00000000-0005-0000-0000-000062020000}"/>
    <cellStyle name="常规 3 2 5 6 3" xfId="1202" xr:uid="{00000000-0005-0000-0000-000063020000}"/>
    <cellStyle name="常规 3 2 5 7" xfId="539" xr:uid="{00000000-0005-0000-0000-000064020000}"/>
    <cellStyle name="常规 3 2 5 7 2" xfId="1045" xr:uid="{00000000-0005-0000-0000-000065020000}"/>
    <cellStyle name="常规 3 2 5 8" xfId="412" xr:uid="{00000000-0005-0000-0000-000066020000}"/>
    <cellStyle name="常规 3 2 5 9" xfId="918" xr:uid="{00000000-0005-0000-0000-000067020000}"/>
    <cellStyle name="常规 3 2 6" xfId="81" xr:uid="{00000000-0005-0000-0000-000068020000}"/>
    <cellStyle name="常规 3 2 6 2" xfId="334" xr:uid="{00000000-0005-0000-0000-000069020000}"/>
    <cellStyle name="常规 3 2 6 2 2" xfId="840" xr:uid="{00000000-0005-0000-0000-00006A020000}"/>
    <cellStyle name="常规 3 2 6 2 3" xfId="1345" xr:uid="{00000000-0005-0000-0000-00006B020000}"/>
    <cellStyle name="常规 3 2 6 3" xfId="208" xr:uid="{00000000-0005-0000-0000-00006C020000}"/>
    <cellStyle name="常规 3 2 6 3 2" xfId="714" xr:uid="{00000000-0005-0000-0000-00006D020000}"/>
    <cellStyle name="常规 3 2 6 3 3" xfId="1219" xr:uid="{00000000-0005-0000-0000-00006E020000}"/>
    <cellStyle name="常规 3 2 6 4" xfId="588" xr:uid="{00000000-0005-0000-0000-00006F020000}"/>
    <cellStyle name="常规 3 2 6 4 2" xfId="1093" xr:uid="{00000000-0005-0000-0000-000070020000}"/>
    <cellStyle name="常规 3 2 6 5" xfId="430" xr:uid="{00000000-0005-0000-0000-000071020000}"/>
    <cellStyle name="常规 3 2 6 6" xfId="936" xr:uid="{00000000-0005-0000-0000-000072020000}"/>
    <cellStyle name="常规 3 2 7" xfId="115" xr:uid="{00000000-0005-0000-0000-000073020000}"/>
    <cellStyle name="常规 3 2 7 2" xfId="367" xr:uid="{00000000-0005-0000-0000-000074020000}"/>
    <cellStyle name="常规 3 2 7 2 2" xfId="873" xr:uid="{00000000-0005-0000-0000-000075020000}"/>
    <cellStyle name="常规 3 2 7 2 3" xfId="1378" xr:uid="{00000000-0005-0000-0000-000076020000}"/>
    <cellStyle name="常规 3 2 7 3" xfId="241" xr:uid="{00000000-0005-0000-0000-000077020000}"/>
    <cellStyle name="常规 3 2 7 3 2" xfId="747" xr:uid="{00000000-0005-0000-0000-000078020000}"/>
    <cellStyle name="常规 3 2 7 3 3" xfId="1252" xr:uid="{00000000-0005-0000-0000-000079020000}"/>
    <cellStyle name="常规 3 2 7 4" xfId="621" xr:uid="{00000000-0005-0000-0000-00007A020000}"/>
    <cellStyle name="常规 3 2 7 4 2" xfId="1126" xr:uid="{00000000-0005-0000-0000-00007B020000}"/>
    <cellStyle name="常规 3 2 7 5" xfId="463" xr:uid="{00000000-0005-0000-0000-00007C020000}"/>
    <cellStyle name="常规 3 2 7 6" xfId="969" xr:uid="{00000000-0005-0000-0000-00007D020000}"/>
    <cellStyle name="常规 3 2 8" xfId="146" xr:uid="{00000000-0005-0000-0000-00007E020000}"/>
    <cellStyle name="常规 3 2 8 2" xfId="272" xr:uid="{00000000-0005-0000-0000-00007F020000}"/>
    <cellStyle name="常规 3 2 8 2 2" xfId="778" xr:uid="{00000000-0005-0000-0000-000080020000}"/>
    <cellStyle name="常规 3 2 8 2 3" xfId="1283" xr:uid="{00000000-0005-0000-0000-000081020000}"/>
    <cellStyle name="常规 3 2 8 3" xfId="652" xr:uid="{00000000-0005-0000-0000-000082020000}"/>
    <cellStyle name="常规 3 2 8 3 2" xfId="1157" xr:uid="{00000000-0005-0000-0000-000083020000}"/>
    <cellStyle name="常规 3 2 8 4" xfId="494" xr:uid="{00000000-0005-0000-0000-000084020000}"/>
    <cellStyle name="常规 3 2 8 5" xfId="1000" xr:uid="{00000000-0005-0000-0000-000085020000}"/>
    <cellStyle name="常规 3 2 9" xfId="49" xr:uid="{00000000-0005-0000-0000-000086020000}"/>
    <cellStyle name="常规 3 2 9 2" xfId="303" xr:uid="{00000000-0005-0000-0000-000087020000}"/>
    <cellStyle name="常规 3 2 9 2 2" xfId="809" xr:uid="{00000000-0005-0000-0000-000088020000}"/>
    <cellStyle name="常规 3 2 9 2 3" xfId="1314" xr:uid="{00000000-0005-0000-0000-000089020000}"/>
    <cellStyle name="常规 3 2 9 3" xfId="556" xr:uid="{00000000-0005-0000-0000-00008A020000}"/>
    <cellStyle name="常规 3 2 9 4" xfId="1062" xr:uid="{00000000-0005-0000-0000-00008B020000}"/>
    <cellStyle name="常规 3 3" xfId="11" xr:uid="{00000000-0005-0000-0000-00008C020000}"/>
    <cellStyle name="常规 3 3 10" xfId="526" xr:uid="{00000000-0005-0000-0000-00008D020000}"/>
    <cellStyle name="常规 3 3 10 2" xfId="1032" xr:uid="{00000000-0005-0000-0000-00008E020000}"/>
    <cellStyle name="常规 3 3 11" xfId="399" xr:uid="{00000000-0005-0000-0000-00008F020000}"/>
    <cellStyle name="常规 3 3 12" xfId="905" xr:uid="{00000000-0005-0000-0000-000090020000}"/>
    <cellStyle name="常规 3 3 2" xfId="23" xr:uid="{00000000-0005-0000-0000-000091020000}"/>
    <cellStyle name="常规 3 3 2 10" xfId="914" xr:uid="{00000000-0005-0000-0000-000092020000}"/>
    <cellStyle name="常规 3 3 2 2" xfId="43" xr:uid="{00000000-0005-0000-0000-000093020000}"/>
    <cellStyle name="常规 3 3 2 2 2" xfId="111" xr:uid="{00000000-0005-0000-0000-000094020000}"/>
    <cellStyle name="常规 3 3 2 2 2 2" xfId="363" xr:uid="{00000000-0005-0000-0000-000095020000}"/>
    <cellStyle name="常规 3 3 2 2 2 2 2" xfId="869" xr:uid="{00000000-0005-0000-0000-000096020000}"/>
    <cellStyle name="常规 3 3 2 2 2 2 3" xfId="1374" xr:uid="{00000000-0005-0000-0000-000097020000}"/>
    <cellStyle name="常规 3 3 2 2 2 3" xfId="237" xr:uid="{00000000-0005-0000-0000-000098020000}"/>
    <cellStyle name="常规 3 3 2 2 2 3 2" xfId="743" xr:uid="{00000000-0005-0000-0000-000099020000}"/>
    <cellStyle name="常规 3 3 2 2 2 3 3" xfId="1248" xr:uid="{00000000-0005-0000-0000-00009A020000}"/>
    <cellStyle name="常规 3 3 2 2 2 4" xfId="617" xr:uid="{00000000-0005-0000-0000-00009B020000}"/>
    <cellStyle name="常规 3 3 2 2 2 4 2" xfId="1122" xr:uid="{00000000-0005-0000-0000-00009C020000}"/>
    <cellStyle name="常规 3 3 2 2 2 5" xfId="459" xr:uid="{00000000-0005-0000-0000-00009D020000}"/>
    <cellStyle name="常规 3 3 2 2 2 6" xfId="965" xr:uid="{00000000-0005-0000-0000-00009E020000}"/>
    <cellStyle name="常规 3 3 2 2 3" xfId="143" xr:uid="{00000000-0005-0000-0000-00009F020000}"/>
    <cellStyle name="常规 3 3 2 2 3 2" xfId="395" xr:uid="{00000000-0005-0000-0000-0000A0020000}"/>
    <cellStyle name="常规 3 3 2 2 3 2 2" xfId="901" xr:uid="{00000000-0005-0000-0000-0000A1020000}"/>
    <cellStyle name="常规 3 3 2 2 3 2 3" xfId="1406" xr:uid="{00000000-0005-0000-0000-0000A2020000}"/>
    <cellStyle name="常规 3 3 2 2 3 3" xfId="269" xr:uid="{00000000-0005-0000-0000-0000A3020000}"/>
    <cellStyle name="常规 3 3 2 2 3 3 2" xfId="775" xr:uid="{00000000-0005-0000-0000-0000A4020000}"/>
    <cellStyle name="常规 3 3 2 2 3 3 3" xfId="1280" xr:uid="{00000000-0005-0000-0000-0000A5020000}"/>
    <cellStyle name="常规 3 3 2 2 3 4" xfId="649" xr:uid="{00000000-0005-0000-0000-0000A6020000}"/>
    <cellStyle name="常规 3 3 2 2 3 4 2" xfId="1154" xr:uid="{00000000-0005-0000-0000-0000A7020000}"/>
    <cellStyle name="常规 3 3 2 2 3 5" xfId="491" xr:uid="{00000000-0005-0000-0000-0000A8020000}"/>
    <cellStyle name="常规 3 3 2 2 3 6" xfId="997" xr:uid="{00000000-0005-0000-0000-0000A9020000}"/>
    <cellStyle name="常规 3 3 2 2 4" xfId="174" xr:uid="{00000000-0005-0000-0000-0000AA020000}"/>
    <cellStyle name="常规 3 3 2 2 4 2" xfId="300" xr:uid="{00000000-0005-0000-0000-0000AB020000}"/>
    <cellStyle name="常规 3 3 2 2 4 2 2" xfId="806" xr:uid="{00000000-0005-0000-0000-0000AC020000}"/>
    <cellStyle name="常规 3 3 2 2 4 2 3" xfId="1311" xr:uid="{00000000-0005-0000-0000-0000AD020000}"/>
    <cellStyle name="常规 3 3 2 2 4 3" xfId="680" xr:uid="{00000000-0005-0000-0000-0000AE020000}"/>
    <cellStyle name="常规 3 3 2 2 4 3 2" xfId="1185" xr:uid="{00000000-0005-0000-0000-0000AF020000}"/>
    <cellStyle name="常规 3 3 2 2 4 4" xfId="522" xr:uid="{00000000-0005-0000-0000-0000B0020000}"/>
    <cellStyle name="常规 3 3 2 2 4 5" xfId="1028" xr:uid="{00000000-0005-0000-0000-0000B1020000}"/>
    <cellStyle name="常规 3 3 2 2 5" xfId="77" xr:uid="{00000000-0005-0000-0000-0000B2020000}"/>
    <cellStyle name="常规 3 3 2 2 5 2" xfId="331" xr:uid="{00000000-0005-0000-0000-0000B3020000}"/>
    <cellStyle name="常规 3 3 2 2 5 2 2" xfId="837" xr:uid="{00000000-0005-0000-0000-0000B4020000}"/>
    <cellStyle name="常规 3 3 2 2 5 2 3" xfId="1342" xr:uid="{00000000-0005-0000-0000-0000B5020000}"/>
    <cellStyle name="常规 3 3 2 2 5 3" xfId="584" xr:uid="{00000000-0005-0000-0000-0000B6020000}"/>
    <cellStyle name="常规 3 3 2 2 5 4" xfId="1090" xr:uid="{00000000-0005-0000-0000-0000B7020000}"/>
    <cellStyle name="常规 3 3 2 2 6" xfId="205" xr:uid="{00000000-0005-0000-0000-0000B8020000}"/>
    <cellStyle name="常规 3 3 2 2 6 2" xfId="711" xr:uid="{00000000-0005-0000-0000-0000B9020000}"/>
    <cellStyle name="常规 3 3 2 2 6 3" xfId="1216" xr:uid="{00000000-0005-0000-0000-0000BA020000}"/>
    <cellStyle name="常规 3 3 2 2 7" xfId="553" xr:uid="{00000000-0005-0000-0000-0000BB020000}"/>
    <cellStyle name="常规 3 3 2 2 7 2" xfId="1059" xr:uid="{00000000-0005-0000-0000-0000BC020000}"/>
    <cellStyle name="常规 3 3 2 2 8" xfId="426" xr:uid="{00000000-0005-0000-0000-0000BD020000}"/>
    <cellStyle name="常规 3 3 2 2 9" xfId="932" xr:uid="{00000000-0005-0000-0000-0000BE020000}"/>
    <cellStyle name="常规 3 3 2 3" xfId="92" xr:uid="{00000000-0005-0000-0000-0000BF020000}"/>
    <cellStyle name="常规 3 3 2 3 2" xfId="345" xr:uid="{00000000-0005-0000-0000-0000C0020000}"/>
    <cellStyle name="常规 3 3 2 3 2 2" xfId="851" xr:uid="{00000000-0005-0000-0000-0000C1020000}"/>
    <cellStyle name="常规 3 3 2 3 2 3" xfId="1356" xr:uid="{00000000-0005-0000-0000-0000C2020000}"/>
    <cellStyle name="常规 3 3 2 3 3" xfId="219" xr:uid="{00000000-0005-0000-0000-0000C3020000}"/>
    <cellStyle name="常规 3 3 2 3 3 2" xfId="725" xr:uid="{00000000-0005-0000-0000-0000C4020000}"/>
    <cellStyle name="常规 3 3 2 3 3 3" xfId="1230" xr:uid="{00000000-0005-0000-0000-0000C5020000}"/>
    <cellStyle name="常规 3 3 2 3 4" xfId="599" xr:uid="{00000000-0005-0000-0000-0000C6020000}"/>
    <cellStyle name="常规 3 3 2 3 4 2" xfId="1104" xr:uid="{00000000-0005-0000-0000-0000C7020000}"/>
    <cellStyle name="常规 3 3 2 3 5" xfId="441" xr:uid="{00000000-0005-0000-0000-0000C8020000}"/>
    <cellStyle name="常规 3 3 2 3 6" xfId="947" xr:uid="{00000000-0005-0000-0000-0000C9020000}"/>
    <cellStyle name="常规 3 3 2 4" xfId="125" xr:uid="{00000000-0005-0000-0000-0000CA020000}"/>
    <cellStyle name="常规 3 3 2 4 2" xfId="377" xr:uid="{00000000-0005-0000-0000-0000CB020000}"/>
    <cellStyle name="常规 3 3 2 4 2 2" xfId="883" xr:uid="{00000000-0005-0000-0000-0000CC020000}"/>
    <cellStyle name="常规 3 3 2 4 2 3" xfId="1388" xr:uid="{00000000-0005-0000-0000-0000CD020000}"/>
    <cellStyle name="常规 3 3 2 4 3" xfId="251" xr:uid="{00000000-0005-0000-0000-0000CE020000}"/>
    <cellStyle name="常规 3 3 2 4 3 2" xfId="757" xr:uid="{00000000-0005-0000-0000-0000CF020000}"/>
    <cellStyle name="常规 3 3 2 4 3 3" xfId="1262" xr:uid="{00000000-0005-0000-0000-0000D0020000}"/>
    <cellStyle name="常规 3 3 2 4 4" xfId="631" xr:uid="{00000000-0005-0000-0000-0000D1020000}"/>
    <cellStyle name="常规 3 3 2 4 4 2" xfId="1136" xr:uid="{00000000-0005-0000-0000-0000D2020000}"/>
    <cellStyle name="常规 3 3 2 4 5" xfId="473" xr:uid="{00000000-0005-0000-0000-0000D3020000}"/>
    <cellStyle name="常规 3 3 2 4 6" xfId="979" xr:uid="{00000000-0005-0000-0000-0000D4020000}"/>
    <cellStyle name="常规 3 3 2 5" xfId="156" xr:uid="{00000000-0005-0000-0000-0000D5020000}"/>
    <cellStyle name="常规 3 3 2 5 2" xfId="282" xr:uid="{00000000-0005-0000-0000-0000D6020000}"/>
    <cellStyle name="常规 3 3 2 5 2 2" xfId="788" xr:uid="{00000000-0005-0000-0000-0000D7020000}"/>
    <cellStyle name="常规 3 3 2 5 2 3" xfId="1293" xr:uid="{00000000-0005-0000-0000-0000D8020000}"/>
    <cellStyle name="常规 3 3 2 5 3" xfId="662" xr:uid="{00000000-0005-0000-0000-0000D9020000}"/>
    <cellStyle name="常规 3 3 2 5 3 2" xfId="1167" xr:uid="{00000000-0005-0000-0000-0000DA020000}"/>
    <cellStyle name="常规 3 3 2 5 4" xfId="504" xr:uid="{00000000-0005-0000-0000-0000DB020000}"/>
    <cellStyle name="常规 3 3 2 5 5" xfId="1010" xr:uid="{00000000-0005-0000-0000-0000DC020000}"/>
    <cellStyle name="常规 3 3 2 6" xfId="59" xr:uid="{00000000-0005-0000-0000-0000DD020000}"/>
    <cellStyle name="常规 3 3 2 6 2" xfId="313" xr:uid="{00000000-0005-0000-0000-0000DE020000}"/>
    <cellStyle name="常规 3 3 2 6 2 2" xfId="819" xr:uid="{00000000-0005-0000-0000-0000DF020000}"/>
    <cellStyle name="常规 3 3 2 6 2 3" xfId="1324" xr:uid="{00000000-0005-0000-0000-0000E0020000}"/>
    <cellStyle name="常规 3 3 2 6 3" xfId="566" xr:uid="{00000000-0005-0000-0000-0000E1020000}"/>
    <cellStyle name="常规 3 3 2 6 4" xfId="1072" xr:uid="{00000000-0005-0000-0000-0000E2020000}"/>
    <cellStyle name="常规 3 3 2 7" xfId="187" xr:uid="{00000000-0005-0000-0000-0000E3020000}"/>
    <cellStyle name="常规 3 3 2 7 2" xfId="693" xr:uid="{00000000-0005-0000-0000-0000E4020000}"/>
    <cellStyle name="常规 3 3 2 7 3" xfId="1198" xr:uid="{00000000-0005-0000-0000-0000E5020000}"/>
    <cellStyle name="常规 3 3 2 8" xfId="535" xr:uid="{00000000-0005-0000-0000-0000E6020000}"/>
    <cellStyle name="常规 3 3 2 8 2" xfId="1041" xr:uid="{00000000-0005-0000-0000-0000E7020000}"/>
    <cellStyle name="常规 3 3 2 9" xfId="408" xr:uid="{00000000-0005-0000-0000-0000E8020000}"/>
    <cellStyle name="常规 3 3 3" xfId="33" xr:uid="{00000000-0005-0000-0000-0000E9020000}"/>
    <cellStyle name="常规 3 3 3 2" xfId="101" xr:uid="{00000000-0005-0000-0000-0000EA020000}"/>
    <cellStyle name="常规 3 3 3 2 2" xfId="354" xr:uid="{00000000-0005-0000-0000-0000EB020000}"/>
    <cellStyle name="常规 3 3 3 2 2 2" xfId="860" xr:uid="{00000000-0005-0000-0000-0000EC020000}"/>
    <cellStyle name="常规 3 3 3 2 2 3" xfId="1365" xr:uid="{00000000-0005-0000-0000-0000ED020000}"/>
    <cellStyle name="常规 3 3 3 2 3" xfId="228" xr:uid="{00000000-0005-0000-0000-0000EE020000}"/>
    <cellStyle name="常规 3 3 3 2 3 2" xfId="734" xr:uid="{00000000-0005-0000-0000-0000EF020000}"/>
    <cellStyle name="常规 3 3 3 2 3 3" xfId="1239" xr:uid="{00000000-0005-0000-0000-0000F0020000}"/>
    <cellStyle name="常规 3 3 3 2 4" xfId="608" xr:uid="{00000000-0005-0000-0000-0000F1020000}"/>
    <cellStyle name="常规 3 3 3 2 4 2" xfId="1113" xr:uid="{00000000-0005-0000-0000-0000F2020000}"/>
    <cellStyle name="常规 3 3 3 2 5" xfId="450" xr:uid="{00000000-0005-0000-0000-0000F3020000}"/>
    <cellStyle name="常规 3 3 3 2 6" xfId="956" xr:uid="{00000000-0005-0000-0000-0000F4020000}"/>
    <cellStyle name="常规 3 3 3 3" xfId="134" xr:uid="{00000000-0005-0000-0000-0000F5020000}"/>
    <cellStyle name="常规 3 3 3 3 2" xfId="386" xr:uid="{00000000-0005-0000-0000-0000F6020000}"/>
    <cellStyle name="常规 3 3 3 3 2 2" xfId="892" xr:uid="{00000000-0005-0000-0000-0000F7020000}"/>
    <cellStyle name="常规 3 3 3 3 2 3" xfId="1397" xr:uid="{00000000-0005-0000-0000-0000F8020000}"/>
    <cellStyle name="常规 3 3 3 3 3" xfId="260" xr:uid="{00000000-0005-0000-0000-0000F9020000}"/>
    <cellStyle name="常规 3 3 3 3 3 2" xfId="766" xr:uid="{00000000-0005-0000-0000-0000FA020000}"/>
    <cellStyle name="常规 3 3 3 3 3 3" xfId="1271" xr:uid="{00000000-0005-0000-0000-0000FB020000}"/>
    <cellStyle name="常规 3 3 3 3 4" xfId="640" xr:uid="{00000000-0005-0000-0000-0000FC020000}"/>
    <cellStyle name="常规 3 3 3 3 4 2" xfId="1145" xr:uid="{00000000-0005-0000-0000-0000FD020000}"/>
    <cellStyle name="常规 3 3 3 3 5" xfId="482" xr:uid="{00000000-0005-0000-0000-0000FE020000}"/>
    <cellStyle name="常规 3 3 3 3 6" xfId="988" xr:uid="{00000000-0005-0000-0000-0000FF020000}"/>
    <cellStyle name="常规 3 3 3 4" xfId="165" xr:uid="{00000000-0005-0000-0000-000000030000}"/>
    <cellStyle name="常规 3 3 3 4 2" xfId="291" xr:uid="{00000000-0005-0000-0000-000001030000}"/>
    <cellStyle name="常规 3 3 3 4 2 2" xfId="797" xr:uid="{00000000-0005-0000-0000-000002030000}"/>
    <cellStyle name="常规 3 3 3 4 2 3" xfId="1302" xr:uid="{00000000-0005-0000-0000-000003030000}"/>
    <cellStyle name="常规 3 3 3 4 3" xfId="671" xr:uid="{00000000-0005-0000-0000-000004030000}"/>
    <cellStyle name="常规 3 3 3 4 3 2" xfId="1176" xr:uid="{00000000-0005-0000-0000-000005030000}"/>
    <cellStyle name="常规 3 3 3 4 4" xfId="513" xr:uid="{00000000-0005-0000-0000-000006030000}"/>
    <cellStyle name="常规 3 3 3 4 5" xfId="1019" xr:uid="{00000000-0005-0000-0000-000007030000}"/>
    <cellStyle name="常规 3 3 3 5" xfId="68" xr:uid="{00000000-0005-0000-0000-000008030000}"/>
    <cellStyle name="常规 3 3 3 5 2" xfId="322" xr:uid="{00000000-0005-0000-0000-000009030000}"/>
    <cellStyle name="常规 3 3 3 5 2 2" xfId="828" xr:uid="{00000000-0005-0000-0000-00000A030000}"/>
    <cellStyle name="常规 3 3 3 5 2 3" xfId="1333" xr:uid="{00000000-0005-0000-0000-00000B030000}"/>
    <cellStyle name="常规 3 3 3 5 3" xfId="575" xr:uid="{00000000-0005-0000-0000-00000C030000}"/>
    <cellStyle name="常规 3 3 3 5 4" xfId="1081" xr:uid="{00000000-0005-0000-0000-00000D030000}"/>
    <cellStyle name="常规 3 3 3 6" xfId="196" xr:uid="{00000000-0005-0000-0000-00000E030000}"/>
    <cellStyle name="常规 3 3 3 6 2" xfId="702" xr:uid="{00000000-0005-0000-0000-00000F030000}"/>
    <cellStyle name="常规 3 3 3 6 3" xfId="1207" xr:uid="{00000000-0005-0000-0000-000010030000}"/>
    <cellStyle name="常规 3 3 3 7" xfId="544" xr:uid="{00000000-0005-0000-0000-000011030000}"/>
    <cellStyle name="常规 3 3 3 7 2" xfId="1050" xr:uid="{00000000-0005-0000-0000-000012030000}"/>
    <cellStyle name="常规 3 3 3 8" xfId="417" xr:uid="{00000000-0005-0000-0000-000013030000}"/>
    <cellStyle name="常规 3 3 3 9" xfId="923" xr:uid="{00000000-0005-0000-0000-000014030000}"/>
    <cellStyle name="常规 3 3 4" xfId="29" xr:uid="{00000000-0005-0000-0000-000015030000}"/>
    <cellStyle name="常规 3 3 4 2" xfId="97" xr:uid="{00000000-0005-0000-0000-000016030000}"/>
    <cellStyle name="常规 3 3 4 2 2" xfId="350" xr:uid="{00000000-0005-0000-0000-000017030000}"/>
    <cellStyle name="常规 3 3 4 2 2 2" xfId="856" xr:uid="{00000000-0005-0000-0000-000018030000}"/>
    <cellStyle name="常规 3 3 4 2 2 3" xfId="1361" xr:uid="{00000000-0005-0000-0000-000019030000}"/>
    <cellStyle name="常规 3 3 4 2 3" xfId="224" xr:uid="{00000000-0005-0000-0000-00001A030000}"/>
    <cellStyle name="常规 3 3 4 2 3 2" xfId="730" xr:uid="{00000000-0005-0000-0000-00001B030000}"/>
    <cellStyle name="常规 3 3 4 2 3 3" xfId="1235" xr:uid="{00000000-0005-0000-0000-00001C030000}"/>
    <cellStyle name="常规 3 3 4 2 4" xfId="604" xr:uid="{00000000-0005-0000-0000-00001D030000}"/>
    <cellStyle name="常规 3 3 4 2 4 2" xfId="1109" xr:uid="{00000000-0005-0000-0000-00001E030000}"/>
    <cellStyle name="常规 3 3 4 2 5" xfId="446" xr:uid="{00000000-0005-0000-0000-00001F030000}"/>
    <cellStyle name="常规 3 3 4 2 6" xfId="952" xr:uid="{00000000-0005-0000-0000-000020030000}"/>
    <cellStyle name="常规 3 3 4 3" xfId="130" xr:uid="{00000000-0005-0000-0000-000021030000}"/>
    <cellStyle name="常规 3 3 4 3 2" xfId="382" xr:uid="{00000000-0005-0000-0000-000022030000}"/>
    <cellStyle name="常规 3 3 4 3 2 2" xfId="888" xr:uid="{00000000-0005-0000-0000-000023030000}"/>
    <cellStyle name="常规 3 3 4 3 2 3" xfId="1393" xr:uid="{00000000-0005-0000-0000-000024030000}"/>
    <cellStyle name="常规 3 3 4 3 3" xfId="256" xr:uid="{00000000-0005-0000-0000-000025030000}"/>
    <cellStyle name="常规 3 3 4 3 3 2" xfId="762" xr:uid="{00000000-0005-0000-0000-000026030000}"/>
    <cellStyle name="常规 3 3 4 3 3 3" xfId="1267" xr:uid="{00000000-0005-0000-0000-000027030000}"/>
    <cellStyle name="常规 3 3 4 3 4" xfId="636" xr:uid="{00000000-0005-0000-0000-000028030000}"/>
    <cellStyle name="常规 3 3 4 3 4 2" xfId="1141" xr:uid="{00000000-0005-0000-0000-000029030000}"/>
    <cellStyle name="常规 3 3 4 3 5" xfId="478" xr:uid="{00000000-0005-0000-0000-00002A030000}"/>
    <cellStyle name="常规 3 3 4 3 6" xfId="984" xr:uid="{00000000-0005-0000-0000-00002B030000}"/>
    <cellStyle name="常规 3 3 4 4" xfId="161" xr:uid="{00000000-0005-0000-0000-00002C030000}"/>
    <cellStyle name="常规 3 3 4 4 2" xfId="287" xr:uid="{00000000-0005-0000-0000-00002D030000}"/>
    <cellStyle name="常规 3 3 4 4 2 2" xfId="793" xr:uid="{00000000-0005-0000-0000-00002E030000}"/>
    <cellStyle name="常规 3 3 4 4 2 3" xfId="1298" xr:uid="{00000000-0005-0000-0000-00002F030000}"/>
    <cellStyle name="常规 3 3 4 4 3" xfId="667" xr:uid="{00000000-0005-0000-0000-000030030000}"/>
    <cellStyle name="常规 3 3 4 4 3 2" xfId="1172" xr:uid="{00000000-0005-0000-0000-000031030000}"/>
    <cellStyle name="常规 3 3 4 4 4" xfId="509" xr:uid="{00000000-0005-0000-0000-000032030000}"/>
    <cellStyle name="常规 3 3 4 4 5" xfId="1015" xr:uid="{00000000-0005-0000-0000-000033030000}"/>
    <cellStyle name="常规 3 3 4 5" xfId="64" xr:uid="{00000000-0005-0000-0000-000034030000}"/>
    <cellStyle name="常规 3 3 4 5 2" xfId="318" xr:uid="{00000000-0005-0000-0000-000035030000}"/>
    <cellStyle name="常规 3 3 4 5 2 2" xfId="824" xr:uid="{00000000-0005-0000-0000-000036030000}"/>
    <cellStyle name="常规 3 3 4 5 2 3" xfId="1329" xr:uid="{00000000-0005-0000-0000-000037030000}"/>
    <cellStyle name="常规 3 3 4 5 3" xfId="571" xr:uid="{00000000-0005-0000-0000-000038030000}"/>
    <cellStyle name="常规 3 3 4 5 4" xfId="1077" xr:uid="{00000000-0005-0000-0000-000039030000}"/>
    <cellStyle name="常规 3 3 4 6" xfId="192" xr:uid="{00000000-0005-0000-0000-00003A030000}"/>
    <cellStyle name="常规 3 3 4 6 2" xfId="698" xr:uid="{00000000-0005-0000-0000-00003B030000}"/>
    <cellStyle name="常规 3 3 4 6 3" xfId="1203" xr:uid="{00000000-0005-0000-0000-00003C030000}"/>
    <cellStyle name="常规 3 3 4 7" xfId="540" xr:uid="{00000000-0005-0000-0000-00003D030000}"/>
    <cellStyle name="常规 3 3 4 7 2" xfId="1046" xr:uid="{00000000-0005-0000-0000-00003E030000}"/>
    <cellStyle name="常规 3 3 4 8" xfId="413" xr:uid="{00000000-0005-0000-0000-00003F030000}"/>
    <cellStyle name="常规 3 3 4 9" xfId="919" xr:uid="{00000000-0005-0000-0000-000040030000}"/>
    <cellStyle name="常规 3 3 5" xfId="82" xr:uid="{00000000-0005-0000-0000-000041030000}"/>
    <cellStyle name="常规 3 3 5 2" xfId="335" xr:uid="{00000000-0005-0000-0000-000042030000}"/>
    <cellStyle name="常规 3 3 5 2 2" xfId="841" xr:uid="{00000000-0005-0000-0000-000043030000}"/>
    <cellStyle name="常规 3 3 5 2 3" xfId="1346" xr:uid="{00000000-0005-0000-0000-000044030000}"/>
    <cellStyle name="常规 3 3 5 3" xfId="209" xr:uid="{00000000-0005-0000-0000-000045030000}"/>
    <cellStyle name="常规 3 3 5 3 2" xfId="715" xr:uid="{00000000-0005-0000-0000-000046030000}"/>
    <cellStyle name="常规 3 3 5 3 3" xfId="1220" xr:uid="{00000000-0005-0000-0000-000047030000}"/>
    <cellStyle name="常规 3 3 5 4" xfId="589" xr:uid="{00000000-0005-0000-0000-000048030000}"/>
    <cellStyle name="常规 3 3 5 4 2" xfId="1094" xr:uid="{00000000-0005-0000-0000-000049030000}"/>
    <cellStyle name="常规 3 3 5 5" xfId="431" xr:uid="{00000000-0005-0000-0000-00004A030000}"/>
    <cellStyle name="常规 3 3 5 6" xfId="937" xr:uid="{00000000-0005-0000-0000-00004B030000}"/>
    <cellStyle name="常规 3 3 6" xfId="116" xr:uid="{00000000-0005-0000-0000-00004C030000}"/>
    <cellStyle name="常规 3 3 6 2" xfId="368" xr:uid="{00000000-0005-0000-0000-00004D030000}"/>
    <cellStyle name="常规 3 3 6 2 2" xfId="874" xr:uid="{00000000-0005-0000-0000-00004E030000}"/>
    <cellStyle name="常规 3 3 6 2 3" xfId="1379" xr:uid="{00000000-0005-0000-0000-00004F030000}"/>
    <cellStyle name="常规 3 3 6 3" xfId="242" xr:uid="{00000000-0005-0000-0000-000050030000}"/>
    <cellStyle name="常规 3 3 6 3 2" xfId="748" xr:uid="{00000000-0005-0000-0000-000051030000}"/>
    <cellStyle name="常规 3 3 6 3 3" xfId="1253" xr:uid="{00000000-0005-0000-0000-000052030000}"/>
    <cellStyle name="常规 3 3 6 4" xfId="622" xr:uid="{00000000-0005-0000-0000-000053030000}"/>
    <cellStyle name="常规 3 3 6 4 2" xfId="1127" xr:uid="{00000000-0005-0000-0000-000054030000}"/>
    <cellStyle name="常规 3 3 6 5" xfId="464" xr:uid="{00000000-0005-0000-0000-000055030000}"/>
    <cellStyle name="常规 3 3 6 6" xfId="970" xr:uid="{00000000-0005-0000-0000-000056030000}"/>
    <cellStyle name="常规 3 3 7" xfId="147" xr:uid="{00000000-0005-0000-0000-000057030000}"/>
    <cellStyle name="常规 3 3 7 2" xfId="273" xr:uid="{00000000-0005-0000-0000-000058030000}"/>
    <cellStyle name="常规 3 3 7 2 2" xfId="779" xr:uid="{00000000-0005-0000-0000-000059030000}"/>
    <cellStyle name="常规 3 3 7 2 3" xfId="1284" xr:uid="{00000000-0005-0000-0000-00005A030000}"/>
    <cellStyle name="常规 3 3 7 3" xfId="653" xr:uid="{00000000-0005-0000-0000-00005B030000}"/>
    <cellStyle name="常规 3 3 7 3 2" xfId="1158" xr:uid="{00000000-0005-0000-0000-00005C030000}"/>
    <cellStyle name="常规 3 3 7 4" xfId="495" xr:uid="{00000000-0005-0000-0000-00005D030000}"/>
    <cellStyle name="常规 3 3 7 5" xfId="1001" xr:uid="{00000000-0005-0000-0000-00005E030000}"/>
    <cellStyle name="常规 3 3 8" xfId="50" xr:uid="{00000000-0005-0000-0000-00005F030000}"/>
    <cellStyle name="常规 3 3 8 2" xfId="304" xr:uid="{00000000-0005-0000-0000-000060030000}"/>
    <cellStyle name="常规 3 3 8 2 2" xfId="810" xr:uid="{00000000-0005-0000-0000-000061030000}"/>
    <cellStyle name="常规 3 3 8 2 3" xfId="1315" xr:uid="{00000000-0005-0000-0000-000062030000}"/>
    <cellStyle name="常规 3 3 8 3" xfId="557" xr:uid="{00000000-0005-0000-0000-000063030000}"/>
    <cellStyle name="常规 3 3 8 4" xfId="1063" xr:uid="{00000000-0005-0000-0000-000064030000}"/>
    <cellStyle name="常规 3 3 9" xfId="178" xr:uid="{00000000-0005-0000-0000-000065030000}"/>
    <cellStyle name="常规 3 3 9 2" xfId="684" xr:uid="{00000000-0005-0000-0000-000066030000}"/>
    <cellStyle name="常规 3 3 9 3" xfId="1189" xr:uid="{00000000-0005-0000-0000-000067030000}"/>
    <cellStyle name="常规 3 4" xfId="12" xr:uid="{00000000-0005-0000-0000-000068030000}"/>
    <cellStyle name="常规 3 5" xfId="17" xr:uid="{00000000-0005-0000-0000-000069030000}"/>
    <cellStyle name="常规 3 5 10" xfId="909" xr:uid="{00000000-0005-0000-0000-00006A030000}"/>
    <cellStyle name="常规 3 5 2" xfId="37" xr:uid="{00000000-0005-0000-0000-00006B030000}"/>
    <cellStyle name="常规 3 5 2 2" xfId="105" xr:uid="{00000000-0005-0000-0000-00006C030000}"/>
    <cellStyle name="常规 3 5 2 2 2" xfId="358" xr:uid="{00000000-0005-0000-0000-00006D030000}"/>
    <cellStyle name="常规 3 5 2 2 2 2" xfId="864" xr:uid="{00000000-0005-0000-0000-00006E030000}"/>
    <cellStyle name="常规 3 5 2 2 2 3" xfId="1369" xr:uid="{00000000-0005-0000-0000-00006F030000}"/>
    <cellStyle name="常规 3 5 2 2 3" xfId="232" xr:uid="{00000000-0005-0000-0000-000070030000}"/>
    <cellStyle name="常规 3 5 2 2 3 2" xfId="738" xr:uid="{00000000-0005-0000-0000-000071030000}"/>
    <cellStyle name="常规 3 5 2 2 3 3" xfId="1243" xr:uid="{00000000-0005-0000-0000-000072030000}"/>
    <cellStyle name="常规 3 5 2 2 4" xfId="612" xr:uid="{00000000-0005-0000-0000-000073030000}"/>
    <cellStyle name="常规 3 5 2 2 4 2" xfId="1117" xr:uid="{00000000-0005-0000-0000-000074030000}"/>
    <cellStyle name="常规 3 5 2 2 5" xfId="454" xr:uid="{00000000-0005-0000-0000-000075030000}"/>
    <cellStyle name="常规 3 5 2 2 6" xfId="960" xr:uid="{00000000-0005-0000-0000-000076030000}"/>
    <cellStyle name="常规 3 5 2 3" xfId="138" xr:uid="{00000000-0005-0000-0000-000077030000}"/>
    <cellStyle name="常规 3 5 2 3 2" xfId="390" xr:uid="{00000000-0005-0000-0000-000078030000}"/>
    <cellStyle name="常规 3 5 2 3 2 2" xfId="896" xr:uid="{00000000-0005-0000-0000-000079030000}"/>
    <cellStyle name="常规 3 5 2 3 2 3" xfId="1401" xr:uid="{00000000-0005-0000-0000-00007A030000}"/>
    <cellStyle name="常规 3 5 2 3 3" xfId="264" xr:uid="{00000000-0005-0000-0000-00007B030000}"/>
    <cellStyle name="常规 3 5 2 3 3 2" xfId="770" xr:uid="{00000000-0005-0000-0000-00007C030000}"/>
    <cellStyle name="常规 3 5 2 3 3 3" xfId="1275" xr:uid="{00000000-0005-0000-0000-00007D030000}"/>
    <cellStyle name="常规 3 5 2 3 4" xfId="644" xr:uid="{00000000-0005-0000-0000-00007E030000}"/>
    <cellStyle name="常规 3 5 2 3 4 2" xfId="1149" xr:uid="{00000000-0005-0000-0000-00007F030000}"/>
    <cellStyle name="常规 3 5 2 3 5" xfId="486" xr:uid="{00000000-0005-0000-0000-000080030000}"/>
    <cellStyle name="常规 3 5 2 3 6" xfId="992" xr:uid="{00000000-0005-0000-0000-000081030000}"/>
    <cellStyle name="常规 3 5 2 4" xfId="169" xr:uid="{00000000-0005-0000-0000-000082030000}"/>
    <cellStyle name="常规 3 5 2 4 2" xfId="295" xr:uid="{00000000-0005-0000-0000-000083030000}"/>
    <cellStyle name="常规 3 5 2 4 2 2" xfId="801" xr:uid="{00000000-0005-0000-0000-000084030000}"/>
    <cellStyle name="常规 3 5 2 4 2 3" xfId="1306" xr:uid="{00000000-0005-0000-0000-000085030000}"/>
    <cellStyle name="常规 3 5 2 4 3" xfId="675" xr:uid="{00000000-0005-0000-0000-000086030000}"/>
    <cellStyle name="常规 3 5 2 4 3 2" xfId="1180" xr:uid="{00000000-0005-0000-0000-000087030000}"/>
    <cellStyle name="常规 3 5 2 4 4" xfId="517" xr:uid="{00000000-0005-0000-0000-000088030000}"/>
    <cellStyle name="常规 3 5 2 4 5" xfId="1023" xr:uid="{00000000-0005-0000-0000-000089030000}"/>
    <cellStyle name="常规 3 5 2 5" xfId="72" xr:uid="{00000000-0005-0000-0000-00008A030000}"/>
    <cellStyle name="常规 3 5 2 5 2" xfId="326" xr:uid="{00000000-0005-0000-0000-00008B030000}"/>
    <cellStyle name="常规 3 5 2 5 2 2" xfId="832" xr:uid="{00000000-0005-0000-0000-00008C030000}"/>
    <cellStyle name="常规 3 5 2 5 2 3" xfId="1337" xr:uid="{00000000-0005-0000-0000-00008D030000}"/>
    <cellStyle name="常规 3 5 2 5 3" xfId="579" xr:uid="{00000000-0005-0000-0000-00008E030000}"/>
    <cellStyle name="常规 3 5 2 5 4" xfId="1085" xr:uid="{00000000-0005-0000-0000-00008F030000}"/>
    <cellStyle name="常规 3 5 2 6" xfId="200" xr:uid="{00000000-0005-0000-0000-000090030000}"/>
    <cellStyle name="常规 3 5 2 6 2" xfId="706" xr:uid="{00000000-0005-0000-0000-000091030000}"/>
    <cellStyle name="常规 3 5 2 6 3" xfId="1211" xr:uid="{00000000-0005-0000-0000-000092030000}"/>
    <cellStyle name="常规 3 5 2 7" xfId="548" xr:uid="{00000000-0005-0000-0000-000093030000}"/>
    <cellStyle name="常规 3 5 2 7 2" xfId="1054" xr:uid="{00000000-0005-0000-0000-000094030000}"/>
    <cellStyle name="常规 3 5 2 8" xfId="421" xr:uid="{00000000-0005-0000-0000-000095030000}"/>
    <cellStyle name="常规 3 5 2 9" xfId="927" xr:uid="{00000000-0005-0000-0000-000096030000}"/>
    <cellStyle name="常规 3 5 3" xfId="86" xr:uid="{00000000-0005-0000-0000-000097030000}"/>
    <cellStyle name="常规 3 5 3 2" xfId="339" xr:uid="{00000000-0005-0000-0000-000098030000}"/>
    <cellStyle name="常规 3 5 3 2 2" xfId="845" xr:uid="{00000000-0005-0000-0000-000099030000}"/>
    <cellStyle name="常规 3 5 3 2 3" xfId="1350" xr:uid="{00000000-0005-0000-0000-00009A030000}"/>
    <cellStyle name="常规 3 5 3 3" xfId="213" xr:uid="{00000000-0005-0000-0000-00009B030000}"/>
    <cellStyle name="常规 3 5 3 3 2" xfId="719" xr:uid="{00000000-0005-0000-0000-00009C030000}"/>
    <cellStyle name="常规 3 5 3 3 3" xfId="1224" xr:uid="{00000000-0005-0000-0000-00009D030000}"/>
    <cellStyle name="常规 3 5 3 4" xfId="593" xr:uid="{00000000-0005-0000-0000-00009E030000}"/>
    <cellStyle name="常规 3 5 3 4 2" xfId="1098" xr:uid="{00000000-0005-0000-0000-00009F030000}"/>
    <cellStyle name="常规 3 5 3 5" xfId="435" xr:uid="{00000000-0005-0000-0000-0000A0030000}"/>
    <cellStyle name="常规 3 5 3 6" xfId="941" xr:uid="{00000000-0005-0000-0000-0000A1030000}"/>
    <cellStyle name="常规 3 5 4" xfId="120" xr:uid="{00000000-0005-0000-0000-0000A2030000}"/>
    <cellStyle name="常规 3 5 4 2" xfId="372" xr:uid="{00000000-0005-0000-0000-0000A3030000}"/>
    <cellStyle name="常规 3 5 4 2 2" xfId="878" xr:uid="{00000000-0005-0000-0000-0000A4030000}"/>
    <cellStyle name="常规 3 5 4 2 3" xfId="1383" xr:uid="{00000000-0005-0000-0000-0000A5030000}"/>
    <cellStyle name="常规 3 5 4 3" xfId="246" xr:uid="{00000000-0005-0000-0000-0000A6030000}"/>
    <cellStyle name="常规 3 5 4 3 2" xfId="752" xr:uid="{00000000-0005-0000-0000-0000A7030000}"/>
    <cellStyle name="常规 3 5 4 3 3" xfId="1257" xr:uid="{00000000-0005-0000-0000-0000A8030000}"/>
    <cellStyle name="常规 3 5 4 4" xfId="626" xr:uid="{00000000-0005-0000-0000-0000A9030000}"/>
    <cellStyle name="常规 3 5 4 4 2" xfId="1131" xr:uid="{00000000-0005-0000-0000-0000AA030000}"/>
    <cellStyle name="常规 3 5 4 5" xfId="468" xr:uid="{00000000-0005-0000-0000-0000AB030000}"/>
    <cellStyle name="常规 3 5 4 6" xfId="974" xr:uid="{00000000-0005-0000-0000-0000AC030000}"/>
    <cellStyle name="常规 3 5 5" xfId="151" xr:uid="{00000000-0005-0000-0000-0000AD030000}"/>
    <cellStyle name="常规 3 5 5 2" xfId="277" xr:uid="{00000000-0005-0000-0000-0000AE030000}"/>
    <cellStyle name="常规 3 5 5 2 2" xfId="783" xr:uid="{00000000-0005-0000-0000-0000AF030000}"/>
    <cellStyle name="常规 3 5 5 2 3" xfId="1288" xr:uid="{00000000-0005-0000-0000-0000B0030000}"/>
    <cellStyle name="常规 3 5 5 3" xfId="657" xr:uid="{00000000-0005-0000-0000-0000B1030000}"/>
    <cellStyle name="常规 3 5 5 3 2" xfId="1162" xr:uid="{00000000-0005-0000-0000-0000B2030000}"/>
    <cellStyle name="常规 3 5 5 4" xfId="499" xr:uid="{00000000-0005-0000-0000-0000B3030000}"/>
    <cellStyle name="常规 3 5 5 5" xfId="1005" xr:uid="{00000000-0005-0000-0000-0000B4030000}"/>
    <cellStyle name="常规 3 5 6" xfId="54" xr:uid="{00000000-0005-0000-0000-0000B5030000}"/>
    <cellStyle name="常规 3 5 6 2" xfId="308" xr:uid="{00000000-0005-0000-0000-0000B6030000}"/>
    <cellStyle name="常规 3 5 6 2 2" xfId="814" xr:uid="{00000000-0005-0000-0000-0000B7030000}"/>
    <cellStyle name="常规 3 5 6 2 3" xfId="1319" xr:uid="{00000000-0005-0000-0000-0000B8030000}"/>
    <cellStyle name="常规 3 5 6 3" xfId="561" xr:uid="{00000000-0005-0000-0000-0000B9030000}"/>
    <cellStyle name="常规 3 5 6 4" xfId="1067" xr:uid="{00000000-0005-0000-0000-0000BA030000}"/>
    <cellStyle name="常规 3 5 7" xfId="182" xr:uid="{00000000-0005-0000-0000-0000BB030000}"/>
    <cellStyle name="常规 3 5 7 2" xfId="688" xr:uid="{00000000-0005-0000-0000-0000BC030000}"/>
    <cellStyle name="常规 3 5 7 3" xfId="1193" xr:uid="{00000000-0005-0000-0000-0000BD030000}"/>
    <cellStyle name="常规 3 5 8" xfId="530" xr:uid="{00000000-0005-0000-0000-0000BE030000}"/>
    <cellStyle name="常规 3 5 8 2" xfId="1036" xr:uid="{00000000-0005-0000-0000-0000BF030000}"/>
    <cellStyle name="常规 3 5 9" xfId="403" xr:uid="{00000000-0005-0000-0000-0000C0030000}"/>
    <cellStyle name="常规 3 6" xfId="18" xr:uid="{00000000-0005-0000-0000-0000C1030000}"/>
    <cellStyle name="常规 3 6 10" xfId="910" xr:uid="{00000000-0005-0000-0000-0000C2030000}"/>
    <cellStyle name="常规 3 6 2" xfId="38" xr:uid="{00000000-0005-0000-0000-0000C3030000}"/>
    <cellStyle name="常规 3 6 2 2" xfId="106" xr:uid="{00000000-0005-0000-0000-0000C4030000}"/>
    <cellStyle name="常规 3 6 2 2 2" xfId="359" xr:uid="{00000000-0005-0000-0000-0000C5030000}"/>
    <cellStyle name="常规 3 6 2 2 2 2" xfId="865" xr:uid="{00000000-0005-0000-0000-0000C6030000}"/>
    <cellStyle name="常规 3 6 2 2 2 3" xfId="1370" xr:uid="{00000000-0005-0000-0000-0000C7030000}"/>
    <cellStyle name="常规 3 6 2 2 3" xfId="233" xr:uid="{00000000-0005-0000-0000-0000C8030000}"/>
    <cellStyle name="常规 3 6 2 2 3 2" xfId="739" xr:uid="{00000000-0005-0000-0000-0000C9030000}"/>
    <cellStyle name="常规 3 6 2 2 3 3" xfId="1244" xr:uid="{00000000-0005-0000-0000-0000CA030000}"/>
    <cellStyle name="常规 3 6 2 2 4" xfId="613" xr:uid="{00000000-0005-0000-0000-0000CB030000}"/>
    <cellStyle name="常规 3 6 2 2 4 2" xfId="1118" xr:uid="{00000000-0005-0000-0000-0000CC030000}"/>
    <cellStyle name="常规 3 6 2 2 5" xfId="455" xr:uid="{00000000-0005-0000-0000-0000CD030000}"/>
    <cellStyle name="常规 3 6 2 2 6" xfId="961" xr:uid="{00000000-0005-0000-0000-0000CE030000}"/>
    <cellStyle name="常规 3 6 2 3" xfId="139" xr:uid="{00000000-0005-0000-0000-0000CF030000}"/>
    <cellStyle name="常规 3 6 2 3 2" xfId="391" xr:uid="{00000000-0005-0000-0000-0000D0030000}"/>
    <cellStyle name="常规 3 6 2 3 2 2" xfId="897" xr:uid="{00000000-0005-0000-0000-0000D1030000}"/>
    <cellStyle name="常规 3 6 2 3 2 3" xfId="1402" xr:uid="{00000000-0005-0000-0000-0000D2030000}"/>
    <cellStyle name="常规 3 6 2 3 3" xfId="265" xr:uid="{00000000-0005-0000-0000-0000D3030000}"/>
    <cellStyle name="常规 3 6 2 3 3 2" xfId="771" xr:uid="{00000000-0005-0000-0000-0000D4030000}"/>
    <cellStyle name="常规 3 6 2 3 3 3" xfId="1276" xr:uid="{00000000-0005-0000-0000-0000D5030000}"/>
    <cellStyle name="常规 3 6 2 3 4" xfId="645" xr:uid="{00000000-0005-0000-0000-0000D6030000}"/>
    <cellStyle name="常规 3 6 2 3 4 2" xfId="1150" xr:uid="{00000000-0005-0000-0000-0000D7030000}"/>
    <cellStyle name="常规 3 6 2 3 5" xfId="487" xr:uid="{00000000-0005-0000-0000-0000D8030000}"/>
    <cellStyle name="常规 3 6 2 3 6" xfId="993" xr:uid="{00000000-0005-0000-0000-0000D9030000}"/>
    <cellStyle name="常规 3 6 2 4" xfId="170" xr:uid="{00000000-0005-0000-0000-0000DA030000}"/>
    <cellStyle name="常规 3 6 2 4 2" xfId="296" xr:uid="{00000000-0005-0000-0000-0000DB030000}"/>
    <cellStyle name="常规 3 6 2 4 2 2" xfId="802" xr:uid="{00000000-0005-0000-0000-0000DC030000}"/>
    <cellStyle name="常规 3 6 2 4 2 3" xfId="1307" xr:uid="{00000000-0005-0000-0000-0000DD030000}"/>
    <cellStyle name="常规 3 6 2 4 3" xfId="676" xr:uid="{00000000-0005-0000-0000-0000DE030000}"/>
    <cellStyle name="常规 3 6 2 4 3 2" xfId="1181" xr:uid="{00000000-0005-0000-0000-0000DF030000}"/>
    <cellStyle name="常规 3 6 2 4 4" xfId="518" xr:uid="{00000000-0005-0000-0000-0000E0030000}"/>
    <cellStyle name="常规 3 6 2 4 5" xfId="1024" xr:uid="{00000000-0005-0000-0000-0000E1030000}"/>
    <cellStyle name="常规 3 6 2 5" xfId="73" xr:uid="{00000000-0005-0000-0000-0000E2030000}"/>
    <cellStyle name="常规 3 6 2 5 2" xfId="327" xr:uid="{00000000-0005-0000-0000-0000E3030000}"/>
    <cellStyle name="常规 3 6 2 5 2 2" xfId="833" xr:uid="{00000000-0005-0000-0000-0000E4030000}"/>
    <cellStyle name="常规 3 6 2 5 2 3" xfId="1338" xr:uid="{00000000-0005-0000-0000-0000E5030000}"/>
    <cellStyle name="常规 3 6 2 5 3" xfId="580" xr:uid="{00000000-0005-0000-0000-0000E6030000}"/>
    <cellStyle name="常规 3 6 2 5 4" xfId="1086" xr:uid="{00000000-0005-0000-0000-0000E7030000}"/>
    <cellStyle name="常规 3 6 2 6" xfId="201" xr:uid="{00000000-0005-0000-0000-0000E8030000}"/>
    <cellStyle name="常规 3 6 2 6 2" xfId="707" xr:uid="{00000000-0005-0000-0000-0000E9030000}"/>
    <cellStyle name="常规 3 6 2 6 3" xfId="1212" xr:uid="{00000000-0005-0000-0000-0000EA030000}"/>
    <cellStyle name="常规 3 6 2 7" xfId="549" xr:uid="{00000000-0005-0000-0000-0000EB030000}"/>
    <cellStyle name="常规 3 6 2 7 2" xfId="1055" xr:uid="{00000000-0005-0000-0000-0000EC030000}"/>
    <cellStyle name="常规 3 6 2 8" xfId="422" xr:uid="{00000000-0005-0000-0000-0000ED030000}"/>
    <cellStyle name="常规 3 6 2 9" xfId="928" xr:uid="{00000000-0005-0000-0000-0000EE030000}"/>
    <cellStyle name="常规 3 6 3" xfId="87" xr:uid="{00000000-0005-0000-0000-0000EF030000}"/>
    <cellStyle name="常规 3 6 3 2" xfId="340" xr:uid="{00000000-0005-0000-0000-0000F0030000}"/>
    <cellStyle name="常规 3 6 3 2 2" xfId="846" xr:uid="{00000000-0005-0000-0000-0000F1030000}"/>
    <cellStyle name="常规 3 6 3 2 3" xfId="1351" xr:uid="{00000000-0005-0000-0000-0000F2030000}"/>
    <cellStyle name="常规 3 6 3 3" xfId="214" xr:uid="{00000000-0005-0000-0000-0000F3030000}"/>
    <cellStyle name="常规 3 6 3 3 2" xfId="720" xr:uid="{00000000-0005-0000-0000-0000F4030000}"/>
    <cellStyle name="常规 3 6 3 3 3" xfId="1225" xr:uid="{00000000-0005-0000-0000-0000F5030000}"/>
    <cellStyle name="常规 3 6 3 4" xfId="594" xr:uid="{00000000-0005-0000-0000-0000F6030000}"/>
    <cellStyle name="常规 3 6 3 4 2" xfId="1099" xr:uid="{00000000-0005-0000-0000-0000F7030000}"/>
    <cellStyle name="常规 3 6 3 5" xfId="436" xr:uid="{00000000-0005-0000-0000-0000F8030000}"/>
    <cellStyle name="常规 3 6 3 6" xfId="942" xr:uid="{00000000-0005-0000-0000-0000F9030000}"/>
    <cellStyle name="常规 3 6 4" xfId="121" xr:uid="{00000000-0005-0000-0000-0000FA030000}"/>
    <cellStyle name="常规 3 6 4 2" xfId="373" xr:uid="{00000000-0005-0000-0000-0000FB030000}"/>
    <cellStyle name="常规 3 6 4 2 2" xfId="879" xr:uid="{00000000-0005-0000-0000-0000FC030000}"/>
    <cellStyle name="常规 3 6 4 2 3" xfId="1384" xr:uid="{00000000-0005-0000-0000-0000FD030000}"/>
    <cellStyle name="常规 3 6 4 3" xfId="247" xr:uid="{00000000-0005-0000-0000-0000FE030000}"/>
    <cellStyle name="常规 3 6 4 3 2" xfId="753" xr:uid="{00000000-0005-0000-0000-0000FF030000}"/>
    <cellStyle name="常规 3 6 4 3 3" xfId="1258" xr:uid="{00000000-0005-0000-0000-000000040000}"/>
    <cellStyle name="常规 3 6 4 4" xfId="627" xr:uid="{00000000-0005-0000-0000-000001040000}"/>
    <cellStyle name="常规 3 6 4 4 2" xfId="1132" xr:uid="{00000000-0005-0000-0000-000002040000}"/>
    <cellStyle name="常规 3 6 4 5" xfId="469" xr:uid="{00000000-0005-0000-0000-000003040000}"/>
    <cellStyle name="常规 3 6 4 6" xfId="975" xr:uid="{00000000-0005-0000-0000-000004040000}"/>
    <cellStyle name="常规 3 6 5" xfId="152" xr:uid="{00000000-0005-0000-0000-000005040000}"/>
    <cellStyle name="常规 3 6 5 2" xfId="278" xr:uid="{00000000-0005-0000-0000-000006040000}"/>
    <cellStyle name="常规 3 6 5 2 2" xfId="784" xr:uid="{00000000-0005-0000-0000-000007040000}"/>
    <cellStyle name="常规 3 6 5 2 3" xfId="1289" xr:uid="{00000000-0005-0000-0000-000008040000}"/>
    <cellStyle name="常规 3 6 5 3" xfId="658" xr:uid="{00000000-0005-0000-0000-000009040000}"/>
    <cellStyle name="常规 3 6 5 3 2" xfId="1163" xr:uid="{00000000-0005-0000-0000-00000A040000}"/>
    <cellStyle name="常规 3 6 5 4" xfId="500" xr:uid="{00000000-0005-0000-0000-00000B040000}"/>
    <cellStyle name="常规 3 6 5 5" xfId="1006" xr:uid="{00000000-0005-0000-0000-00000C040000}"/>
    <cellStyle name="常规 3 6 6" xfId="55" xr:uid="{00000000-0005-0000-0000-00000D040000}"/>
    <cellStyle name="常规 3 6 6 2" xfId="309" xr:uid="{00000000-0005-0000-0000-00000E040000}"/>
    <cellStyle name="常规 3 6 6 2 2" xfId="815" xr:uid="{00000000-0005-0000-0000-00000F040000}"/>
    <cellStyle name="常规 3 6 6 2 3" xfId="1320" xr:uid="{00000000-0005-0000-0000-000010040000}"/>
    <cellStyle name="常规 3 6 6 3" xfId="562" xr:uid="{00000000-0005-0000-0000-000011040000}"/>
    <cellStyle name="常规 3 6 6 4" xfId="1068" xr:uid="{00000000-0005-0000-0000-000012040000}"/>
    <cellStyle name="常规 3 6 7" xfId="183" xr:uid="{00000000-0005-0000-0000-000013040000}"/>
    <cellStyle name="常规 3 6 7 2" xfId="689" xr:uid="{00000000-0005-0000-0000-000014040000}"/>
    <cellStyle name="常规 3 6 7 3" xfId="1194" xr:uid="{00000000-0005-0000-0000-000015040000}"/>
    <cellStyle name="常规 3 6 8" xfId="531" xr:uid="{00000000-0005-0000-0000-000016040000}"/>
    <cellStyle name="常规 3 6 8 2" xfId="1037" xr:uid="{00000000-0005-0000-0000-000017040000}"/>
    <cellStyle name="常规 3 6 9" xfId="404" xr:uid="{00000000-0005-0000-0000-000018040000}"/>
    <cellStyle name="常规 3 7" xfId="25" xr:uid="{00000000-0005-0000-0000-000019040000}"/>
    <cellStyle name="常规 3 7 2" xfId="93" xr:uid="{00000000-0005-0000-0000-00001A040000}"/>
    <cellStyle name="常规 3 7 2 2" xfId="346" xr:uid="{00000000-0005-0000-0000-00001B040000}"/>
    <cellStyle name="常规 3 7 2 2 2" xfId="852" xr:uid="{00000000-0005-0000-0000-00001C040000}"/>
    <cellStyle name="常规 3 7 2 2 3" xfId="1357" xr:uid="{00000000-0005-0000-0000-00001D040000}"/>
    <cellStyle name="常规 3 7 2 3" xfId="220" xr:uid="{00000000-0005-0000-0000-00001E040000}"/>
    <cellStyle name="常规 3 7 2 3 2" xfId="726" xr:uid="{00000000-0005-0000-0000-00001F040000}"/>
    <cellStyle name="常规 3 7 2 3 3" xfId="1231" xr:uid="{00000000-0005-0000-0000-000020040000}"/>
    <cellStyle name="常规 3 7 2 4" xfId="600" xr:uid="{00000000-0005-0000-0000-000021040000}"/>
    <cellStyle name="常规 3 7 2 4 2" xfId="1105" xr:uid="{00000000-0005-0000-0000-000022040000}"/>
    <cellStyle name="常规 3 7 2 5" xfId="442" xr:uid="{00000000-0005-0000-0000-000023040000}"/>
    <cellStyle name="常规 3 7 2 6" xfId="948" xr:uid="{00000000-0005-0000-0000-000024040000}"/>
    <cellStyle name="常规 3 7 3" xfId="126" xr:uid="{00000000-0005-0000-0000-000025040000}"/>
    <cellStyle name="常规 3 7 3 2" xfId="378" xr:uid="{00000000-0005-0000-0000-000026040000}"/>
    <cellStyle name="常规 3 7 3 2 2" xfId="884" xr:uid="{00000000-0005-0000-0000-000027040000}"/>
    <cellStyle name="常规 3 7 3 2 3" xfId="1389" xr:uid="{00000000-0005-0000-0000-000028040000}"/>
    <cellStyle name="常规 3 7 3 3" xfId="252" xr:uid="{00000000-0005-0000-0000-000029040000}"/>
    <cellStyle name="常规 3 7 3 3 2" xfId="758" xr:uid="{00000000-0005-0000-0000-00002A040000}"/>
    <cellStyle name="常规 3 7 3 3 3" xfId="1263" xr:uid="{00000000-0005-0000-0000-00002B040000}"/>
    <cellStyle name="常规 3 7 3 4" xfId="632" xr:uid="{00000000-0005-0000-0000-00002C040000}"/>
    <cellStyle name="常规 3 7 3 4 2" xfId="1137" xr:uid="{00000000-0005-0000-0000-00002D040000}"/>
    <cellStyle name="常规 3 7 3 5" xfId="474" xr:uid="{00000000-0005-0000-0000-00002E040000}"/>
    <cellStyle name="常规 3 7 3 6" xfId="980" xr:uid="{00000000-0005-0000-0000-00002F040000}"/>
    <cellStyle name="常规 3 7 4" xfId="157" xr:uid="{00000000-0005-0000-0000-000030040000}"/>
    <cellStyle name="常规 3 7 4 2" xfId="283" xr:uid="{00000000-0005-0000-0000-000031040000}"/>
    <cellStyle name="常规 3 7 4 2 2" xfId="789" xr:uid="{00000000-0005-0000-0000-000032040000}"/>
    <cellStyle name="常规 3 7 4 2 3" xfId="1294" xr:uid="{00000000-0005-0000-0000-000033040000}"/>
    <cellStyle name="常规 3 7 4 3" xfId="663" xr:uid="{00000000-0005-0000-0000-000034040000}"/>
    <cellStyle name="常规 3 7 4 3 2" xfId="1168" xr:uid="{00000000-0005-0000-0000-000035040000}"/>
    <cellStyle name="常规 3 7 4 4" xfId="505" xr:uid="{00000000-0005-0000-0000-000036040000}"/>
    <cellStyle name="常规 3 7 4 5" xfId="1011" xr:uid="{00000000-0005-0000-0000-000037040000}"/>
    <cellStyle name="常规 3 7 5" xfId="60" xr:uid="{00000000-0005-0000-0000-000038040000}"/>
    <cellStyle name="常规 3 7 5 2" xfId="314" xr:uid="{00000000-0005-0000-0000-000039040000}"/>
    <cellStyle name="常规 3 7 5 2 2" xfId="820" xr:uid="{00000000-0005-0000-0000-00003A040000}"/>
    <cellStyle name="常规 3 7 5 2 3" xfId="1325" xr:uid="{00000000-0005-0000-0000-00003B040000}"/>
    <cellStyle name="常规 3 7 5 3" xfId="567" xr:uid="{00000000-0005-0000-0000-00003C040000}"/>
    <cellStyle name="常规 3 7 5 4" xfId="1073" xr:uid="{00000000-0005-0000-0000-00003D040000}"/>
    <cellStyle name="常规 3 7 6" xfId="188" xr:uid="{00000000-0005-0000-0000-00003E040000}"/>
    <cellStyle name="常规 3 7 6 2" xfId="694" xr:uid="{00000000-0005-0000-0000-00003F040000}"/>
    <cellStyle name="常规 3 7 6 3" xfId="1199" xr:uid="{00000000-0005-0000-0000-000040040000}"/>
    <cellStyle name="常规 3 7 7" xfId="536" xr:uid="{00000000-0005-0000-0000-000041040000}"/>
    <cellStyle name="常规 3 7 7 2" xfId="1042" xr:uid="{00000000-0005-0000-0000-000042040000}"/>
    <cellStyle name="常规 3 7 8" xfId="409" xr:uid="{00000000-0005-0000-0000-000043040000}"/>
    <cellStyle name="常规 3 7 9" xfId="915" xr:uid="{00000000-0005-0000-0000-000044040000}"/>
    <cellStyle name="常规 4" xfId="2" xr:uid="{00000000-0005-0000-0000-000045040000}"/>
    <cellStyle name="常规 5" xfId="6" xr:uid="{00000000-0005-0000-0000-000046040000}"/>
    <cellStyle name="常规 6" xfId="5" xr:uid="{00000000-0005-0000-0000-000047040000}"/>
    <cellStyle name="常规 6 10" xfId="175" xr:uid="{00000000-0005-0000-0000-000048040000}"/>
    <cellStyle name="常规 6 10 2" xfId="681" xr:uid="{00000000-0005-0000-0000-000049040000}"/>
    <cellStyle name="常规 6 10 3" xfId="1186" xr:uid="{00000000-0005-0000-0000-00004A040000}"/>
    <cellStyle name="常规 6 11" xfId="523" xr:uid="{00000000-0005-0000-0000-00004B040000}"/>
    <cellStyle name="常规 6 11 2" xfId="1029" xr:uid="{00000000-0005-0000-0000-00004C040000}"/>
    <cellStyle name="常规 6 12" xfId="396" xr:uid="{00000000-0005-0000-0000-00004D040000}"/>
    <cellStyle name="常规 6 13" xfId="902" xr:uid="{00000000-0005-0000-0000-00004E040000}"/>
    <cellStyle name="常规 6 2" xfId="14" xr:uid="{00000000-0005-0000-0000-00004F040000}"/>
    <cellStyle name="常规 6 2 10" xfId="906" xr:uid="{00000000-0005-0000-0000-000050040000}"/>
    <cellStyle name="常规 6 2 2" xfId="34" xr:uid="{00000000-0005-0000-0000-000051040000}"/>
    <cellStyle name="常规 6 2 2 2" xfId="102" xr:uid="{00000000-0005-0000-0000-000052040000}"/>
    <cellStyle name="常规 6 2 2 2 2" xfId="355" xr:uid="{00000000-0005-0000-0000-000053040000}"/>
    <cellStyle name="常规 6 2 2 2 2 2" xfId="861" xr:uid="{00000000-0005-0000-0000-000054040000}"/>
    <cellStyle name="常规 6 2 2 2 2 3" xfId="1366" xr:uid="{00000000-0005-0000-0000-000055040000}"/>
    <cellStyle name="常规 6 2 2 2 3" xfId="229" xr:uid="{00000000-0005-0000-0000-000056040000}"/>
    <cellStyle name="常规 6 2 2 2 3 2" xfId="735" xr:uid="{00000000-0005-0000-0000-000057040000}"/>
    <cellStyle name="常规 6 2 2 2 3 3" xfId="1240" xr:uid="{00000000-0005-0000-0000-000058040000}"/>
    <cellStyle name="常规 6 2 2 2 4" xfId="609" xr:uid="{00000000-0005-0000-0000-000059040000}"/>
    <cellStyle name="常规 6 2 2 2 4 2" xfId="1114" xr:uid="{00000000-0005-0000-0000-00005A040000}"/>
    <cellStyle name="常规 6 2 2 2 5" xfId="451" xr:uid="{00000000-0005-0000-0000-00005B040000}"/>
    <cellStyle name="常规 6 2 2 2 6" xfId="957" xr:uid="{00000000-0005-0000-0000-00005C040000}"/>
    <cellStyle name="常规 6 2 2 3" xfId="135" xr:uid="{00000000-0005-0000-0000-00005D040000}"/>
    <cellStyle name="常规 6 2 2 3 2" xfId="387" xr:uid="{00000000-0005-0000-0000-00005E040000}"/>
    <cellStyle name="常规 6 2 2 3 2 2" xfId="893" xr:uid="{00000000-0005-0000-0000-00005F040000}"/>
    <cellStyle name="常规 6 2 2 3 2 3" xfId="1398" xr:uid="{00000000-0005-0000-0000-000060040000}"/>
    <cellStyle name="常规 6 2 2 3 3" xfId="261" xr:uid="{00000000-0005-0000-0000-000061040000}"/>
    <cellStyle name="常规 6 2 2 3 3 2" xfId="767" xr:uid="{00000000-0005-0000-0000-000062040000}"/>
    <cellStyle name="常规 6 2 2 3 3 3" xfId="1272" xr:uid="{00000000-0005-0000-0000-000063040000}"/>
    <cellStyle name="常规 6 2 2 3 4" xfId="641" xr:uid="{00000000-0005-0000-0000-000064040000}"/>
    <cellStyle name="常规 6 2 2 3 4 2" xfId="1146" xr:uid="{00000000-0005-0000-0000-000065040000}"/>
    <cellStyle name="常规 6 2 2 3 5" xfId="483" xr:uid="{00000000-0005-0000-0000-000066040000}"/>
    <cellStyle name="常规 6 2 2 3 6" xfId="989" xr:uid="{00000000-0005-0000-0000-000067040000}"/>
    <cellStyle name="常规 6 2 2 4" xfId="166" xr:uid="{00000000-0005-0000-0000-000068040000}"/>
    <cellStyle name="常规 6 2 2 4 2" xfId="292" xr:uid="{00000000-0005-0000-0000-000069040000}"/>
    <cellStyle name="常规 6 2 2 4 2 2" xfId="798" xr:uid="{00000000-0005-0000-0000-00006A040000}"/>
    <cellStyle name="常规 6 2 2 4 2 3" xfId="1303" xr:uid="{00000000-0005-0000-0000-00006B040000}"/>
    <cellStyle name="常规 6 2 2 4 3" xfId="672" xr:uid="{00000000-0005-0000-0000-00006C040000}"/>
    <cellStyle name="常规 6 2 2 4 3 2" xfId="1177" xr:uid="{00000000-0005-0000-0000-00006D040000}"/>
    <cellStyle name="常规 6 2 2 4 4" xfId="514" xr:uid="{00000000-0005-0000-0000-00006E040000}"/>
    <cellStyle name="常规 6 2 2 4 5" xfId="1020" xr:uid="{00000000-0005-0000-0000-00006F040000}"/>
    <cellStyle name="常规 6 2 2 5" xfId="69" xr:uid="{00000000-0005-0000-0000-000070040000}"/>
    <cellStyle name="常规 6 2 2 5 2" xfId="323" xr:uid="{00000000-0005-0000-0000-000071040000}"/>
    <cellStyle name="常规 6 2 2 5 2 2" xfId="829" xr:uid="{00000000-0005-0000-0000-000072040000}"/>
    <cellStyle name="常规 6 2 2 5 2 3" xfId="1334" xr:uid="{00000000-0005-0000-0000-000073040000}"/>
    <cellStyle name="常规 6 2 2 5 3" xfId="576" xr:uid="{00000000-0005-0000-0000-000074040000}"/>
    <cellStyle name="常规 6 2 2 5 4" xfId="1082" xr:uid="{00000000-0005-0000-0000-000075040000}"/>
    <cellStyle name="常规 6 2 2 6" xfId="197" xr:uid="{00000000-0005-0000-0000-000076040000}"/>
    <cellStyle name="常规 6 2 2 6 2" xfId="703" xr:uid="{00000000-0005-0000-0000-000077040000}"/>
    <cellStyle name="常规 6 2 2 6 3" xfId="1208" xr:uid="{00000000-0005-0000-0000-000078040000}"/>
    <cellStyle name="常规 6 2 2 7" xfId="545" xr:uid="{00000000-0005-0000-0000-000079040000}"/>
    <cellStyle name="常规 6 2 2 7 2" xfId="1051" xr:uid="{00000000-0005-0000-0000-00007A040000}"/>
    <cellStyle name="常规 6 2 2 8" xfId="418" xr:uid="{00000000-0005-0000-0000-00007B040000}"/>
    <cellStyle name="常规 6 2 2 9" xfId="924" xr:uid="{00000000-0005-0000-0000-00007C040000}"/>
    <cellStyle name="常规 6 2 3" xfId="83" xr:uid="{00000000-0005-0000-0000-00007D040000}"/>
    <cellStyle name="常规 6 2 3 2" xfId="336" xr:uid="{00000000-0005-0000-0000-00007E040000}"/>
    <cellStyle name="常规 6 2 3 2 2" xfId="842" xr:uid="{00000000-0005-0000-0000-00007F040000}"/>
    <cellStyle name="常规 6 2 3 2 3" xfId="1347" xr:uid="{00000000-0005-0000-0000-000080040000}"/>
    <cellStyle name="常规 6 2 3 3" xfId="210" xr:uid="{00000000-0005-0000-0000-000081040000}"/>
    <cellStyle name="常规 6 2 3 3 2" xfId="716" xr:uid="{00000000-0005-0000-0000-000082040000}"/>
    <cellStyle name="常规 6 2 3 3 3" xfId="1221" xr:uid="{00000000-0005-0000-0000-000083040000}"/>
    <cellStyle name="常规 6 2 3 4" xfId="590" xr:uid="{00000000-0005-0000-0000-000084040000}"/>
    <cellStyle name="常规 6 2 3 4 2" xfId="1095" xr:uid="{00000000-0005-0000-0000-000085040000}"/>
    <cellStyle name="常规 6 2 3 5" xfId="432" xr:uid="{00000000-0005-0000-0000-000086040000}"/>
    <cellStyle name="常规 6 2 3 6" xfId="938" xr:uid="{00000000-0005-0000-0000-000087040000}"/>
    <cellStyle name="常规 6 2 4" xfId="117" xr:uid="{00000000-0005-0000-0000-000088040000}"/>
    <cellStyle name="常规 6 2 4 2" xfId="369" xr:uid="{00000000-0005-0000-0000-000089040000}"/>
    <cellStyle name="常规 6 2 4 2 2" xfId="875" xr:uid="{00000000-0005-0000-0000-00008A040000}"/>
    <cellStyle name="常规 6 2 4 2 3" xfId="1380" xr:uid="{00000000-0005-0000-0000-00008B040000}"/>
    <cellStyle name="常规 6 2 4 3" xfId="243" xr:uid="{00000000-0005-0000-0000-00008C040000}"/>
    <cellStyle name="常规 6 2 4 3 2" xfId="749" xr:uid="{00000000-0005-0000-0000-00008D040000}"/>
    <cellStyle name="常规 6 2 4 3 3" xfId="1254" xr:uid="{00000000-0005-0000-0000-00008E040000}"/>
    <cellStyle name="常规 6 2 4 4" xfId="623" xr:uid="{00000000-0005-0000-0000-00008F040000}"/>
    <cellStyle name="常规 6 2 4 4 2" xfId="1128" xr:uid="{00000000-0005-0000-0000-000090040000}"/>
    <cellStyle name="常规 6 2 4 5" xfId="465" xr:uid="{00000000-0005-0000-0000-000091040000}"/>
    <cellStyle name="常规 6 2 4 6" xfId="971" xr:uid="{00000000-0005-0000-0000-000092040000}"/>
    <cellStyle name="常规 6 2 5" xfId="148" xr:uid="{00000000-0005-0000-0000-000093040000}"/>
    <cellStyle name="常规 6 2 5 2" xfId="274" xr:uid="{00000000-0005-0000-0000-000094040000}"/>
    <cellStyle name="常规 6 2 5 2 2" xfId="780" xr:uid="{00000000-0005-0000-0000-000095040000}"/>
    <cellStyle name="常规 6 2 5 2 3" xfId="1285" xr:uid="{00000000-0005-0000-0000-000096040000}"/>
    <cellStyle name="常规 6 2 5 3" xfId="654" xr:uid="{00000000-0005-0000-0000-000097040000}"/>
    <cellStyle name="常规 6 2 5 3 2" xfId="1159" xr:uid="{00000000-0005-0000-0000-000098040000}"/>
    <cellStyle name="常规 6 2 5 4" xfId="496" xr:uid="{00000000-0005-0000-0000-000099040000}"/>
    <cellStyle name="常规 6 2 5 5" xfId="1002" xr:uid="{00000000-0005-0000-0000-00009A040000}"/>
    <cellStyle name="常规 6 2 6" xfId="51" xr:uid="{00000000-0005-0000-0000-00009B040000}"/>
    <cellStyle name="常规 6 2 6 2" xfId="305" xr:uid="{00000000-0005-0000-0000-00009C040000}"/>
    <cellStyle name="常规 6 2 6 2 2" xfId="811" xr:uid="{00000000-0005-0000-0000-00009D040000}"/>
    <cellStyle name="常规 6 2 6 2 3" xfId="1316" xr:uid="{00000000-0005-0000-0000-00009E040000}"/>
    <cellStyle name="常规 6 2 6 3" xfId="558" xr:uid="{00000000-0005-0000-0000-00009F040000}"/>
    <cellStyle name="常规 6 2 6 4" xfId="1064" xr:uid="{00000000-0005-0000-0000-0000A0040000}"/>
    <cellStyle name="常规 6 2 7" xfId="179" xr:uid="{00000000-0005-0000-0000-0000A1040000}"/>
    <cellStyle name="常规 6 2 7 2" xfId="685" xr:uid="{00000000-0005-0000-0000-0000A2040000}"/>
    <cellStyle name="常规 6 2 7 3" xfId="1190" xr:uid="{00000000-0005-0000-0000-0000A3040000}"/>
    <cellStyle name="常规 6 2 8" xfId="527" xr:uid="{00000000-0005-0000-0000-0000A4040000}"/>
    <cellStyle name="常规 6 2 8 2" xfId="1033" xr:uid="{00000000-0005-0000-0000-0000A5040000}"/>
    <cellStyle name="常规 6 2 9" xfId="400" xr:uid="{00000000-0005-0000-0000-0000A6040000}"/>
    <cellStyle name="常规 6 3" xfId="20" xr:uid="{00000000-0005-0000-0000-0000A7040000}"/>
    <cellStyle name="常规 6 3 10" xfId="911" xr:uid="{00000000-0005-0000-0000-0000A8040000}"/>
    <cellStyle name="常规 6 3 2" xfId="40" xr:uid="{00000000-0005-0000-0000-0000A9040000}"/>
    <cellStyle name="常规 6 3 2 2" xfId="108" xr:uid="{00000000-0005-0000-0000-0000AA040000}"/>
    <cellStyle name="常规 6 3 2 2 2" xfId="360" xr:uid="{00000000-0005-0000-0000-0000AB040000}"/>
    <cellStyle name="常规 6 3 2 2 2 2" xfId="866" xr:uid="{00000000-0005-0000-0000-0000AC040000}"/>
    <cellStyle name="常规 6 3 2 2 2 3" xfId="1371" xr:uid="{00000000-0005-0000-0000-0000AD040000}"/>
    <cellStyle name="常规 6 3 2 2 3" xfId="234" xr:uid="{00000000-0005-0000-0000-0000AE040000}"/>
    <cellStyle name="常规 6 3 2 2 3 2" xfId="740" xr:uid="{00000000-0005-0000-0000-0000AF040000}"/>
    <cellStyle name="常规 6 3 2 2 3 3" xfId="1245" xr:uid="{00000000-0005-0000-0000-0000B0040000}"/>
    <cellStyle name="常规 6 3 2 2 4" xfId="614" xr:uid="{00000000-0005-0000-0000-0000B1040000}"/>
    <cellStyle name="常规 6 3 2 2 4 2" xfId="1119" xr:uid="{00000000-0005-0000-0000-0000B2040000}"/>
    <cellStyle name="常规 6 3 2 2 5" xfId="456" xr:uid="{00000000-0005-0000-0000-0000B3040000}"/>
    <cellStyle name="常规 6 3 2 2 6" xfId="962" xr:uid="{00000000-0005-0000-0000-0000B4040000}"/>
    <cellStyle name="常规 6 3 2 3" xfId="140" xr:uid="{00000000-0005-0000-0000-0000B5040000}"/>
    <cellStyle name="常规 6 3 2 3 2" xfId="392" xr:uid="{00000000-0005-0000-0000-0000B6040000}"/>
    <cellStyle name="常规 6 3 2 3 2 2" xfId="898" xr:uid="{00000000-0005-0000-0000-0000B7040000}"/>
    <cellStyle name="常规 6 3 2 3 2 3" xfId="1403" xr:uid="{00000000-0005-0000-0000-0000B8040000}"/>
    <cellStyle name="常规 6 3 2 3 3" xfId="266" xr:uid="{00000000-0005-0000-0000-0000B9040000}"/>
    <cellStyle name="常规 6 3 2 3 3 2" xfId="772" xr:uid="{00000000-0005-0000-0000-0000BA040000}"/>
    <cellStyle name="常规 6 3 2 3 3 3" xfId="1277" xr:uid="{00000000-0005-0000-0000-0000BB040000}"/>
    <cellStyle name="常规 6 3 2 3 4" xfId="646" xr:uid="{00000000-0005-0000-0000-0000BC040000}"/>
    <cellStyle name="常规 6 3 2 3 4 2" xfId="1151" xr:uid="{00000000-0005-0000-0000-0000BD040000}"/>
    <cellStyle name="常规 6 3 2 3 5" xfId="488" xr:uid="{00000000-0005-0000-0000-0000BE040000}"/>
    <cellStyle name="常规 6 3 2 3 6" xfId="994" xr:uid="{00000000-0005-0000-0000-0000BF040000}"/>
    <cellStyle name="常规 6 3 2 4" xfId="171" xr:uid="{00000000-0005-0000-0000-0000C0040000}"/>
    <cellStyle name="常规 6 3 2 4 2" xfId="297" xr:uid="{00000000-0005-0000-0000-0000C1040000}"/>
    <cellStyle name="常规 6 3 2 4 2 2" xfId="803" xr:uid="{00000000-0005-0000-0000-0000C2040000}"/>
    <cellStyle name="常规 6 3 2 4 2 3" xfId="1308" xr:uid="{00000000-0005-0000-0000-0000C3040000}"/>
    <cellStyle name="常规 6 3 2 4 3" xfId="677" xr:uid="{00000000-0005-0000-0000-0000C4040000}"/>
    <cellStyle name="常规 6 3 2 4 3 2" xfId="1182" xr:uid="{00000000-0005-0000-0000-0000C5040000}"/>
    <cellStyle name="常规 6 3 2 4 4" xfId="519" xr:uid="{00000000-0005-0000-0000-0000C6040000}"/>
    <cellStyle name="常规 6 3 2 4 5" xfId="1025" xr:uid="{00000000-0005-0000-0000-0000C7040000}"/>
    <cellStyle name="常规 6 3 2 5" xfId="74" xr:uid="{00000000-0005-0000-0000-0000C8040000}"/>
    <cellStyle name="常规 6 3 2 5 2" xfId="328" xr:uid="{00000000-0005-0000-0000-0000C9040000}"/>
    <cellStyle name="常规 6 3 2 5 2 2" xfId="834" xr:uid="{00000000-0005-0000-0000-0000CA040000}"/>
    <cellStyle name="常规 6 3 2 5 2 3" xfId="1339" xr:uid="{00000000-0005-0000-0000-0000CB040000}"/>
    <cellStyle name="常规 6 3 2 5 3" xfId="581" xr:uid="{00000000-0005-0000-0000-0000CC040000}"/>
    <cellStyle name="常规 6 3 2 5 4" xfId="1087" xr:uid="{00000000-0005-0000-0000-0000CD040000}"/>
    <cellStyle name="常规 6 3 2 6" xfId="202" xr:uid="{00000000-0005-0000-0000-0000CE040000}"/>
    <cellStyle name="常规 6 3 2 6 2" xfId="708" xr:uid="{00000000-0005-0000-0000-0000CF040000}"/>
    <cellStyle name="常规 6 3 2 6 3" xfId="1213" xr:uid="{00000000-0005-0000-0000-0000D0040000}"/>
    <cellStyle name="常规 6 3 2 7" xfId="550" xr:uid="{00000000-0005-0000-0000-0000D1040000}"/>
    <cellStyle name="常规 6 3 2 7 2" xfId="1056" xr:uid="{00000000-0005-0000-0000-0000D2040000}"/>
    <cellStyle name="常规 6 3 2 8" xfId="423" xr:uid="{00000000-0005-0000-0000-0000D3040000}"/>
    <cellStyle name="常规 6 3 2 9" xfId="929" xr:uid="{00000000-0005-0000-0000-0000D4040000}"/>
    <cellStyle name="常规 6 3 3" xfId="89" xr:uid="{00000000-0005-0000-0000-0000D5040000}"/>
    <cellStyle name="常规 6 3 3 2" xfId="342" xr:uid="{00000000-0005-0000-0000-0000D6040000}"/>
    <cellStyle name="常规 6 3 3 2 2" xfId="848" xr:uid="{00000000-0005-0000-0000-0000D7040000}"/>
    <cellStyle name="常规 6 3 3 2 3" xfId="1353" xr:uid="{00000000-0005-0000-0000-0000D8040000}"/>
    <cellStyle name="常规 6 3 3 3" xfId="216" xr:uid="{00000000-0005-0000-0000-0000D9040000}"/>
    <cellStyle name="常规 6 3 3 3 2" xfId="722" xr:uid="{00000000-0005-0000-0000-0000DA040000}"/>
    <cellStyle name="常规 6 3 3 3 3" xfId="1227" xr:uid="{00000000-0005-0000-0000-0000DB040000}"/>
    <cellStyle name="常规 6 3 3 4" xfId="596" xr:uid="{00000000-0005-0000-0000-0000DC040000}"/>
    <cellStyle name="常规 6 3 3 4 2" xfId="1101" xr:uid="{00000000-0005-0000-0000-0000DD040000}"/>
    <cellStyle name="常规 6 3 3 5" xfId="438" xr:uid="{00000000-0005-0000-0000-0000DE040000}"/>
    <cellStyle name="常规 6 3 3 6" xfId="944" xr:uid="{00000000-0005-0000-0000-0000DF040000}"/>
    <cellStyle name="常规 6 3 4" xfId="122" xr:uid="{00000000-0005-0000-0000-0000E0040000}"/>
    <cellStyle name="常规 6 3 4 2" xfId="374" xr:uid="{00000000-0005-0000-0000-0000E1040000}"/>
    <cellStyle name="常规 6 3 4 2 2" xfId="880" xr:uid="{00000000-0005-0000-0000-0000E2040000}"/>
    <cellStyle name="常规 6 3 4 2 3" xfId="1385" xr:uid="{00000000-0005-0000-0000-0000E3040000}"/>
    <cellStyle name="常规 6 3 4 3" xfId="248" xr:uid="{00000000-0005-0000-0000-0000E4040000}"/>
    <cellStyle name="常规 6 3 4 3 2" xfId="754" xr:uid="{00000000-0005-0000-0000-0000E5040000}"/>
    <cellStyle name="常规 6 3 4 3 3" xfId="1259" xr:uid="{00000000-0005-0000-0000-0000E6040000}"/>
    <cellStyle name="常规 6 3 4 4" xfId="628" xr:uid="{00000000-0005-0000-0000-0000E7040000}"/>
    <cellStyle name="常规 6 3 4 4 2" xfId="1133" xr:uid="{00000000-0005-0000-0000-0000E8040000}"/>
    <cellStyle name="常规 6 3 4 5" xfId="470" xr:uid="{00000000-0005-0000-0000-0000E9040000}"/>
    <cellStyle name="常规 6 3 4 6" xfId="976" xr:uid="{00000000-0005-0000-0000-0000EA040000}"/>
    <cellStyle name="常规 6 3 5" xfId="153" xr:uid="{00000000-0005-0000-0000-0000EB040000}"/>
    <cellStyle name="常规 6 3 5 2" xfId="279" xr:uid="{00000000-0005-0000-0000-0000EC040000}"/>
    <cellStyle name="常规 6 3 5 2 2" xfId="785" xr:uid="{00000000-0005-0000-0000-0000ED040000}"/>
    <cellStyle name="常规 6 3 5 2 3" xfId="1290" xr:uid="{00000000-0005-0000-0000-0000EE040000}"/>
    <cellStyle name="常规 6 3 5 3" xfId="659" xr:uid="{00000000-0005-0000-0000-0000EF040000}"/>
    <cellStyle name="常规 6 3 5 3 2" xfId="1164" xr:uid="{00000000-0005-0000-0000-0000F0040000}"/>
    <cellStyle name="常规 6 3 5 4" xfId="501" xr:uid="{00000000-0005-0000-0000-0000F1040000}"/>
    <cellStyle name="常规 6 3 5 5" xfId="1007" xr:uid="{00000000-0005-0000-0000-0000F2040000}"/>
    <cellStyle name="常规 6 3 6" xfId="56" xr:uid="{00000000-0005-0000-0000-0000F3040000}"/>
    <cellStyle name="常规 6 3 6 2" xfId="310" xr:uid="{00000000-0005-0000-0000-0000F4040000}"/>
    <cellStyle name="常规 6 3 6 2 2" xfId="816" xr:uid="{00000000-0005-0000-0000-0000F5040000}"/>
    <cellStyle name="常规 6 3 6 2 3" xfId="1321" xr:uid="{00000000-0005-0000-0000-0000F6040000}"/>
    <cellStyle name="常规 6 3 6 3" xfId="563" xr:uid="{00000000-0005-0000-0000-0000F7040000}"/>
    <cellStyle name="常规 6 3 6 4" xfId="1069" xr:uid="{00000000-0005-0000-0000-0000F8040000}"/>
    <cellStyle name="常规 6 3 7" xfId="184" xr:uid="{00000000-0005-0000-0000-0000F9040000}"/>
    <cellStyle name="常规 6 3 7 2" xfId="690" xr:uid="{00000000-0005-0000-0000-0000FA040000}"/>
    <cellStyle name="常规 6 3 7 3" xfId="1195" xr:uid="{00000000-0005-0000-0000-0000FB040000}"/>
    <cellStyle name="常规 6 3 8" xfId="532" xr:uid="{00000000-0005-0000-0000-0000FC040000}"/>
    <cellStyle name="常规 6 3 8 2" xfId="1038" xr:uid="{00000000-0005-0000-0000-0000FD040000}"/>
    <cellStyle name="常规 6 3 9" xfId="405" xr:uid="{00000000-0005-0000-0000-0000FE040000}"/>
    <cellStyle name="常规 6 4" xfId="30" xr:uid="{00000000-0005-0000-0000-0000FF040000}"/>
    <cellStyle name="常规 6 4 2" xfId="98" xr:uid="{00000000-0005-0000-0000-000000050000}"/>
    <cellStyle name="常规 6 4 2 2" xfId="351" xr:uid="{00000000-0005-0000-0000-000001050000}"/>
    <cellStyle name="常规 6 4 2 2 2" xfId="857" xr:uid="{00000000-0005-0000-0000-000002050000}"/>
    <cellStyle name="常规 6 4 2 2 3" xfId="1362" xr:uid="{00000000-0005-0000-0000-000003050000}"/>
    <cellStyle name="常规 6 4 2 3" xfId="225" xr:uid="{00000000-0005-0000-0000-000004050000}"/>
    <cellStyle name="常规 6 4 2 3 2" xfId="731" xr:uid="{00000000-0005-0000-0000-000005050000}"/>
    <cellStyle name="常规 6 4 2 3 3" xfId="1236" xr:uid="{00000000-0005-0000-0000-000006050000}"/>
    <cellStyle name="常规 6 4 2 4" xfId="605" xr:uid="{00000000-0005-0000-0000-000007050000}"/>
    <cellStyle name="常规 6 4 2 4 2" xfId="1110" xr:uid="{00000000-0005-0000-0000-000008050000}"/>
    <cellStyle name="常规 6 4 2 5" xfId="447" xr:uid="{00000000-0005-0000-0000-000009050000}"/>
    <cellStyle name="常规 6 4 2 6" xfId="953" xr:uid="{00000000-0005-0000-0000-00000A050000}"/>
    <cellStyle name="常规 6 4 3" xfId="131" xr:uid="{00000000-0005-0000-0000-00000B050000}"/>
    <cellStyle name="常规 6 4 3 2" xfId="383" xr:uid="{00000000-0005-0000-0000-00000C050000}"/>
    <cellStyle name="常规 6 4 3 2 2" xfId="889" xr:uid="{00000000-0005-0000-0000-00000D050000}"/>
    <cellStyle name="常规 6 4 3 2 3" xfId="1394" xr:uid="{00000000-0005-0000-0000-00000E050000}"/>
    <cellStyle name="常规 6 4 3 3" xfId="257" xr:uid="{00000000-0005-0000-0000-00000F050000}"/>
    <cellStyle name="常规 6 4 3 3 2" xfId="763" xr:uid="{00000000-0005-0000-0000-000010050000}"/>
    <cellStyle name="常规 6 4 3 3 3" xfId="1268" xr:uid="{00000000-0005-0000-0000-000011050000}"/>
    <cellStyle name="常规 6 4 3 4" xfId="637" xr:uid="{00000000-0005-0000-0000-000012050000}"/>
    <cellStyle name="常规 6 4 3 4 2" xfId="1142" xr:uid="{00000000-0005-0000-0000-000013050000}"/>
    <cellStyle name="常规 6 4 3 5" xfId="479" xr:uid="{00000000-0005-0000-0000-000014050000}"/>
    <cellStyle name="常规 6 4 3 6" xfId="985" xr:uid="{00000000-0005-0000-0000-000015050000}"/>
    <cellStyle name="常规 6 4 4" xfId="162" xr:uid="{00000000-0005-0000-0000-000016050000}"/>
    <cellStyle name="常规 6 4 4 2" xfId="288" xr:uid="{00000000-0005-0000-0000-000017050000}"/>
    <cellStyle name="常规 6 4 4 2 2" xfId="794" xr:uid="{00000000-0005-0000-0000-000018050000}"/>
    <cellStyle name="常规 6 4 4 2 3" xfId="1299" xr:uid="{00000000-0005-0000-0000-000019050000}"/>
    <cellStyle name="常规 6 4 4 3" xfId="668" xr:uid="{00000000-0005-0000-0000-00001A050000}"/>
    <cellStyle name="常规 6 4 4 3 2" xfId="1173" xr:uid="{00000000-0005-0000-0000-00001B050000}"/>
    <cellStyle name="常规 6 4 4 4" xfId="510" xr:uid="{00000000-0005-0000-0000-00001C050000}"/>
    <cellStyle name="常规 6 4 4 5" xfId="1016" xr:uid="{00000000-0005-0000-0000-00001D050000}"/>
    <cellStyle name="常规 6 4 5" xfId="65" xr:uid="{00000000-0005-0000-0000-00001E050000}"/>
    <cellStyle name="常规 6 4 5 2" xfId="319" xr:uid="{00000000-0005-0000-0000-00001F050000}"/>
    <cellStyle name="常规 6 4 5 2 2" xfId="825" xr:uid="{00000000-0005-0000-0000-000020050000}"/>
    <cellStyle name="常规 6 4 5 2 3" xfId="1330" xr:uid="{00000000-0005-0000-0000-000021050000}"/>
    <cellStyle name="常规 6 4 5 3" xfId="572" xr:uid="{00000000-0005-0000-0000-000022050000}"/>
    <cellStyle name="常规 6 4 5 4" xfId="1078" xr:uid="{00000000-0005-0000-0000-000023050000}"/>
    <cellStyle name="常规 6 4 6" xfId="193" xr:uid="{00000000-0005-0000-0000-000024050000}"/>
    <cellStyle name="常规 6 4 6 2" xfId="699" xr:uid="{00000000-0005-0000-0000-000025050000}"/>
    <cellStyle name="常规 6 4 6 3" xfId="1204" xr:uid="{00000000-0005-0000-0000-000026050000}"/>
    <cellStyle name="常规 6 4 7" xfId="541" xr:uid="{00000000-0005-0000-0000-000027050000}"/>
    <cellStyle name="常规 6 4 7 2" xfId="1047" xr:uid="{00000000-0005-0000-0000-000028050000}"/>
    <cellStyle name="常规 6 4 8" xfId="414" xr:uid="{00000000-0005-0000-0000-000029050000}"/>
    <cellStyle name="常规 6 4 9" xfId="920" xr:uid="{00000000-0005-0000-0000-00002A050000}"/>
    <cellStyle name="常规 6 5" xfId="26" xr:uid="{00000000-0005-0000-0000-00002B050000}"/>
    <cellStyle name="常规 6 5 2" xfId="94" xr:uid="{00000000-0005-0000-0000-00002C050000}"/>
    <cellStyle name="常规 6 5 2 2" xfId="347" xr:uid="{00000000-0005-0000-0000-00002D050000}"/>
    <cellStyle name="常规 6 5 2 2 2" xfId="853" xr:uid="{00000000-0005-0000-0000-00002E050000}"/>
    <cellStyle name="常规 6 5 2 2 3" xfId="1358" xr:uid="{00000000-0005-0000-0000-00002F050000}"/>
    <cellStyle name="常规 6 5 2 3" xfId="221" xr:uid="{00000000-0005-0000-0000-000030050000}"/>
    <cellStyle name="常规 6 5 2 3 2" xfId="727" xr:uid="{00000000-0005-0000-0000-000031050000}"/>
    <cellStyle name="常规 6 5 2 3 3" xfId="1232" xr:uid="{00000000-0005-0000-0000-000032050000}"/>
    <cellStyle name="常规 6 5 2 4" xfId="601" xr:uid="{00000000-0005-0000-0000-000033050000}"/>
    <cellStyle name="常规 6 5 2 4 2" xfId="1106" xr:uid="{00000000-0005-0000-0000-000034050000}"/>
    <cellStyle name="常规 6 5 2 5" xfId="443" xr:uid="{00000000-0005-0000-0000-000035050000}"/>
    <cellStyle name="常规 6 5 2 6" xfId="949" xr:uid="{00000000-0005-0000-0000-000036050000}"/>
    <cellStyle name="常规 6 5 3" xfId="127" xr:uid="{00000000-0005-0000-0000-000037050000}"/>
    <cellStyle name="常规 6 5 3 2" xfId="379" xr:uid="{00000000-0005-0000-0000-000038050000}"/>
    <cellStyle name="常规 6 5 3 2 2" xfId="885" xr:uid="{00000000-0005-0000-0000-000039050000}"/>
    <cellStyle name="常规 6 5 3 2 3" xfId="1390" xr:uid="{00000000-0005-0000-0000-00003A050000}"/>
    <cellStyle name="常规 6 5 3 3" xfId="253" xr:uid="{00000000-0005-0000-0000-00003B050000}"/>
    <cellStyle name="常规 6 5 3 3 2" xfId="759" xr:uid="{00000000-0005-0000-0000-00003C050000}"/>
    <cellStyle name="常规 6 5 3 3 3" xfId="1264" xr:uid="{00000000-0005-0000-0000-00003D050000}"/>
    <cellStyle name="常规 6 5 3 4" xfId="633" xr:uid="{00000000-0005-0000-0000-00003E050000}"/>
    <cellStyle name="常规 6 5 3 4 2" xfId="1138" xr:uid="{00000000-0005-0000-0000-00003F050000}"/>
    <cellStyle name="常规 6 5 3 5" xfId="475" xr:uid="{00000000-0005-0000-0000-000040050000}"/>
    <cellStyle name="常规 6 5 3 6" xfId="981" xr:uid="{00000000-0005-0000-0000-000041050000}"/>
    <cellStyle name="常规 6 5 4" xfId="158" xr:uid="{00000000-0005-0000-0000-000042050000}"/>
    <cellStyle name="常规 6 5 4 2" xfId="284" xr:uid="{00000000-0005-0000-0000-000043050000}"/>
    <cellStyle name="常规 6 5 4 2 2" xfId="790" xr:uid="{00000000-0005-0000-0000-000044050000}"/>
    <cellStyle name="常规 6 5 4 2 3" xfId="1295" xr:uid="{00000000-0005-0000-0000-000045050000}"/>
    <cellStyle name="常规 6 5 4 3" xfId="664" xr:uid="{00000000-0005-0000-0000-000046050000}"/>
    <cellStyle name="常规 6 5 4 3 2" xfId="1169" xr:uid="{00000000-0005-0000-0000-000047050000}"/>
    <cellStyle name="常规 6 5 4 4" xfId="506" xr:uid="{00000000-0005-0000-0000-000048050000}"/>
    <cellStyle name="常规 6 5 4 5" xfId="1012" xr:uid="{00000000-0005-0000-0000-000049050000}"/>
    <cellStyle name="常规 6 5 5" xfId="61" xr:uid="{00000000-0005-0000-0000-00004A050000}"/>
    <cellStyle name="常规 6 5 5 2" xfId="315" xr:uid="{00000000-0005-0000-0000-00004B050000}"/>
    <cellStyle name="常规 6 5 5 2 2" xfId="821" xr:uid="{00000000-0005-0000-0000-00004C050000}"/>
    <cellStyle name="常规 6 5 5 2 3" xfId="1326" xr:uid="{00000000-0005-0000-0000-00004D050000}"/>
    <cellStyle name="常规 6 5 5 3" xfId="568" xr:uid="{00000000-0005-0000-0000-00004E050000}"/>
    <cellStyle name="常规 6 5 5 4" xfId="1074" xr:uid="{00000000-0005-0000-0000-00004F050000}"/>
    <cellStyle name="常规 6 5 6" xfId="189" xr:uid="{00000000-0005-0000-0000-000050050000}"/>
    <cellStyle name="常规 6 5 6 2" xfId="695" xr:uid="{00000000-0005-0000-0000-000051050000}"/>
    <cellStyle name="常规 6 5 6 3" xfId="1200" xr:uid="{00000000-0005-0000-0000-000052050000}"/>
    <cellStyle name="常规 6 5 7" xfId="537" xr:uid="{00000000-0005-0000-0000-000053050000}"/>
    <cellStyle name="常规 6 5 7 2" xfId="1043" xr:uid="{00000000-0005-0000-0000-000054050000}"/>
    <cellStyle name="常规 6 5 8" xfId="410" xr:uid="{00000000-0005-0000-0000-000055050000}"/>
    <cellStyle name="常规 6 5 9" xfId="916" xr:uid="{00000000-0005-0000-0000-000056050000}"/>
    <cellStyle name="常规 6 6" xfId="79" xr:uid="{00000000-0005-0000-0000-000057050000}"/>
    <cellStyle name="常规 6 6 2" xfId="332" xr:uid="{00000000-0005-0000-0000-000058050000}"/>
    <cellStyle name="常规 6 6 2 2" xfId="838" xr:uid="{00000000-0005-0000-0000-000059050000}"/>
    <cellStyle name="常规 6 6 2 3" xfId="1343" xr:uid="{00000000-0005-0000-0000-00005A050000}"/>
    <cellStyle name="常规 6 6 3" xfId="206" xr:uid="{00000000-0005-0000-0000-00005B050000}"/>
    <cellStyle name="常规 6 6 3 2" xfId="712" xr:uid="{00000000-0005-0000-0000-00005C050000}"/>
    <cellStyle name="常规 6 6 3 3" xfId="1217" xr:uid="{00000000-0005-0000-0000-00005D050000}"/>
    <cellStyle name="常规 6 6 4" xfId="586" xr:uid="{00000000-0005-0000-0000-00005E050000}"/>
    <cellStyle name="常规 6 6 4 2" xfId="1091" xr:uid="{00000000-0005-0000-0000-00005F050000}"/>
    <cellStyle name="常规 6 6 5" xfId="428" xr:uid="{00000000-0005-0000-0000-000060050000}"/>
    <cellStyle name="常规 6 6 6" xfId="934" xr:uid="{00000000-0005-0000-0000-000061050000}"/>
    <cellStyle name="常规 6 7" xfId="113" xr:uid="{00000000-0005-0000-0000-000062050000}"/>
    <cellStyle name="常规 6 7 2" xfId="365" xr:uid="{00000000-0005-0000-0000-000063050000}"/>
    <cellStyle name="常规 6 7 2 2" xfId="871" xr:uid="{00000000-0005-0000-0000-000064050000}"/>
    <cellStyle name="常规 6 7 2 3" xfId="1376" xr:uid="{00000000-0005-0000-0000-000065050000}"/>
    <cellStyle name="常规 6 7 3" xfId="239" xr:uid="{00000000-0005-0000-0000-000066050000}"/>
    <cellStyle name="常规 6 7 3 2" xfId="745" xr:uid="{00000000-0005-0000-0000-000067050000}"/>
    <cellStyle name="常规 6 7 3 3" xfId="1250" xr:uid="{00000000-0005-0000-0000-000068050000}"/>
    <cellStyle name="常规 6 7 4" xfId="619" xr:uid="{00000000-0005-0000-0000-000069050000}"/>
    <cellStyle name="常规 6 7 4 2" xfId="1124" xr:uid="{00000000-0005-0000-0000-00006A050000}"/>
    <cellStyle name="常规 6 7 5" xfId="461" xr:uid="{00000000-0005-0000-0000-00006B050000}"/>
    <cellStyle name="常规 6 7 6" xfId="967" xr:uid="{00000000-0005-0000-0000-00006C050000}"/>
    <cellStyle name="常规 6 8" xfId="144" xr:uid="{00000000-0005-0000-0000-00006D050000}"/>
    <cellStyle name="常规 6 8 2" xfId="270" xr:uid="{00000000-0005-0000-0000-00006E050000}"/>
    <cellStyle name="常规 6 8 2 2" xfId="776" xr:uid="{00000000-0005-0000-0000-00006F050000}"/>
    <cellStyle name="常规 6 8 2 3" xfId="1281" xr:uid="{00000000-0005-0000-0000-000070050000}"/>
    <cellStyle name="常规 6 8 3" xfId="650" xr:uid="{00000000-0005-0000-0000-000071050000}"/>
    <cellStyle name="常规 6 8 3 2" xfId="1155" xr:uid="{00000000-0005-0000-0000-000072050000}"/>
    <cellStyle name="常规 6 8 4" xfId="492" xr:uid="{00000000-0005-0000-0000-000073050000}"/>
    <cellStyle name="常规 6 8 5" xfId="998" xr:uid="{00000000-0005-0000-0000-000074050000}"/>
    <cellStyle name="常规 6 9" xfId="47" xr:uid="{00000000-0005-0000-0000-000075050000}"/>
    <cellStyle name="常规 6 9 2" xfId="301" xr:uid="{00000000-0005-0000-0000-000076050000}"/>
    <cellStyle name="常规 6 9 2 2" xfId="807" xr:uid="{00000000-0005-0000-0000-000077050000}"/>
    <cellStyle name="常规 6 9 2 3" xfId="1312" xr:uid="{00000000-0005-0000-0000-000078050000}"/>
    <cellStyle name="常规 6 9 3" xfId="554" xr:uid="{00000000-0005-0000-0000-000079050000}"/>
    <cellStyle name="常规 6 9 4" xfId="1060" xr:uid="{00000000-0005-0000-0000-00007A050000}"/>
    <cellStyle name="常规 7" xfId="10" xr:uid="{00000000-0005-0000-0000-00007B050000}"/>
    <cellStyle name="常规 8" xfId="24" xr:uid="{00000000-0005-0000-0000-00007C050000}"/>
    <cellStyle name="常规 9" xfId="19" xr:uid="{00000000-0005-0000-0000-00007D050000}"/>
    <cellStyle name="常规 9 2" xfId="39" xr:uid="{00000000-0005-0000-0000-00007E050000}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5"/>
  <sheetViews>
    <sheetView workbookViewId="0">
      <selection activeCell="D4" sqref="D4"/>
    </sheetView>
  </sheetViews>
  <sheetFormatPr defaultColWidth="9" defaultRowHeight="15"/>
  <cols>
    <col min="1" max="1" width="9" style="3"/>
    <col min="2" max="2" width="11.42578125" style="3" customWidth="1"/>
    <col min="3" max="3" width="13.42578125" style="3" customWidth="1"/>
    <col min="4" max="5" width="16.85546875" style="3" customWidth="1"/>
    <col min="6" max="6" width="25" style="3" bestFit="1" customWidth="1"/>
    <col min="7" max="16384" width="9" style="3"/>
  </cols>
  <sheetData>
    <row r="1" spans="1:6">
      <c r="A1" s="3" t="s">
        <v>84</v>
      </c>
      <c r="B1" s="3" t="s">
        <v>85</v>
      </c>
    </row>
    <row r="2" spans="1:6">
      <c r="A2" s="1" t="s">
        <v>56</v>
      </c>
      <c r="B2" s="1" t="s">
        <v>86</v>
      </c>
      <c r="C2" s="1" t="s">
        <v>87</v>
      </c>
      <c r="D2" s="1" t="s">
        <v>88</v>
      </c>
      <c r="E2" s="1" t="s">
        <v>89</v>
      </c>
      <c r="F2" s="1" t="s">
        <v>90</v>
      </c>
    </row>
    <row r="3" spans="1:6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  <c r="F3" s="1" t="s">
        <v>96</v>
      </c>
    </row>
    <row r="4" spans="1:6">
      <c r="A4" s="1" t="s">
        <v>97</v>
      </c>
      <c r="B4" s="1" t="s">
        <v>98</v>
      </c>
      <c r="C4" s="1" t="s">
        <v>98</v>
      </c>
      <c r="D4" s="1" t="s">
        <v>1352</v>
      </c>
      <c r="E4" s="1" t="s">
        <v>1352</v>
      </c>
      <c r="F4" s="1" t="s">
        <v>1351</v>
      </c>
    </row>
    <row r="5" spans="1:6">
      <c r="A5" s="3">
        <v>1</v>
      </c>
      <c r="B5" s="34">
        <v>1</v>
      </c>
      <c r="C5" s="3" t="s">
        <v>634</v>
      </c>
      <c r="D5" s="3" t="s">
        <v>635</v>
      </c>
      <c r="E5" s="3" t="s">
        <v>426</v>
      </c>
      <c r="F5" s="3" t="s">
        <v>636</v>
      </c>
    </row>
    <row r="6" spans="1:6">
      <c r="A6" s="3">
        <v>2</v>
      </c>
      <c r="B6" s="34">
        <v>7</v>
      </c>
      <c r="C6" s="3" t="s">
        <v>637</v>
      </c>
      <c r="D6" s="3" t="s">
        <v>638</v>
      </c>
      <c r="E6" s="3" t="s">
        <v>432</v>
      </c>
      <c r="F6" s="3" t="s">
        <v>639</v>
      </c>
    </row>
    <row r="7" spans="1:6">
      <c r="A7" s="3">
        <v>3</v>
      </c>
      <c r="B7" s="34">
        <v>9</v>
      </c>
      <c r="C7" s="3" t="s">
        <v>640</v>
      </c>
      <c r="D7" s="3" t="s">
        <v>641</v>
      </c>
      <c r="E7" s="3" t="s">
        <v>434</v>
      </c>
      <c r="F7" s="3" t="s">
        <v>642</v>
      </c>
    </row>
    <row r="8" spans="1:6">
      <c r="A8" s="3">
        <v>4</v>
      </c>
      <c r="B8" s="34">
        <v>6</v>
      </c>
      <c r="C8" s="3" t="s">
        <v>643</v>
      </c>
      <c r="D8" s="3" t="s">
        <v>644</v>
      </c>
      <c r="E8" s="3" t="s">
        <v>431</v>
      </c>
      <c r="F8" s="22" t="s">
        <v>645</v>
      </c>
    </row>
    <row r="9" spans="1:6">
      <c r="A9" s="3">
        <v>5</v>
      </c>
      <c r="B9" s="34">
        <v>8</v>
      </c>
      <c r="C9" s="3" t="s">
        <v>646</v>
      </c>
      <c r="D9" s="3" t="s">
        <v>647</v>
      </c>
      <c r="E9" s="3" t="s">
        <v>433</v>
      </c>
      <c r="F9" s="3" t="s">
        <v>648</v>
      </c>
    </row>
    <row r="10" spans="1:6">
      <c r="A10" s="3">
        <v>6</v>
      </c>
      <c r="B10" s="34">
        <v>2</v>
      </c>
      <c r="C10" s="3" t="s">
        <v>649</v>
      </c>
      <c r="D10" s="3" t="s">
        <v>650</v>
      </c>
      <c r="E10" s="3" t="s">
        <v>427</v>
      </c>
      <c r="F10" s="3" t="s">
        <v>651</v>
      </c>
    </row>
    <row r="11" spans="1:6">
      <c r="A11" s="3">
        <v>7</v>
      </c>
      <c r="B11" s="34">
        <v>3</v>
      </c>
      <c r="C11" s="3" t="s">
        <v>652</v>
      </c>
      <c r="D11" s="3" t="s">
        <v>653</v>
      </c>
      <c r="E11" s="3" t="s">
        <v>428</v>
      </c>
      <c r="F11" s="3" t="s">
        <v>654</v>
      </c>
    </row>
    <row r="12" spans="1:6">
      <c r="A12" s="3">
        <v>8</v>
      </c>
      <c r="B12" s="34">
        <v>11</v>
      </c>
      <c r="C12" s="3" t="s">
        <v>655</v>
      </c>
      <c r="D12" s="3" t="s">
        <v>656</v>
      </c>
      <c r="E12" s="3" t="s">
        <v>436</v>
      </c>
      <c r="F12" s="3" t="s">
        <v>657</v>
      </c>
    </row>
    <row r="13" spans="1:6">
      <c r="A13" s="3">
        <v>9</v>
      </c>
      <c r="B13" s="34">
        <v>5</v>
      </c>
      <c r="C13" s="3" t="s">
        <v>658</v>
      </c>
      <c r="D13" s="3" t="s">
        <v>659</v>
      </c>
      <c r="E13" s="3" t="s">
        <v>430</v>
      </c>
      <c r="F13" s="3" t="s">
        <v>660</v>
      </c>
    </row>
    <row r="14" spans="1:6">
      <c r="A14" s="3">
        <v>11</v>
      </c>
      <c r="B14" s="34">
        <v>10</v>
      </c>
      <c r="C14" s="3" t="s">
        <v>661</v>
      </c>
      <c r="D14" s="3" t="s">
        <v>662</v>
      </c>
      <c r="E14" s="3" t="s">
        <v>435</v>
      </c>
      <c r="F14" s="3" t="s">
        <v>663</v>
      </c>
    </row>
    <row r="15" spans="1:6">
      <c r="A15" s="3">
        <v>12</v>
      </c>
      <c r="B15" s="34">
        <v>4</v>
      </c>
      <c r="C15" s="3" t="s">
        <v>664</v>
      </c>
      <c r="D15" s="3" t="s">
        <v>665</v>
      </c>
      <c r="E15" s="3" t="s">
        <v>429</v>
      </c>
      <c r="F15" s="3" t="s">
        <v>666</v>
      </c>
    </row>
  </sheetData>
  <sortState ref="A5:F15">
    <sortCondition ref="A5:A15"/>
  </sortState>
  <phoneticPr fontId="6" type="noConversion"/>
  <conditionalFormatting sqref="A2:F4">
    <cfRule type="expression" dxfId="13" priority="2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56"/>
  <sheetViews>
    <sheetView zoomScaleNormal="100" workbookViewId="0">
      <pane xSplit="9" ySplit="4" topLeftCell="K5" activePane="bottomRight" state="frozen"/>
      <selection pane="topRight" activeCell="I1" sqref="I1"/>
      <selection pane="bottomLeft" activeCell="A5" sqref="A5"/>
      <selection pane="bottomRight" activeCell="L4" sqref="L4"/>
    </sheetView>
  </sheetViews>
  <sheetFormatPr defaultColWidth="9" defaultRowHeight="15"/>
  <cols>
    <col min="1" max="1" width="8.140625" style="2" customWidth="1"/>
    <col min="2" max="3" width="12.5703125" style="2" customWidth="1"/>
    <col min="4" max="5" width="18.28515625" style="2" customWidth="1"/>
    <col min="6" max="6" width="8.28515625" style="2" customWidth="1"/>
    <col min="7" max="8" width="10.5703125" style="2" customWidth="1"/>
    <col min="9" max="9" width="9.7109375" style="2" customWidth="1"/>
    <col min="10" max="10" width="41.42578125" style="2" customWidth="1"/>
    <col min="11" max="11" width="36.42578125" style="2" customWidth="1"/>
    <col min="12" max="12" width="18.28515625" style="2" customWidth="1"/>
    <col min="13" max="13" width="19.28515625" style="2" customWidth="1"/>
    <col min="14" max="14" width="21.28515625" style="2" customWidth="1"/>
    <col min="15" max="15" width="29.85546875" style="2" customWidth="1"/>
    <col min="16" max="16" width="19.42578125" style="2" customWidth="1"/>
    <col min="17" max="18" width="28.85546875" style="30" customWidth="1"/>
    <col min="19" max="20" width="20.42578125" style="3" customWidth="1"/>
    <col min="21" max="21" width="27.5703125" style="3" customWidth="1"/>
    <col min="22" max="22" width="13.42578125" style="96" customWidth="1"/>
    <col min="23" max="23" width="12.42578125" style="96" customWidth="1"/>
    <col min="24" max="24" width="24.7109375" style="2" customWidth="1"/>
    <col min="25" max="25" width="17.42578125" style="2" customWidth="1"/>
    <col min="26" max="26" width="32" style="2" customWidth="1"/>
    <col min="27" max="27" width="30.85546875" style="23" customWidth="1"/>
    <col min="28" max="29" width="21.42578125" style="2" customWidth="1"/>
    <col min="30" max="30" width="22.5703125" style="2" customWidth="1"/>
    <col min="31" max="32" width="9" style="3"/>
    <col min="33" max="16384" width="9" style="2"/>
  </cols>
  <sheetData>
    <row r="1" spans="1:32">
      <c r="A1" s="2" t="s">
        <v>54</v>
      </c>
      <c r="B1" s="2" t="s">
        <v>55</v>
      </c>
    </row>
    <row r="2" spans="1:32">
      <c r="A2" s="13" t="s">
        <v>56</v>
      </c>
      <c r="B2" s="13" t="s">
        <v>1056</v>
      </c>
      <c r="C2" s="13"/>
      <c r="D2" s="7" t="s">
        <v>57</v>
      </c>
      <c r="E2" s="7" t="s">
        <v>1057</v>
      </c>
      <c r="F2" s="13" t="s">
        <v>100</v>
      </c>
      <c r="G2" s="13" t="s">
        <v>101</v>
      </c>
      <c r="H2" s="13" t="s">
        <v>102</v>
      </c>
      <c r="I2" s="13" t="s">
        <v>103</v>
      </c>
      <c r="J2" s="7" t="s">
        <v>104</v>
      </c>
      <c r="K2" s="14" t="s">
        <v>105</v>
      </c>
      <c r="L2" s="7" t="s">
        <v>106</v>
      </c>
      <c r="M2" s="7" t="s">
        <v>107</v>
      </c>
      <c r="N2" s="7" t="s">
        <v>108</v>
      </c>
      <c r="O2" s="7" t="s">
        <v>109</v>
      </c>
      <c r="P2" s="7" t="s">
        <v>110</v>
      </c>
      <c r="Q2" s="28" t="s">
        <v>111</v>
      </c>
      <c r="R2" s="28" t="s">
        <v>112</v>
      </c>
      <c r="S2" s="14" t="s">
        <v>1346</v>
      </c>
      <c r="T2" s="14" t="s">
        <v>113</v>
      </c>
      <c r="U2" s="14" t="s">
        <v>1250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704</v>
      </c>
      <c r="AA2" s="24" t="s">
        <v>705</v>
      </c>
      <c r="AB2" s="13" t="s">
        <v>410</v>
      </c>
      <c r="AC2" s="13" t="s">
        <v>118</v>
      </c>
      <c r="AD2" s="13" t="s">
        <v>119</v>
      </c>
      <c r="AE2" s="81" t="s">
        <v>721</v>
      </c>
      <c r="AF2" s="81" t="s">
        <v>722</v>
      </c>
    </row>
    <row r="3" spans="1:32">
      <c r="A3" s="13" t="s">
        <v>120</v>
      </c>
      <c r="B3" s="13" t="s">
        <v>93</v>
      </c>
      <c r="C3" s="13"/>
      <c r="D3" s="14" t="s">
        <v>121</v>
      </c>
      <c r="E3" s="14" t="s">
        <v>1058</v>
      </c>
      <c r="F3" s="13" t="s">
        <v>122</v>
      </c>
      <c r="G3" s="13" t="s">
        <v>123</v>
      </c>
      <c r="H3" s="13" t="s">
        <v>124</v>
      </c>
      <c r="I3" s="13" t="s">
        <v>125</v>
      </c>
      <c r="J3" s="7" t="s">
        <v>126</v>
      </c>
      <c r="K3" s="14" t="s">
        <v>127</v>
      </c>
      <c r="L3" s="14" t="s">
        <v>128</v>
      </c>
      <c r="M3" s="14" t="s">
        <v>129</v>
      </c>
      <c r="N3" s="14" t="s">
        <v>130</v>
      </c>
      <c r="O3" s="15" t="s">
        <v>131</v>
      </c>
      <c r="P3" s="7" t="s">
        <v>930</v>
      </c>
      <c r="Q3" s="28" t="s">
        <v>132</v>
      </c>
      <c r="R3" s="28" t="s">
        <v>133</v>
      </c>
      <c r="S3" s="14" t="s">
        <v>134</v>
      </c>
      <c r="T3" s="14" t="s">
        <v>134</v>
      </c>
      <c r="U3" s="14" t="s">
        <v>1251</v>
      </c>
      <c r="V3" s="13" t="s">
        <v>135</v>
      </c>
      <c r="W3" s="13" t="s">
        <v>136</v>
      </c>
      <c r="X3" s="13" t="s">
        <v>137</v>
      </c>
      <c r="Y3" s="13" t="s">
        <v>138</v>
      </c>
      <c r="Z3" s="13" t="s">
        <v>706</v>
      </c>
      <c r="AA3" s="24" t="s">
        <v>707</v>
      </c>
      <c r="AB3" s="13" t="s">
        <v>411</v>
      </c>
      <c r="AC3" s="13" t="s">
        <v>139</v>
      </c>
      <c r="AD3" s="13" t="s">
        <v>140</v>
      </c>
      <c r="AE3" s="81" t="s">
        <v>723</v>
      </c>
      <c r="AF3" s="81" t="s">
        <v>724</v>
      </c>
    </row>
    <row r="4" spans="1:32">
      <c r="A4" s="13" t="s">
        <v>141</v>
      </c>
      <c r="B4" s="13" t="s">
        <v>142</v>
      </c>
      <c r="C4" s="13"/>
      <c r="D4" s="7" t="s">
        <v>143</v>
      </c>
      <c r="E4" s="7" t="s">
        <v>30</v>
      </c>
      <c r="F4" s="13" t="s">
        <v>144</v>
      </c>
      <c r="G4" s="13" t="s">
        <v>144</v>
      </c>
      <c r="H4" s="13" t="s">
        <v>144</v>
      </c>
      <c r="I4" s="13" t="s">
        <v>144</v>
      </c>
      <c r="J4" s="7" t="s">
        <v>145</v>
      </c>
      <c r="K4" s="14" t="s">
        <v>1355</v>
      </c>
      <c r="L4" s="7" t="s">
        <v>146</v>
      </c>
      <c r="M4" s="7" t="s">
        <v>1353</v>
      </c>
      <c r="N4" s="7" t="s">
        <v>1353</v>
      </c>
      <c r="O4" s="7" t="s">
        <v>1354</v>
      </c>
      <c r="P4" s="7" t="s">
        <v>147</v>
      </c>
      <c r="Q4" s="28" t="s">
        <v>147</v>
      </c>
      <c r="R4" s="28" t="s">
        <v>148</v>
      </c>
      <c r="S4" s="14" t="s">
        <v>1347</v>
      </c>
      <c r="T4" s="14" t="s">
        <v>149</v>
      </c>
      <c r="U4" s="14" t="s">
        <v>1252</v>
      </c>
      <c r="V4" s="13" t="s">
        <v>149</v>
      </c>
      <c r="W4" s="13" t="s">
        <v>149</v>
      </c>
      <c r="X4" s="13" t="s">
        <v>149</v>
      </c>
      <c r="Y4" s="13" t="s">
        <v>149</v>
      </c>
      <c r="Z4" s="13" t="s">
        <v>708</v>
      </c>
      <c r="AA4" s="24" t="s">
        <v>708</v>
      </c>
      <c r="AB4" s="13" t="s">
        <v>412</v>
      </c>
      <c r="AC4" s="13" t="s">
        <v>150</v>
      </c>
      <c r="AD4" s="13" t="s">
        <v>149</v>
      </c>
      <c r="AE4" s="81" t="s">
        <v>725</v>
      </c>
      <c r="AF4" s="81" t="s">
        <v>685</v>
      </c>
    </row>
    <row r="5" spans="1:32" s="39" customFormat="1" ht="45">
      <c r="A5" s="17">
        <v>22</v>
      </c>
      <c r="B5" s="17" t="s">
        <v>151</v>
      </c>
      <c r="C5" s="17"/>
      <c r="D5" s="17" t="s">
        <v>152</v>
      </c>
      <c r="E5" s="17" t="s">
        <v>1061</v>
      </c>
      <c r="F5" s="17">
        <v>1</v>
      </c>
      <c r="G5" s="17">
        <v>0</v>
      </c>
      <c r="H5" s="17">
        <v>20111</v>
      </c>
      <c r="I5" s="17">
        <v>1</v>
      </c>
      <c r="J5" s="17" t="s">
        <v>153</v>
      </c>
      <c r="K5" s="17" t="s">
        <v>973</v>
      </c>
      <c r="L5" s="17" t="s">
        <v>154</v>
      </c>
      <c r="M5" s="17" t="s">
        <v>154</v>
      </c>
      <c r="N5" s="17" t="s">
        <v>154</v>
      </c>
      <c r="O5" s="38" t="s">
        <v>81</v>
      </c>
      <c r="P5" s="17"/>
      <c r="Q5" s="17">
        <v>19</v>
      </c>
      <c r="R5" s="17"/>
      <c r="S5" s="35"/>
      <c r="T5" s="35" t="s">
        <v>155</v>
      </c>
      <c r="U5" s="104" t="s">
        <v>1255</v>
      </c>
      <c r="V5" s="17" t="s">
        <v>156</v>
      </c>
      <c r="W5" s="17" t="s">
        <v>156</v>
      </c>
      <c r="X5" s="17"/>
      <c r="Y5" s="17" t="s">
        <v>1332</v>
      </c>
      <c r="Z5" s="17" t="s">
        <v>709</v>
      </c>
      <c r="AA5" s="25" t="s">
        <v>710</v>
      </c>
      <c r="AB5" s="17" t="s">
        <v>371</v>
      </c>
      <c r="AC5" s="17"/>
      <c r="AD5" s="17"/>
      <c r="AE5" s="82">
        <v>32</v>
      </c>
      <c r="AF5" s="82" t="s">
        <v>726</v>
      </c>
    </row>
    <row r="6" spans="1:32" s="73" customFormat="1" ht="30">
      <c r="A6" s="46">
        <v>25</v>
      </c>
      <c r="B6" s="41"/>
      <c r="C6" s="41"/>
      <c r="D6" s="41" t="s">
        <v>53</v>
      </c>
      <c r="E6" s="17" t="s">
        <v>1062</v>
      </c>
      <c r="F6" s="46">
        <v>4</v>
      </c>
      <c r="G6" s="46">
        <v>0</v>
      </c>
      <c r="H6" s="41"/>
      <c r="I6" s="46">
        <v>1</v>
      </c>
      <c r="J6" s="46" t="s">
        <v>40</v>
      </c>
      <c r="K6" s="46"/>
      <c r="L6" s="46"/>
      <c r="M6" s="46"/>
      <c r="N6" s="46"/>
      <c r="O6" s="46" t="s">
        <v>81</v>
      </c>
      <c r="P6" s="46"/>
      <c r="Q6" s="41">
        <v>19</v>
      </c>
      <c r="R6" s="41"/>
      <c r="S6" s="40"/>
      <c r="T6" s="40" t="s">
        <v>1100</v>
      </c>
      <c r="U6" s="85" t="s">
        <v>1254</v>
      </c>
      <c r="V6" s="47" t="s">
        <v>164</v>
      </c>
      <c r="W6" s="47" t="s">
        <v>164</v>
      </c>
      <c r="X6" s="47"/>
      <c r="Y6" s="47"/>
      <c r="Z6" s="48" t="s">
        <v>165</v>
      </c>
      <c r="AA6" s="49" t="s">
        <v>165</v>
      </c>
      <c r="AB6" s="41" t="s">
        <v>373</v>
      </c>
      <c r="AC6" s="41"/>
      <c r="AD6" s="70"/>
      <c r="AE6" s="83"/>
      <c r="AF6" s="83"/>
    </row>
    <row r="7" spans="1:32" s="61" customFormat="1" ht="60">
      <c r="A7" s="17">
        <v>40</v>
      </c>
      <c r="B7" s="17" t="s">
        <v>166</v>
      </c>
      <c r="C7" s="17"/>
      <c r="D7" s="17" t="s">
        <v>167</v>
      </c>
      <c r="E7" s="17" t="s">
        <v>1060</v>
      </c>
      <c r="F7" s="17">
        <v>1</v>
      </c>
      <c r="G7" s="17">
        <v>0</v>
      </c>
      <c r="H7" s="17">
        <v>20113</v>
      </c>
      <c r="I7" s="17">
        <v>6</v>
      </c>
      <c r="J7" s="17" t="s">
        <v>168</v>
      </c>
      <c r="K7" s="17" t="s">
        <v>973</v>
      </c>
      <c r="L7" s="17" t="s">
        <v>169</v>
      </c>
      <c r="M7" s="17" t="s">
        <v>169</v>
      </c>
      <c r="N7" s="17" t="s">
        <v>169</v>
      </c>
      <c r="O7" s="50" t="s">
        <v>81</v>
      </c>
      <c r="P7" s="17"/>
      <c r="Q7" s="17">
        <v>19</v>
      </c>
      <c r="R7" s="17"/>
      <c r="S7" s="17"/>
      <c r="T7" s="17" t="s">
        <v>170</v>
      </c>
      <c r="U7" s="85" t="s">
        <v>1256</v>
      </c>
      <c r="V7" s="17" t="s">
        <v>171</v>
      </c>
      <c r="W7" s="17" t="s">
        <v>171</v>
      </c>
      <c r="X7" s="17"/>
      <c r="Y7" s="17" t="s">
        <v>172</v>
      </c>
      <c r="Z7" s="17" t="s">
        <v>173</v>
      </c>
      <c r="AA7" s="25" t="s">
        <v>174</v>
      </c>
      <c r="AB7" s="17" t="s">
        <v>374</v>
      </c>
      <c r="AC7" s="17"/>
      <c r="AD7" s="59"/>
      <c r="AE7" s="84">
        <v>40</v>
      </c>
      <c r="AF7" s="84" t="s">
        <v>727</v>
      </c>
    </row>
    <row r="8" spans="1:32" s="45" customFormat="1" ht="41.25" customHeight="1">
      <c r="A8" s="35">
        <v>18</v>
      </c>
      <c r="B8" s="17" t="s">
        <v>175</v>
      </c>
      <c r="C8" s="17"/>
      <c r="D8" s="17" t="s">
        <v>176</v>
      </c>
      <c r="E8" s="17" t="s">
        <v>1060</v>
      </c>
      <c r="F8" s="35">
        <v>1</v>
      </c>
      <c r="G8" s="35">
        <v>0</v>
      </c>
      <c r="H8" s="17">
        <v>20114</v>
      </c>
      <c r="I8" s="35">
        <v>6</v>
      </c>
      <c r="J8" s="35" t="s">
        <v>153</v>
      </c>
      <c r="K8" s="35" t="s">
        <v>973</v>
      </c>
      <c r="L8" s="35" t="s">
        <v>154</v>
      </c>
      <c r="M8" s="35" t="s">
        <v>154</v>
      </c>
      <c r="N8" s="35" t="s">
        <v>154</v>
      </c>
      <c r="O8" s="50" t="s">
        <v>81</v>
      </c>
      <c r="P8" s="35"/>
      <c r="Q8" s="17">
        <v>19</v>
      </c>
      <c r="R8" s="17"/>
      <c r="S8" s="35"/>
      <c r="T8" s="35" t="s">
        <v>177</v>
      </c>
      <c r="U8" s="85" t="s">
        <v>1258</v>
      </c>
      <c r="V8" s="35" t="s">
        <v>178</v>
      </c>
      <c r="W8" s="35" t="s">
        <v>178</v>
      </c>
      <c r="X8" s="35"/>
      <c r="Y8" s="35" t="s">
        <v>179</v>
      </c>
      <c r="Z8" s="35" t="s">
        <v>686</v>
      </c>
      <c r="AA8" s="37" t="s">
        <v>180</v>
      </c>
      <c r="AB8" s="17" t="s">
        <v>375</v>
      </c>
      <c r="AC8" s="17"/>
      <c r="AD8" s="42"/>
      <c r="AE8" s="85">
        <v>38</v>
      </c>
      <c r="AF8" s="85" t="s">
        <v>728</v>
      </c>
    </row>
    <row r="9" spans="1:32" s="39" customFormat="1" ht="45">
      <c r="A9" s="46">
        <v>44</v>
      </c>
      <c r="B9" s="41"/>
      <c r="C9" s="41"/>
      <c r="D9" s="41" t="s">
        <v>53</v>
      </c>
      <c r="E9" s="17" t="s">
        <v>1060</v>
      </c>
      <c r="F9" s="46">
        <v>4</v>
      </c>
      <c r="G9" s="46">
        <v>0</v>
      </c>
      <c r="H9" s="41"/>
      <c r="I9" s="46">
        <v>6</v>
      </c>
      <c r="J9" s="46" t="s">
        <v>40</v>
      </c>
      <c r="K9" s="46"/>
      <c r="L9" s="46"/>
      <c r="M9" s="46"/>
      <c r="N9" s="46"/>
      <c r="O9" s="46" t="s">
        <v>81</v>
      </c>
      <c r="P9" s="46"/>
      <c r="Q9" s="41">
        <v>19</v>
      </c>
      <c r="R9" s="41"/>
      <c r="S9" s="40"/>
      <c r="T9" s="40" t="s">
        <v>1100</v>
      </c>
      <c r="U9" s="104" t="s">
        <v>1254</v>
      </c>
      <c r="V9" s="47" t="s">
        <v>184</v>
      </c>
      <c r="W9" s="47" t="s">
        <v>184</v>
      </c>
      <c r="X9" s="47"/>
      <c r="Y9" s="47"/>
      <c r="Z9" s="48" t="s">
        <v>185</v>
      </c>
      <c r="AA9" s="49" t="s">
        <v>185</v>
      </c>
      <c r="AB9" s="41" t="s">
        <v>377</v>
      </c>
      <c r="AC9" s="41"/>
      <c r="AD9" s="17"/>
      <c r="AE9" s="86"/>
      <c r="AF9" s="86"/>
    </row>
    <row r="10" spans="1:32" s="39" customFormat="1" ht="60">
      <c r="A10" s="17">
        <v>42</v>
      </c>
      <c r="B10" s="17" t="s">
        <v>186</v>
      </c>
      <c r="C10" s="17"/>
      <c r="D10" s="17" t="s">
        <v>176</v>
      </c>
      <c r="E10" s="17" t="s">
        <v>1060</v>
      </c>
      <c r="F10" s="17">
        <v>1</v>
      </c>
      <c r="G10" s="17">
        <v>0</v>
      </c>
      <c r="H10" s="17">
        <v>20115</v>
      </c>
      <c r="I10" s="17">
        <v>7</v>
      </c>
      <c r="J10" s="17" t="s">
        <v>153</v>
      </c>
      <c r="K10" s="17" t="s">
        <v>973</v>
      </c>
      <c r="L10" s="17" t="s">
        <v>154</v>
      </c>
      <c r="M10" s="17" t="s">
        <v>154</v>
      </c>
      <c r="N10" s="17" t="s">
        <v>154</v>
      </c>
      <c r="O10" s="38" t="s">
        <v>81</v>
      </c>
      <c r="P10" s="17"/>
      <c r="Q10" s="17">
        <v>19</v>
      </c>
      <c r="R10" s="17"/>
      <c r="S10" s="35"/>
      <c r="T10" s="35" t="s">
        <v>187</v>
      </c>
      <c r="U10" s="85" t="s">
        <v>1257</v>
      </c>
      <c r="V10" s="35" t="s">
        <v>669</v>
      </c>
      <c r="W10" s="35" t="s">
        <v>670</v>
      </c>
      <c r="X10" s="17"/>
      <c r="Y10" s="17" t="s">
        <v>667</v>
      </c>
      <c r="Z10" s="17" t="s">
        <v>188</v>
      </c>
      <c r="AA10" s="25" t="s">
        <v>668</v>
      </c>
      <c r="AB10" s="17" t="s">
        <v>378</v>
      </c>
      <c r="AC10" s="17"/>
      <c r="AD10" s="17"/>
      <c r="AE10" s="86">
        <v>40</v>
      </c>
      <c r="AF10" s="86" t="s">
        <v>729</v>
      </c>
    </row>
    <row r="11" spans="1:32" s="73" customFormat="1" ht="41.25" customHeight="1">
      <c r="A11" s="40">
        <v>11</v>
      </c>
      <c r="B11" s="41"/>
      <c r="C11" s="41"/>
      <c r="D11" s="41" t="s">
        <v>53</v>
      </c>
      <c r="E11" s="17" t="s">
        <v>1060</v>
      </c>
      <c r="F11" s="40">
        <v>4</v>
      </c>
      <c r="G11" s="40">
        <v>0</v>
      </c>
      <c r="H11" s="41"/>
      <c r="I11" s="40">
        <v>7</v>
      </c>
      <c r="J11" s="40" t="s">
        <v>40</v>
      </c>
      <c r="K11" s="40"/>
      <c r="L11" s="40"/>
      <c r="M11" s="40"/>
      <c r="N11" s="40"/>
      <c r="O11" s="40" t="s">
        <v>81</v>
      </c>
      <c r="P11" s="40"/>
      <c r="Q11" s="41">
        <v>19</v>
      </c>
      <c r="R11" s="41"/>
      <c r="S11" s="40"/>
      <c r="T11" s="40" t="s">
        <v>1100</v>
      </c>
      <c r="U11" s="85" t="s">
        <v>1254</v>
      </c>
      <c r="V11" s="42" t="s">
        <v>48</v>
      </c>
      <c r="W11" s="42" t="s">
        <v>48</v>
      </c>
      <c r="X11" s="42"/>
      <c r="Y11" s="42"/>
      <c r="Z11" s="43" t="s">
        <v>204</v>
      </c>
      <c r="AA11" s="44" t="s">
        <v>204</v>
      </c>
      <c r="AB11" s="41" t="s">
        <v>382</v>
      </c>
      <c r="AC11" s="41"/>
      <c r="AD11" s="71"/>
      <c r="AE11" s="83"/>
      <c r="AF11" s="83"/>
    </row>
    <row r="12" spans="1:32" s="45" customFormat="1" ht="45">
      <c r="A12" s="51">
        <v>30</v>
      </c>
      <c r="B12" s="51" t="s">
        <v>205</v>
      </c>
      <c r="C12" s="51"/>
      <c r="D12" s="51" t="s">
        <v>53</v>
      </c>
      <c r="E12" s="17" t="s">
        <v>1060</v>
      </c>
      <c r="F12" s="51">
        <v>3</v>
      </c>
      <c r="G12" s="51">
        <v>0</v>
      </c>
      <c r="H12" s="51">
        <v>20103</v>
      </c>
      <c r="I12" s="51">
        <v>12</v>
      </c>
      <c r="J12" s="51" t="s">
        <v>206</v>
      </c>
      <c r="K12" s="51" t="s">
        <v>207</v>
      </c>
      <c r="L12" s="51" t="s">
        <v>208</v>
      </c>
      <c r="M12" s="51" t="s">
        <v>208</v>
      </c>
      <c r="N12" s="51" t="s">
        <v>208</v>
      </c>
      <c r="O12" s="52" t="s">
        <v>81</v>
      </c>
      <c r="P12" s="51"/>
      <c r="Q12" s="51">
        <v>19</v>
      </c>
      <c r="R12" s="51"/>
      <c r="S12" s="51"/>
      <c r="T12" s="51" t="s">
        <v>209</v>
      </c>
      <c r="U12" s="85" t="s">
        <v>1259</v>
      </c>
      <c r="V12" s="51" t="s">
        <v>210</v>
      </c>
      <c r="W12" s="51" t="s">
        <v>210</v>
      </c>
      <c r="X12" s="51"/>
      <c r="Y12" s="51" t="s">
        <v>211</v>
      </c>
      <c r="Z12" s="51" t="s">
        <v>212</v>
      </c>
      <c r="AA12" s="53" t="s">
        <v>213</v>
      </c>
      <c r="AB12" s="51" t="s">
        <v>383</v>
      </c>
      <c r="AC12" s="51"/>
      <c r="AD12" s="47"/>
      <c r="AE12" s="87">
        <v>45</v>
      </c>
      <c r="AF12" s="87" t="s">
        <v>730</v>
      </c>
    </row>
    <row r="13" spans="1:32" s="39" customFormat="1" ht="41.25" customHeight="1">
      <c r="A13" s="18">
        <v>32</v>
      </c>
      <c r="B13" s="19"/>
      <c r="C13" s="19"/>
      <c r="D13" s="21" t="s">
        <v>53</v>
      </c>
      <c r="E13" s="17" t="s">
        <v>1060</v>
      </c>
      <c r="F13" s="18">
        <v>4</v>
      </c>
      <c r="G13" s="18">
        <v>0</v>
      </c>
      <c r="H13" s="21"/>
      <c r="I13" s="18">
        <v>12</v>
      </c>
      <c r="J13" s="18" t="s">
        <v>40</v>
      </c>
      <c r="K13" s="18"/>
      <c r="L13" s="18"/>
      <c r="M13" s="18"/>
      <c r="N13" s="18"/>
      <c r="O13" s="18" t="s">
        <v>81</v>
      </c>
      <c r="P13" s="18"/>
      <c r="Q13" s="21">
        <v>19</v>
      </c>
      <c r="R13" s="21"/>
      <c r="S13" s="18"/>
      <c r="T13" s="18" t="s">
        <v>1100</v>
      </c>
      <c r="U13" s="104" t="s">
        <v>1254</v>
      </c>
      <c r="V13" s="76" t="s">
        <v>219</v>
      </c>
      <c r="W13" s="76" t="s">
        <v>219</v>
      </c>
      <c r="X13" s="76"/>
      <c r="Y13" s="76"/>
      <c r="Z13" s="77" t="s">
        <v>220</v>
      </c>
      <c r="AA13" s="79" t="s">
        <v>220</v>
      </c>
      <c r="AB13" s="21" t="s">
        <v>384</v>
      </c>
      <c r="AC13" s="21"/>
      <c r="AD13" s="35"/>
      <c r="AE13" s="86"/>
      <c r="AF13" s="86"/>
    </row>
    <row r="14" spans="1:32" s="73" customFormat="1" ht="45">
      <c r="A14" s="17">
        <v>45</v>
      </c>
      <c r="B14" s="17" t="s">
        <v>221</v>
      </c>
      <c r="C14" s="17"/>
      <c r="D14" s="17" t="s">
        <v>222</v>
      </c>
      <c r="E14" s="17" t="s">
        <v>1060</v>
      </c>
      <c r="F14" s="17">
        <v>1</v>
      </c>
      <c r="G14" s="17">
        <v>0</v>
      </c>
      <c r="H14" s="17">
        <v>20104</v>
      </c>
      <c r="I14" s="17">
        <v>9</v>
      </c>
      <c r="J14" s="17" t="s">
        <v>223</v>
      </c>
      <c r="K14" s="17" t="s">
        <v>973</v>
      </c>
      <c r="L14" s="17" t="s">
        <v>224</v>
      </c>
      <c r="M14" s="17" t="s">
        <v>224</v>
      </c>
      <c r="N14" s="17" t="s">
        <v>224</v>
      </c>
      <c r="O14" s="50" t="s">
        <v>81</v>
      </c>
      <c r="P14" s="17"/>
      <c r="Q14" s="17">
        <v>19</v>
      </c>
      <c r="R14" s="17"/>
      <c r="S14" s="17"/>
      <c r="T14" s="17" t="s">
        <v>225</v>
      </c>
      <c r="U14" s="85" t="s">
        <v>1260</v>
      </c>
      <c r="V14" s="17" t="s">
        <v>226</v>
      </c>
      <c r="W14" s="17" t="s">
        <v>226</v>
      </c>
      <c r="X14" s="17"/>
      <c r="Y14" s="17" t="s">
        <v>227</v>
      </c>
      <c r="Z14" s="17" t="s">
        <v>687</v>
      </c>
      <c r="AA14" s="25" t="s">
        <v>688</v>
      </c>
      <c r="AB14" s="17" t="s">
        <v>385</v>
      </c>
      <c r="AC14" s="17"/>
      <c r="AD14" s="70"/>
      <c r="AE14" s="83">
        <v>35</v>
      </c>
      <c r="AF14" s="83" t="s">
        <v>731</v>
      </c>
    </row>
    <row r="15" spans="1:32" s="61" customFormat="1" ht="30">
      <c r="A15" s="46">
        <v>48</v>
      </c>
      <c r="B15" s="41"/>
      <c r="C15" s="41"/>
      <c r="D15" s="41" t="s">
        <v>53</v>
      </c>
      <c r="E15" s="17" t="s">
        <v>1060</v>
      </c>
      <c r="F15" s="46">
        <v>4</v>
      </c>
      <c r="G15" s="46">
        <v>0</v>
      </c>
      <c r="H15" s="41"/>
      <c r="I15" s="46">
        <v>9</v>
      </c>
      <c r="J15" s="46" t="s">
        <v>40</v>
      </c>
      <c r="K15" s="46"/>
      <c r="L15" s="46"/>
      <c r="M15" s="46"/>
      <c r="N15" s="46"/>
      <c r="O15" s="40" t="s">
        <v>81</v>
      </c>
      <c r="P15" s="46"/>
      <c r="Q15" s="41">
        <v>19</v>
      </c>
      <c r="R15" s="41"/>
      <c r="S15" s="46"/>
      <c r="T15" s="46" t="s">
        <v>1100</v>
      </c>
      <c r="U15" s="85" t="s">
        <v>1254</v>
      </c>
      <c r="V15" s="47" t="s">
        <v>237</v>
      </c>
      <c r="W15" s="47" t="s">
        <v>237</v>
      </c>
      <c r="X15" s="47"/>
      <c r="Y15" s="47"/>
      <c r="Z15" s="48" t="s">
        <v>238</v>
      </c>
      <c r="AA15" s="49" t="s">
        <v>238</v>
      </c>
      <c r="AB15" s="41" t="s">
        <v>386</v>
      </c>
      <c r="AC15" s="41"/>
      <c r="AD15" s="59"/>
      <c r="AE15" s="84"/>
      <c r="AF15" s="84"/>
    </row>
    <row r="16" spans="1:32" s="73" customFormat="1" ht="45">
      <c r="A16" s="17">
        <v>12</v>
      </c>
      <c r="B16" s="17" t="s">
        <v>239</v>
      </c>
      <c r="C16" s="17"/>
      <c r="D16" s="17" t="s">
        <v>240</v>
      </c>
      <c r="E16" s="17" t="s">
        <v>1060</v>
      </c>
      <c r="F16" s="17">
        <v>1</v>
      </c>
      <c r="G16" s="17">
        <v>0</v>
      </c>
      <c r="H16" s="17">
        <v>20101</v>
      </c>
      <c r="I16" s="17">
        <v>4</v>
      </c>
      <c r="J16" s="17" t="s">
        <v>153</v>
      </c>
      <c r="K16" s="17" t="s">
        <v>973</v>
      </c>
      <c r="L16" s="17" t="s">
        <v>154</v>
      </c>
      <c r="M16" s="17" t="s">
        <v>154</v>
      </c>
      <c r="N16" s="17" t="s">
        <v>154</v>
      </c>
      <c r="O16" s="50" t="s">
        <v>81</v>
      </c>
      <c r="P16" s="17"/>
      <c r="Q16" s="17">
        <v>19</v>
      </c>
      <c r="R16" s="17"/>
      <c r="S16" s="17"/>
      <c r="T16" s="17" t="s">
        <v>241</v>
      </c>
      <c r="U16" s="85" t="s">
        <v>1262</v>
      </c>
      <c r="V16" s="17" t="s">
        <v>46</v>
      </c>
      <c r="W16" s="17" t="s">
        <v>46</v>
      </c>
      <c r="X16" s="17"/>
      <c r="Y16" s="17" t="s">
        <v>242</v>
      </c>
      <c r="Z16" s="17" t="s">
        <v>243</v>
      </c>
      <c r="AA16" s="25" t="s">
        <v>244</v>
      </c>
      <c r="AB16" s="17" t="s">
        <v>387</v>
      </c>
      <c r="AC16" s="17"/>
      <c r="AD16" s="70"/>
      <c r="AE16" s="83">
        <v>45</v>
      </c>
      <c r="AF16" s="83" t="s">
        <v>732</v>
      </c>
    </row>
    <row r="17" spans="1:32" s="67" customFormat="1" ht="45">
      <c r="A17" s="46">
        <v>52</v>
      </c>
      <c r="B17" s="41"/>
      <c r="C17" s="41"/>
      <c r="D17" s="41" t="s">
        <v>53</v>
      </c>
      <c r="E17" s="17" t="s">
        <v>1060</v>
      </c>
      <c r="F17" s="46">
        <v>4</v>
      </c>
      <c r="G17" s="46">
        <v>0</v>
      </c>
      <c r="H17" s="41"/>
      <c r="I17" s="46">
        <v>4</v>
      </c>
      <c r="J17" s="46" t="s">
        <v>40</v>
      </c>
      <c r="K17" s="46"/>
      <c r="L17" s="46"/>
      <c r="M17" s="46"/>
      <c r="N17" s="46"/>
      <c r="O17" s="46" t="s">
        <v>81</v>
      </c>
      <c r="P17" s="46"/>
      <c r="Q17" s="41">
        <v>19</v>
      </c>
      <c r="R17" s="41"/>
      <c r="S17" s="40"/>
      <c r="T17" s="40" t="s">
        <v>1100</v>
      </c>
      <c r="U17" s="104" t="s">
        <v>1254</v>
      </c>
      <c r="V17" s="48" t="s">
        <v>46</v>
      </c>
      <c r="W17" s="48" t="s">
        <v>46</v>
      </c>
      <c r="X17" s="47"/>
      <c r="Y17" s="47"/>
      <c r="Z17" s="48" t="s">
        <v>252</v>
      </c>
      <c r="AA17" s="49" t="s">
        <v>252</v>
      </c>
      <c r="AB17" s="41" t="s">
        <v>389</v>
      </c>
      <c r="AC17" s="41"/>
      <c r="AD17" s="26"/>
      <c r="AE17" s="88"/>
      <c r="AF17" s="88"/>
    </row>
    <row r="18" spans="1:32" s="65" customFormat="1" ht="45">
      <c r="A18" s="51">
        <v>49</v>
      </c>
      <c r="B18" s="51" t="s">
        <v>253</v>
      </c>
      <c r="C18" s="51"/>
      <c r="D18" s="51" t="s">
        <v>152</v>
      </c>
      <c r="E18" s="17" t="s">
        <v>1060</v>
      </c>
      <c r="F18" s="51">
        <v>3</v>
      </c>
      <c r="G18" s="51">
        <v>0</v>
      </c>
      <c r="H18" s="51">
        <v>20106</v>
      </c>
      <c r="I18" s="51">
        <v>2</v>
      </c>
      <c r="J18" s="51" t="s">
        <v>206</v>
      </c>
      <c r="K18" s="51" t="s">
        <v>254</v>
      </c>
      <c r="L18" s="51" t="s">
        <v>255</v>
      </c>
      <c r="M18" s="51" t="s">
        <v>255</v>
      </c>
      <c r="N18" s="51" t="s">
        <v>255</v>
      </c>
      <c r="O18" s="55" t="s">
        <v>81</v>
      </c>
      <c r="P18" s="51"/>
      <c r="Q18" s="51">
        <v>19</v>
      </c>
      <c r="R18" s="51"/>
      <c r="S18" s="56"/>
      <c r="T18" s="56" t="s">
        <v>256</v>
      </c>
      <c r="U18" s="85" t="s">
        <v>1264</v>
      </c>
      <c r="V18" s="51" t="s">
        <v>47</v>
      </c>
      <c r="W18" s="51" t="s">
        <v>47</v>
      </c>
      <c r="X18" s="51"/>
      <c r="Y18" s="51" t="s">
        <v>257</v>
      </c>
      <c r="Z18" s="51" t="s">
        <v>258</v>
      </c>
      <c r="AA18" s="53" t="s">
        <v>689</v>
      </c>
      <c r="AB18" s="51" t="s">
        <v>390</v>
      </c>
      <c r="AC18" s="51"/>
      <c r="AD18" s="63"/>
      <c r="AE18" s="89">
        <v>60</v>
      </c>
      <c r="AF18" s="89" t="s">
        <v>733</v>
      </c>
    </row>
    <row r="19" spans="1:32" s="45" customFormat="1" ht="45">
      <c r="A19" s="17">
        <v>13</v>
      </c>
      <c r="B19" s="17" t="s">
        <v>259</v>
      </c>
      <c r="C19" s="17"/>
      <c r="D19" s="17" t="s">
        <v>176</v>
      </c>
      <c r="E19" s="17" t="s">
        <v>1060</v>
      </c>
      <c r="F19" s="17">
        <v>1</v>
      </c>
      <c r="G19" s="17">
        <v>0</v>
      </c>
      <c r="H19" s="17">
        <v>20107</v>
      </c>
      <c r="I19" s="17">
        <v>2</v>
      </c>
      <c r="J19" s="17" t="s">
        <v>153</v>
      </c>
      <c r="K19" s="17" t="s">
        <v>973</v>
      </c>
      <c r="L19" s="17" t="s">
        <v>154</v>
      </c>
      <c r="M19" s="17" t="s">
        <v>154</v>
      </c>
      <c r="N19" s="17" t="s">
        <v>154</v>
      </c>
      <c r="O19" s="38" t="s">
        <v>81</v>
      </c>
      <c r="P19" s="17"/>
      <c r="Q19" s="17">
        <v>19</v>
      </c>
      <c r="R19" s="17"/>
      <c r="S19" s="35"/>
      <c r="T19" s="35" t="s">
        <v>260</v>
      </c>
      <c r="U19" s="85" t="s">
        <v>1266</v>
      </c>
      <c r="V19" s="17" t="s">
        <v>47</v>
      </c>
      <c r="W19" s="17" t="s">
        <v>47</v>
      </c>
      <c r="X19" s="17"/>
      <c r="Y19" s="17" t="s">
        <v>261</v>
      </c>
      <c r="Z19" s="17" t="s">
        <v>262</v>
      </c>
      <c r="AA19" s="25" t="s">
        <v>690</v>
      </c>
      <c r="AB19" s="17" t="s">
        <v>391</v>
      </c>
      <c r="AC19" s="17"/>
      <c r="AD19" s="47"/>
      <c r="AE19" s="87">
        <v>50</v>
      </c>
      <c r="AF19" s="87" t="s">
        <v>734</v>
      </c>
    </row>
    <row r="20" spans="1:32" s="54" customFormat="1" ht="30">
      <c r="A20" s="46">
        <v>16</v>
      </c>
      <c r="B20" s="41"/>
      <c r="C20" s="41"/>
      <c r="D20" s="41" t="s">
        <v>53</v>
      </c>
      <c r="E20" s="17" t="s">
        <v>1060</v>
      </c>
      <c r="F20" s="46">
        <v>4</v>
      </c>
      <c r="G20" s="46">
        <v>0</v>
      </c>
      <c r="H20" s="41"/>
      <c r="I20" s="46">
        <v>2</v>
      </c>
      <c r="J20" s="46" t="s">
        <v>40</v>
      </c>
      <c r="K20" s="46"/>
      <c r="L20" s="46"/>
      <c r="M20" s="46"/>
      <c r="N20" s="46"/>
      <c r="O20" s="40" t="s">
        <v>81</v>
      </c>
      <c r="P20" s="46"/>
      <c r="Q20" s="41">
        <v>19</v>
      </c>
      <c r="R20" s="41"/>
      <c r="S20" s="46"/>
      <c r="T20" s="46" t="s">
        <v>1100</v>
      </c>
      <c r="U20" s="85" t="s">
        <v>1254</v>
      </c>
      <c r="V20" s="48" t="s">
        <v>975</v>
      </c>
      <c r="W20" s="48" t="s">
        <v>47</v>
      </c>
      <c r="X20" s="47"/>
      <c r="Y20" s="47"/>
      <c r="Z20" s="48" t="s">
        <v>266</v>
      </c>
      <c r="AA20" s="49" t="s">
        <v>266</v>
      </c>
      <c r="AB20" s="41" t="s">
        <v>393</v>
      </c>
      <c r="AC20" s="41"/>
      <c r="AD20" s="51"/>
      <c r="AE20" s="90"/>
      <c r="AF20" s="90"/>
    </row>
    <row r="21" spans="1:32" s="65" customFormat="1" ht="60">
      <c r="A21" s="17">
        <v>17</v>
      </c>
      <c r="B21" s="17" t="s">
        <v>267</v>
      </c>
      <c r="C21" s="17"/>
      <c r="D21" s="17" t="s">
        <v>268</v>
      </c>
      <c r="E21" s="17" t="s">
        <v>1101</v>
      </c>
      <c r="F21" s="17">
        <v>1</v>
      </c>
      <c r="G21" s="17">
        <v>0</v>
      </c>
      <c r="H21" s="17">
        <v>20105</v>
      </c>
      <c r="I21" s="17">
        <v>5</v>
      </c>
      <c r="J21" s="17" t="s">
        <v>153</v>
      </c>
      <c r="K21" s="17" t="s">
        <v>973</v>
      </c>
      <c r="L21" s="17" t="s">
        <v>154</v>
      </c>
      <c r="M21" s="17" t="s">
        <v>154</v>
      </c>
      <c r="N21" s="17" t="s">
        <v>154</v>
      </c>
      <c r="O21" s="50" t="s">
        <v>81</v>
      </c>
      <c r="P21" s="17"/>
      <c r="Q21" s="17">
        <v>19</v>
      </c>
      <c r="R21" s="17"/>
      <c r="S21" s="17"/>
      <c r="T21" s="17" t="s">
        <v>269</v>
      </c>
      <c r="U21" s="85" t="s">
        <v>1268</v>
      </c>
      <c r="V21" s="17" t="s">
        <v>270</v>
      </c>
      <c r="W21" s="17" t="s">
        <v>270</v>
      </c>
      <c r="X21" s="17"/>
      <c r="Y21" s="17" t="s">
        <v>271</v>
      </c>
      <c r="Z21" s="17" t="s">
        <v>272</v>
      </c>
      <c r="AA21" s="25" t="s">
        <v>273</v>
      </c>
      <c r="AB21" s="17" t="s">
        <v>394</v>
      </c>
      <c r="AC21" s="17"/>
      <c r="AD21" s="63"/>
      <c r="AE21" s="89">
        <v>35</v>
      </c>
      <c r="AF21" s="89" t="s">
        <v>735</v>
      </c>
    </row>
    <row r="22" spans="1:32" s="20" customFormat="1" ht="60">
      <c r="A22" s="51">
        <v>34</v>
      </c>
      <c r="B22" s="51" t="s">
        <v>274</v>
      </c>
      <c r="C22" s="51"/>
      <c r="D22" s="51" t="s">
        <v>176</v>
      </c>
      <c r="E22" s="17" t="s">
        <v>1060</v>
      </c>
      <c r="F22" s="51">
        <v>3</v>
      </c>
      <c r="G22" s="51">
        <v>0</v>
      </c>
      <c r="H22" s="51">
        <v>20112</v>
      </c>
      <c r="I22" s="51">
        <v>5</v>
      </c>
      <c r="J22" s="51" t="s">
        <v>275</v>
      </c>
      <c r="K22" s="51" t="s">
        <v>207</v>
      </c>
      <c r="L22" s="51" t="s">
        <v>208</v>
      </c>
      <c r="M22" s="51" t="s">
        <v>208</v>
      </c>
      <c r="N22" s="51" t="s">
        <v>208</v>
      </c>
      <c r="O22" s="55" t="s">
        <v>81</v>
      </c>
      <c r="P22" s="51"/>
      <c r="Q22" s="51">
        <v>19</v>
      </c>
      <c r="R22" s="51"/>
      <c r="S22" s="56"/>
      <c r="T22" s="56" t="s">
        <v>276</v>
      </c>
      <c r="U22" s="85" t="s">
        <v>1270</v>
      </c>
      <c r="V22" s="51" t="s">
        <v>270</v>
      </c>
      <c r="W22" s="51" t="s">
        <v>270</v>
      </c>
      <c r="X22" s="51"/>
      <c r="Y22" s="51" t="s">
        <v>277</v>
      </c>
      <c r="Z22" s="51" t="s">
        <v>278</v>
      </c>
      <c r="AA22" s="53" t="s">
        <v>279</v>
      </c>
      <c r="AB22" s="51" t="s">
        <v>395</v>
      </c>
      <c r="AC22" s="51"/>
      <c r="AD22" s="36"/>
      <c r="AE22" s="3">
        <v>35</v>
      </c>
      <c r="AF22" s="3" t="s">
        <v>736</v>
      </c>
    </row>
    <row r="23" spans="1:32" s="39" customFormat="1" ht="30">
      <c r="A23" s="46">
        <v>39</v>
      </c>
      <c r="B23" s="41"/>
      <c r="C23" s="41"/>
      <c r="D23" s="41" t="s">
        <v>53</v>
      </c>
      <c r="E23" s="17" t="s">
        <v>1060</v>
      </c>
      <c r="F23" s="46">
        <v>4</v>
      </c>
      <c r="G23" s="46">
        <v>0</v>
      </c>
      <c r="H23" s="41"/>
      <c r="I23" s="46">
        <v>5</v>
      </c>
      <c r="J23" s="46" t="s">
        <v>40</v>
      </c>
      <c r="K23" s="46"/>
      <c r="L23" s="46"/>
      <c r="M23" s="46"/>
      <c r="N23" s="46"/>
      <c r="O23" s="46" t="s">
        <v>81</v>
      </c>
      <c r="P23" s="46"/>
      <c r="Q23" s="41">
        <v>19</v>
      </c>
      <c r="R23" s="41"/>
      <c r="S23" s="40"/>
      <c r="T23" s="40" t="s">
        <v>1100</v>
      </c>
      <c r="U23" s="85" t="s">
        <v>1254</v>
      </c>
      <c r="V23" s="47" t="s">
        <v>293</v>
      </c>
      <c r="W23" s="47" t="s">
        <v>293</v>
      </c>
      <c r="X23" s="47"/>
      <c r="Y23" s="47"/>
      <c r="Z23" s="48" t="s">
        <v>294</v>
      </c>
      <c r="AA23" s="49" t="s">
        <v>294</v>
      </c>
      <c r="AB23" s="41" t="s">
        <v>398</v>
      </c>
      <c r="AC23" s="41"/>
      <c r="AD23" s="17"/>
      <c r="AE23" s="86"/>
      <c r="AF23" s="86"/>
    </row>
    <row r="24" spans="1:32" s="65" customFormat="1" ht="41.25" customHeight="1">
      <c r="A24" s="56">
        <v>33</v>
      </c>
      <c r="B24" s="51" t="s">
        <v>295</v>
      </c>
      <c r="C24" s="51"/>
      <c r="D24" s="51" t="s">
        <v>176</v>
      </c>
      <c r="E24" s="17" t="s">
        <v>1060</v>
      </c>
      <c r="F24" s="56">
        <v>3</v>
      </c>
      <c r="G24" s="56">
        <v>0</v>
      </c>
      <c r="H24" s="51">
        <v>20109</v>
      </c>
      <c r="I24" s="56">
        <v>3</v>
      </c>
      <c r="J24" s="56" t="s">
        <v>275</v>
      </c>
      <c r="K24" s="56" t="s">
        <v>207</v>
      </c>
      <c r="L24" s="56" t="s">
        <v>208</v>
      </c>
      <c r="M24" s="56" t="s">
        <v>208</v>
      </c>
      <c r="N24" s="56" t="s">
        <v>208</v>
      </c>
      <c r="O24" s="52" t="s">
        <v>81</v>
      </c>
      <c r="P24" s="56"/>
      <c r="Q24" s="51">
        <v>19</v>
      </c>
      <c r="R24" s="51"/>
      <c r="S24" s="56"/>
      <c r="T24" s="56" t="s">
        <v>296</v>
      </c>
      <c r="U24" s="85" t="s">
        <v>1272</v>
      </c>
      <c r="V24" s="56" t="s">
        <v>297</v>
      </c>
      <c r="W24" s="56" t="s">
        <v>298</v>
      </c>
      <c r="X24" s="56"/>
      <c r="Y24" s="56" t="s">
        <v>299</v>
      </c>
      <c r="Z24" s="56" t="s">
        <v>300</v>
      </c>
      <c r="AA24" s="78" t="s">
        <v>301</v>
      </c>
      <c r="AB24" s="51" t="s">
        <v>399</v>
      </c>
      <c r="AC24" s="51"/>
      <c r="AD24" s="62"/>
      <c r="AE24" s="89">
        <v>40</v>
      </c>
      <c r="AF24" s="89" t="s">
        <v>737</v>
      </c>
    </row>
    <row r="25" spans="1:32" s="65" customFormat="1" ht="60">
      <c r="A25" s="51">
        <v>41</v>
      </c>
      <c r="B25" s="51" t="s">
        <v>302</v>
      </c>
      <c r="C25" s="51"/>
      <c r="D25" s="51" t="s">
        <v>53</v>
      </c>
      <c r="E25" s="17" t="s">
        <v>1060</v>
      </c>
      <c r="F25" s="51">
        <v>3</v>
      </c>
      <c r="G25" s="51">
        <v>0</v>
      </c>
      <c r="H25" s="51">
        <v>20110</v>
      </c>
      <c r="I25" s="51">
        <v>3</v>
      </c>
      <c r="J25" s="51" t="s">
        <v>275</v>
      </c>
      <c r="K25" s="51" t="s">
        <v>207</v>
      </c>
      <c r="L25" s="51" t="s">
        <v>208</v>
      </c>
      <c r="M25" s="51" t="s">
        <v>208</v>
      </c>
      <c r="N25" s="51" t="s">
        <v>208</v>
      </c>
      <c r="O25" s="52" t="s">
        <v>81</v>
      </c>
      <c r="P25" s="51"/>
      <c r="Q25" s="51">
        <v>19</v>
      </c>
      <c r="R25" s="51"/>
      <c r="S25" s="51"/>
      <c r="T25" s="51" t="s">
        <v>303</v>
      </c>
      <c r="U25" s="85" t="s">
        <v>1273</v>
      </c>
      <c r="V25" s="51" t="s">
        <v>298</v>
      </c>
      <c r="W25" s="51" t="s">
        <v>298</v>
      </c>
      <c r="X25" s="51"/>
      <c r="Y25" s="51" t="s">
        <v>304</v>
      </c>
      <c r="Z25" s="51" t="s">
        <v>711</v>
      </c>
      <c r="AA25" s="53" t="s">
        <v>305</v>
      </c>
      <c r="AB25" s="51" t="s">
        <v>400</v>
      </c>
      <c r="AC25" s="51"/>
      <c r="AD25" s="63"/>
      <c r="AE25" s="89">
        <v>35</v>
      </c>
      <c r="AF25" s="89" t="s">
        <v>738</v>
      </c>
    </row>
    <row r="26" spans="1:32" s="45" customFormat="1" ht="30">
      <c r="A26" s="46">
        <v>21</v>
      </c>
      <c r="B26" s="41"/>
      <c r="C26" s="41"/>
      <c r="D26" s="41" t="s">
        <v>53</v>
      </c>
      <c r="E26" s="17" t="s">
        <v>1060</v>
      </c>
      <c r="F26" s="46">
        <v>4</v>
      </c>
      <c r="G26" s="46">
        <v>0</v>
      </c>
      <c r="H26" s="41"/>
      <c r="I26" s="46">
        <v>3</v>
      </c>
      <c r="J26" s="46" t="s">
        <v>40</v>
      </c>
      <c r="K26" s="46"/>
      <c r="L26" s="46"/>
      <c r="M26" s="46"/>
      <c r="N26" s="46"/>
      <c r="O26" s="46" t="s">
        <v>81</v>
      </c>
      <c r="P26" s="46"/>
      <c r="Q26" s="41">
        <v>19</v>
      </c>
      <c r="R26" s="41"/>
      <c r="S26" s="40"/>
      <c r="T26" s="40" t="s">
        <v>1100</v>
      </c>
      <c r="U26" s="85" t="s">
        <v>1254</v>
      </c>
      <c r="V26" s="47" t="s">
        <v>310</v>
      </c>
      <c r="W26" s="47" t="s">
        <v>310</v>
      </c>
      <c r="X26" s="47"/>
      <c r="Y26" s="47"/>
      <c r="Z26" s="48" t="s">
        <v>311</v>
      </c>
      <c r="AA26" s="49" t="s">
        <v>311</v>
      </c>
      <c r="AB26" s="41" t="s">
        <v>402</v>
      </c>
      <c r="AC26" s="41"/>
      <c r="AD26" s="47"/>
      <c r="AE26" s="87"/>
      <c r="AF26" s="87"/>
    </row>
    <row r="27" spans="1:32" s="39" customFormat="1" ht="41.25" customHeight="1">
      <c r="A27" s="35">
        <v>26</v>
      </c>
      <c r="B27" s="17" t="s">
        <v>312</v>
      </c>
      <c r="C27" s="17"/>
      <c r="D27" s="17" t="s">
        <v>53</v>
      </c>
      <c r="E27" s="17" t="s">
        <v>1060</v>
      </c>
      <c r="F27" s="35">
        <v>1</v>
      </c>
      <c r="G27" s="35">
        <v>0</v>
      </c>
      <c r="H27" s="17">
        <v>20102</v>
      </c>
      <c r="I27" s="35">
        <v>11</v>
      </c>
      <c r="J27" s="35" t="s">
        <v>223</v>
      </c>
      <c r="K27" s="35" t="s">
        <v>973</v>
      </c>
      <c r="L27" s="35" t="s">
        <v>224</v>
      </c>
      <c r="M27" s="35" t="s">
        <v>224</v>
      </c>
      <c r="N27" s="35" t="s">
        <v>224</v>
      </c>
      <c r="O27" s="50" t="s">
        <v>81</v>
      </c>
      <c r="P27" s="35"/>
      <c r="Q27" s="17">
        <v>19</v>
      </c>
      <c r="R27" s="17"/>
      <c r="S27" s="35"/>
      <c r="T27" s="35" t="s">
        <v>313</v>
      </c>
      <c r="U27" s="85" t="s">
        <v>1275</v>
      </c>
      <c r="V27" s="35" t="s">
        <v>314</v>
      </c>
      <c r="W27" s="35" t="s">
        <v>314</v>
      </c>
      <c r="X27" s="35"/>
      <c r="Y27" s="35" t="s">
        <v>315</v>
      </c>
      <c r="Z27" s="35" t="s">
        <v>691</v>
      </c>
      <c r="AA27" s="37" t="s">
        <v>316</v>
      </c>
      <c r="AB27" s="17" t="s">
        <v>403</v>
      </c>
      <c r="AC27" s="17"/>
      <c r="AD27" s="35"/>
      <c r="AE27" s="86">
        <v>25</v>
      </c>
      <c r="AF27" s="86" t="s">
        <v>739</v>
      </c>
    </row>
    <row r="28" spans="1:32" s="67" customFormat="1" ht="41.25" customHeight="1">
      <c r="A28" s="40">
        <v>29</v>
      </c>
      <c r="B28" s="41"/>
      <c r="C28" s="41"/>
      <c r="D28" s="41" t="s">
        <v>53</v>
      </c>
      <c r="E28" s="17" t="s">
        <v>1060</v>
      </c>
      <c r="F28" s="40">
        <v>4</v>
      </c>
      <c r="G28" s="40">
        <v>0</v>
      </c>
      <c r="H28" s="41"/>
      <c r="I28" s="40">
        <v>11</v>
      </c>
      <c r="J28" s="40" t="s">
        <v>40</v>
      </c>
      <c r="K28" s="40"/>
      <c r="L28" s="40"/>
      <c r="M28" s="40"/>
      <c r="N28" s="40"/>
      <c r="O28" s="40" t="s">
        <v>81</v>
      </c>
      <c r="P28" s="40"/>
      <c r="Q28" s="41">
        <v>19</v>
      </c>
      <c r="R28" s="41"/>
      <c r="S28" s="40"/>
      <c r="T28" s="40" t="s">
        <v>1100</v>
      </c>
      <c r="U28" s="85" t="s">
        <v>1254</v>
      </c>
      <c r="V28" s="42" t="s">
        <v>325</v>
      </c>
      <c r="W28" s="42" t="s">
        <v>325</v>
      </c>
      <c r="X28" s="42"/>
      <c r="Y28" s="42"/>
      <c r="Z28" s="43" t="s">
        <v>326</v>
      </c>
      <c r="AA28" s="44" t="s">
        <v>326</v>
      </c>
      <c r="AB28" s="41" t="s">
        <v>406</v>
      </c>
      <c r="AC28" s="41"/>
      <c r="AD28" s="68"/>
      <c r="AE28" s="88"/>
      <c r="AF28" s="88"/>
    </row>
    <row r="29" spans="1:32" s="73" customFormat="1" ht="45">
      <c r="A29" s="17">
        <v>14</v>
      </c>
      <c r="B29" s="17" t="s">
        <v>327</v>
      </c>
      <c r="C29" s="17"/>
      <c r="D29" s="17" t="s">
        <v>176</v>
      </c>
      <c r="E29" s="17" t="s">
        <v>1060</v>
      </c>
      <c r="F29" s="17">
        <v>1</v>
      </c>
      <c r="G29" s="17">
        <v>0</v>
      </c>
      <c r="H29" s="17">
        <v>20108</v>
      </c>
      <c r="I29" s="17">
        <v>8</v>
      </c>
      <c r="J29" s="17" t="s">
        <v>153</v>
      </c>
      <c r="K29" s="17" t="s">
        <v>973</v>
      </c>
      <c r="L29" s="17" t="s">
        <v>154</v>
      </c>
      <c r="M29" s="17" t="s">
        <v>154</v>
      </c>
      <c r="N29" s="17" t="s">
        <v>154</v>
      </c>
      <c r="O29" s="38" t="s">
        <v>81</v>
      </c>
      <c r="P29" s="17"/>
      <c r="Q29" s="17">
        <v>19</v>
      </c>
      <c r="R29" s="17"/>
      <c r="S29" s="35"/>
      <c r="T29" s="35" t="s">
        <v>328</v>
      </c>
      <c r="U29" s="85" t="s">
        <v>1276</v>
      </c>
      <c r="V29" s="35" t="s">
        <v>671</v>
      </c>
      <c r="W29" s="35" t="s">
        <v>672</v>
      </c>
      <c r="X29" s="17"/>
      <c r="Y29" s="17" t="s">
        <v>673</v>
      </c>
      <c r="Z29" s="17" t="s">
        <v>692</v>
      </c>
      <c r="AA29" s="25" t="s">
        <v>674</v>
      </c>
      <c r="AB29" s="17" t="s">
        <v>407</v>
      </c>
      <c r="AC29" s="17"/>
      <c r="AD29" s="70"/>
      <c r="AE29" s="83">
        <v>40</v>
      </c>
      <c r="AF29" s="83" t="s">
        <v>740</v>
      </c>
    </row>
    <row r="30" spans="1:32" s="45" customFormat="1" ht="30">
      <c r="A30" s="46">
        <v>5</v>
      </c>
      <c r="B30" s="41"/>
      <c r="C30" s="41"/>
      <c r="D30" s="41" t="s">
        <v>53</v>
      </c>
      <c r="E30" s="17" t="s">
        <v>1060</v>
      </c>
      <c r="F30" s="46">
        <v>4</v>
      </c>
      <c r="G30" s="46">
        <v>0</v>
      </c>
      <c r="H30" s="41"/>
      <c r="I30" s="46">
        <v>8</v>
      </c>
      <c r="J30" s="46" t="s">
        <v>341</v>
      </c>
      <c r="K30" s="46"/>
      <c r="L30" s="46"/>
      <c r="M30" s="46"/>
      <c r="N30" s="46"/>
      <c r="O30" s="40" t="s">
        <v>81</v>
      </c>
      <c r="P30" s="46"/>
      <c r="Q30" s="41">
        <v>19</v>
      </c>
      <c r="R30" s="41"/>
      <c r="S30" s="46"/>
      <c r="T30" s="46" t="s">
        <v>1100</v>
      </c>
      <c r="U30" s="85" t="s">
        <v>1254</v>
      </c>
      <c r="V30" s="47" t="s">
        <v>49</v>
      </c>
      <c r="W30" s="47" t="s">
        <v>49</v>
      </c>
      <c r="X30" s="47"/>
      <c r="Y30" s="47"/>
      <c r="Z30" s="48" t="s">
        <v>1098</v>
      </c>
      <c r="AA30" s="48" t="s">
        <v>1098</v>
      </c>
      <c r="AB30" s="41" t="s">
        <v>409</v>
      </c>
      <c r="AC30" s="41"/>
      <c r="AD30" s="47"/>
      <c r="AE30" s="87"/>
      <c r="AF30" s="87"/>
    </row>
    <row r="31" spans="1:32" s="54" customFormat="1" ht="45">
      <c r="A31" s="26">
        <v>27</v>
      </c>
      <c r="B31" s="26" t="s">
        <v>321</v>
      </c>
      <c r="C31" s="26" t="s">
        <v>366</v>
      </c>
      <c r="D31" s="26" t="s">
        <v>53</v>
      </c>
      <c r="E31" s="17" t="s">
        <v>1060</v>
      </c>
      <c r="F31" s="26">
        <v>2</v>
      </c>
      <c r="G31" s="26">
        <v>2001</v>
      </c>
      <c r="H31" s="26">
        <v>20004</v>
      </c>
      <c r="I31" s="26">
        <v>11</v>
      </c>
      <c r="J31" s="26" t="s">
        <v>182</v>
      </c>
      <c r="K31" s="26" t="s">
        <v>679</v>
      </c>
      <c r="L31" s="26"/>
      <c r="M31" s="26"/>
      <c r="N31" s="26"/>
      <c r="O31" s="26" t="s">
        <v>81</v>
      </c>
      <c r="P31" s="26">
        <v>0</v>
      </c>
      <c r="Q31" s="26">
        <v>19</v>
      </c>
      <c r="R31" s="26"/>
      <c r="S31" s="66">
        <v>70001</v>
      </c>
      <c r="T31" s="66" t="s">
        <v>322</v>
      </c>
      <c r="U31" s="85" t="s">
        <v>1246</v>
      </c>
      <c r="V31" s="26" t="s">
        <v>319</v>
      </c>
      <c r="W31" s="26" t="s">
        <v>319</v>
      </c>
      <c r="X31" s="26" t="s">
        <v>918</v>
      </c>
      <c r="Y31" s="26" t="s">
        <v>323</v>
      </c>
      <c r="Z31" s="26" t="s">
        <v>324</v>
      </c>
      <c r="AA31" s="26" t="s">
        <v>1221</v>
      </c>
      <c r="AB31" s="26" t="s">
        <v>405</v>
      </c>
      <c r="AC31" s="26"/>
      <c r="AD31" s="51"/>
      <c r="AE31" s="3">
        <v>23</v>
      </c>
      <c r="AF31" s="3" t="s">
        <v>741</v>
      </c>
    </row>
    <row r="32" spans="1:32" s="39" customFormat="1" ht="45">
      <c r="A32" s="26">
        <v>19</v>
      </c>
      <c r="B32" s="26" t="s">
        <v>331</v>
      </c>
      <c r="C32" s="26" t="s">
        <v>368</v>
      </c>
      <c r="D32" s="26" t="s">
        <v>53</v>
      </c>
      <c r="E32" s="17" t="s">
        <v>1060</v>
      </c>
      <c r="F32" s="26">
        <v>2</v>
      </c>
      <c r="G32" s="26">
        <v>2002</v>
      </c>
      <c r="H32" s="26">
        <v>20046</v>
      </c>
      <c r="I32" s="26">
        <v>8</v>
      </c>
      <c r="J32" s="26" t="s">
        <v>192</v>
      </c>
      <c r="K32" s="26" t="s">
        <v>679</v>
      </c>
      <c r="L32" s="26"/>
      <c r="M32" s="26"/>
      <c r="N32" s="26"/>
      <c r="O32" s="26" t="s">
        <v>81</v>
      </c>
      <c r="P32" s="26">
        <v>1</v>
      </c>
      <c r="Q32" s="26">
        <v>19</v>
      </c>
      <c r="R32" s="26" t="s">
        <v>900</v>
      </c>
      <c r="S32" s="66">
        <v>70002</v>
      </c>
      <c r="T32" s="66" t="s">
        <v>332</v>
      </c>
      <c r="U32" s="85" t="s">
        <v>1277</v>
      </c>
      <c r="V32" s="26" t="s">
        <v>49</v>
      </c>
      <c r="W32" s="26" t="s">
        <v>49</v>
      </c>
      <c r="X32" s="26" t="s">
        <v>919</v>
      </c>
      <c r="Y32" s="26" t="s">
        <v>333</v>
      </c>
      <c r="Z32" s="26" t="s">
        <v>334</v>
      </c>
      <c r="AA32" s="26" t="s">
        <v>988</v>
      </c>
      <c r="AB32" s="26" t="s">
        <v>423</v>
      </c>
      <c r="AC32" s="26"/>
      <c r="AD32" s="17"/>
      <c r="AE32" s="3">
        <v>24</v>
      </c>
      <c r="AF32" s="3" t="s">
        <v>742</v>
      </c>
    </row>
    <row r="33" spans="1:32" s="65" customFormat="1" ht="60">
      <c r="A33" s="26">
        <v>50</v>
      </c>
      <c r="B33" s="26" t="s">
        <v>245</v>
      </c>
      <c r="C33" s="26" t="s">
        <v>356</v>
      </c>
      <c r="D33" s="26" t="s">
        <v>53</v>
      </c>
      <c r="E33" s="17" t="s">
        <v>1060</v>
      </c>
      <c r="F33" s="26">
        <v>2</v>
      </c>
      <c r="G33" s="26">
        <v>2003</v>
      </c>
      <c r="H33" s="26">
        <v>20012</v>
      </c>
      <c r="I33" s="26">
        <v>4</v>
      </c>
      <c r="J33" s="26" t="s">
        <v>182</v>
      </c>
      <c r="K33" s="26" t="s">
        <v>679</v>
      </c>
      <c r="L33" s="26"/>
      <c r="M33" s="26"/>
      <c r="N33" s="26"/>
      <c r="O33" s="26" t="s">
        <v>81</v>
      </c>
      <c r="P33" s="26">
        <v>1</v>
      </c>
      <c r="Q33" s="26">
        <v>19</v>
      </c>
      <c r="R33" s="91" t="s">
        <v>901</v>
      </c>
      <c r="S33" s="66">
        <v>70003</v>
      </c>
      <c r="T33" s="66" t="s">
        <v>246</v>
      </c>
      <c r="U33" s="85" t="s">
        <v>1278</v>
      </c>
      <c r="V33" s="26" t="s">
        <v>46</v>
      </c>
      <c r="W33" s="26" t="s">
        <v>46</v>
      </c>
      <c r="X33" s="26" t="s">
        <v>919</v>
      </c>
      <c r="Y33" s="26" t="s">
        <v>247</v>
      </c>
      <c r="Z33" s="26" t="s">
        <v>248</v>
      </c>
      <c r="AA33" s="26" t="s">
        <v>1222</v>
      </c>
      <c r="AB33" s="26" t="s">
        <v>419</v>
      </c>
      <c r="AC33" s="26"/>
      <c r="AD33" s="63"/>
      <c r="AE33" s="3">
        <v>22</v>
      </c>
      <c r="AF33" s="3" t="s">
        <v>743</v>
      </c>
    </row>
    <row r="34" spans="1:32" s="45" customFormat="1" ht="60">
      <c r="A34" s="26">
        <v>35</v>
      </c>
      <c r="B34" s="26" t="s">
        <v>337</v>
      </c>
      <c r="C34" s="26" t="s">
        <v>370</v>
      </c>
      <c r="D34" s="26" t="s">
        <v>53</v>
      </c>
      <c r="E34" s="17" t="s">
        <v>1060</v>
      </c>
      <c r="F34" s="26">
        <v>2</v>
      </c>
      <c r="G34" s="26">
        <v>2004</v>
      </c>
      <c r="H34" s="26">
        <v>20024</v>
      </c>
      <c r="I34" s="26">
        <v>8</v>
      </c>
      <c r="J34" s="26" t="s">
        <v>182</v>
      </c>
      <c r="K34" s="26" t="s">
        <v>679</v>
      </c>
      <c r="L34" s="26"/>
      <c r="M34" s="26"/>
      <c r="N34" s="26"/>
      <c r="O34" s="26" t="s">
        <v>81</v>
      </c>
      <c r="P34" s="26">
        <v>1</v>
      </c>
      <c r="Q34" s="26">
        <v>19</v>
      </c>
      <c r="R34" s="91" t="s">
        <v>902</v>
      </c>
      <c r="S34" s="66">
        <v>70004</v>
      </c>
      <c r="T34" s="66" t="s">
        <v>338</v>
      </c>
      <c r="U34" s="85" t="s">
        <v>1279</v>
      </c>
      <c r="V34" s="26" t="s">
        <v>49</v>
      </c>
      <c r="W34" s="26" t="s">
        <v>49</v>
      </c>
      <c r="X34" s="26" t="s">
        <v>919</v>
      </c>
      <c r="Y34" s="26" t="s">
        <v>339</v>
      </c>
      <c r="Z34" s="26" t="s">
        <v>340</v>
      </c>
      <c r="AA34" s="26" t="s">
        <v>1223</v>
      </c>
      <c r="AB34" s="26" t="s">
        <v>425</v>
      </c>
      <c r="AC34" s="26"/>
      <c r="AD34" s="47"/>
      <c r="AE34" s="3">
        <v>23</v>
      </c>
      <c r="AF34" s="3" t="s">
        <v>744</v>
      </c>
    </row>
    <row r="35" spans="1:32" s="39" customFormat="1" ht="41.25" customHeight="1">
      <c r="A35" s="68">
        <v>10</v>
      </c>
      <c r="B35" s="26" t="s">
        <v>198</v>
      </c>
      <c r="C35" s="26" t="s">
        <v>351</v>
      </c>
      <c r="D35" s="26" t="s">
        <v>53</v>
      </c>
      <c r="E35" s="17" t="s">
        <v>1060</v>
      </c>
      <c r="F35" s="68">
        <v>2</v>
      </c>
      <c r="G35" s="68">
        <v>2005</v>
      </c>
      <c r="H35" s="26">
        <v>20036</v>
      </c>
      <c r="I35" s="68">
        <v>7</v>
      </c>
      <c r="J35" s="68" t="s">
        <v>192</v>
      </c>
      <c r="K35" s="26" t="s">
        <v>679</v>
      </c>
      <c r="L35" s="68"/>
      <c r="M35" s="68"/>
      <c r="N35" s="68"/>
      <c r="O35" s="68" t="s">
        <v>81</v>
      </c>
      <c r="P35" s="68">
        <v>1</v>
      </c>
      <c r="Q35" s="26">
        <v>19</v>
      </c>
      <c r="R35" s="91" t="s">
        <v>903</v>
      </c>
      <c r="S35" s="66">
        <v>70005</v>
      </c>
      <c r="T35" s="66" t="s">
        <v>199</v>
      </c>
      <c r="U35" s="85" t="s">
        <v>1281</v>
      </c>
      <c r="V35" s="68" t="s">
        <v>48</v>
      </c>
      <c r="W35" s="68" t="s">
        <v>48</v>
      </c>
      <c r="X35" s="68" t="s">
        <v>919</v>
      </c>
      <c r="Y35" s="68" t="s">
        <v>200</v>
      </c>
      <c r="Z35" s="68" t="s">
        <v>693</v>
      </c>
      <c r="AA35" s="68" t="s">
        <v>1224</v>
      </c>
      <c r="AB35" s="26" t="s">
        <v>414</v>
      </c>
      <c r="AC35" s="26"/>
      <c r="AD35" s="35"/>
      <c r="AE35" s="3">
        <v>23</v>
      </c>
      <c r="AF35" s="3" t="s">
        <v>745</v>
      </c>
    </row>
    <row r="36" spans="1:32" s="54" customFormat="1" ht="60">
      <c r="A36" s="63">
        <v>46</v>
      </c>
      <c r="B36" s="63" t="s">
        <v>228</v>
      </c>
      <c r="C36" s="63" t="s">
        <v>354</v>
      </c>
      <c r="D36" s="63" t="s">
        <v>53</v>
      </c>
      <c r="E36" s="17" t="s">
        <v>1059</v>
      </c>
      <c r="F36" s="63">
        <v>2</v>
      </c>
      <c r="G36" s="63">
        <v>2006</v>
      </c>
      <c r="H36" s="63">
        <v>20022</v>
      </c>
      <c r="I36" s="63">
        <v>9</v>
      </c>
      <c r="J36" s="63" t="s">
        <v>158</v>
      </c>
      <c r="K36" s="63" t="s">
        <v>681</v>
      </c>
      <c r="L36" s="63"/>
      <c r="M36" s="63"/>
      <c r="N36" s="63"/>
      <c r="O36" s="62" t="s">
        <v>81</v>
      </c>
      <c r="P36" s="63">
        <v>1</v>
      </c>
      <c r="Q36" s="63">
        <v>19</v>
      </c>
      <c r="R36" s="92" t="s">
        <v>905</v>
      </c>
      <c r="S36" s="69">
        <v>70006</v>
      </c>
      <c r="T36" s="69" t="s">
        <v>229</v>
      </c>
      <c r="U36" s="85" t="s">
        <v>1283</v>
      </c>
      <c r="V36" s="63" t="s">
        <v>230</v>
      </c>
      <c r="W36" s="63" t="s">
        <v>230</v>
      </c>
      <c r="X36" s="63" t="s">
        <v>919</v>
      </c>
      <c r="Y36" s="63" t="s">
        <v>231</v>
      </c>
      <c r="Z36" s="63" t="s">
        <v>232</v>
      </c>
      <c r="AA36" s="63" t="s">
        <v>1225</v>
      </c>
      <c r="AB36" s="63" t="s">
        <v>417</v>
      </c>
      <c r="AC36" s="63"/>
      <c r="AD36" s="51"/>
      <c r="AE36" s="3">
        <v>21</v>
      </c>
      <c r="AF36" s="3" t="s">
        <v>746</v>
      </c>
    </row>
    <row r="37" spans="1:32" s="65" customFormat="1" ht="41.25" customHeight="1">
      <c r="A37" s="62">
        <v>47</v>
      </c>
      <c r="B37" s="63" t="s">
        <v>233</v>
      </c>
      <c r="C37" s="63" t="s">
        <v>355</v>
      </c>
      <c r="D37" s="63" t="s">
        <v>53</v>
      </c>
      <c r="E37" s="17" t="s">
        <v>1059</v>
      </c>
      <c r="F37" s="62">
        <v>2</v>
      </c>
      <c r="G37" s="62">
        <v>2007</v>
      </c>
      <c r="H37" s="63">
        <v>20000</v>
      </c>
      <c r="I37" s="62">
        <v>9</v>
      </c>
      <c r="J37" s="62" t="s">
        <v>182</v>
      </c>
      <c r="K37" s="63" t="s">
        <v>681</v>
      </c>
      <c r="L37" s="62"/>
      <c r="M37" s="62"/>
      <c r="N37" s="62"/>
      <c r="O37" s="62" t="s">
        <v>81</v>
      </c>
      <c r="P37" s="62">
        <v>1</v>
      </c>
      <c r="Q37" s="63">
        <v>19</v>
      </c>
      <c r="R37" s="92" t="s">
        <v>907</v>
      </c>
      <c r="S37" s="64"/>
      <c r="T37" s="64" t="s">
        <v>1241</v>
      </c>
      <c r="U37" s="104" t="s">
        <v>1285</v>
      </c>
      <c r="V37" s="62" t="s">
        <v>234</v>
      </c>
      <c r="W37" s="62" t="s">
        <v>234</v>
      </c>
      <c r="X37" s="63" t="s">
        <v>919</v>
      </c>
      <c r="Y37" s="62" t="s">
        <v>235</v>
      </c>
      <c r="Z37" s="62" t="s">
        <v>236</v>
      </c>
      <c r="AA37" s="62" t="s">
        <v>1123</v>
      </c>
      <c r="AB37" s="63" t="s">
        <v>418</v>
      </c>
      <c r="AC37" s="63"/>
      <c r="AD37" s="62"/>
      <c r="AE37" s="3">
        <v>23</v>
      </c>
      <c r="AF37" s="3" t="s">
        <v>747</v>
      </c>
    </row>
    <row r="38" spans="1:32" s="65" customFormat="1" ht="41.25" customHeight="1">
      <c r="A38" s="62">
        <v>31</v>
      </c>
      <c r="B38" s="63" t="s">
        <v>214</v>
      </c>
      <c r="C38" s="63" t="s">
        <v>353</v>
      </c>
      <c r="D38" s="63" t="s">
        <v>53</v>
      </c>
      <c r="E38" s="17" t="s">
        <v>1059</v>
      </c>
      <c r="F38" s="62">
        <v>2</v>
      </c>
      <c r="G38" s="62">
        <v>2008</v>
      </c>
      <c r="H38" s="63">
        <v>20010</v>
      </c>
      <c r="I38" s="62">
        <v>12</v>
      </c>
      <c r="J38" s="62" t="s">
        <v>182</v>
      </c>
      <c r="K38" s="63" t="s">
        <v>681</v>
      </c>
      <c r="L38" s="62"/>
      <c r="M38" s="62"/>
      <c r="N38" s="62"/>
      <c r="O38" s="62" t="s">
        <v>81</v>
      </c>
      <c r="P38" s="62">
        <v>1</v>
      </c>
      <c r="Q38" s="63">
        <v>19</v>
      </c>
      <c r="R38" s="92" t="s">
        <v>911</v>
      </c>
      <c r="S38" s="64"/>
      <c r="T38" s="64" t="s">
        <v>215</v>
      </c>
      <c r="U38" s="85" t="s">
        <v>1286</v>
      </c>
      <c r="V38" s="62" t="s">
        <v>216</v>
      </c>
      <c r="W38" s="62" t="s">
        <v>216</v>
      </c>
      <c r="X38" s="63" t="s">
        <v>919</v>
      </c>
      <c r="Y38" s="62" t="s">
        <v>217</v>
      </c>
      <c r="Z38" s="62" t="s">
        <v>218</v>
      </c>
      <c r="AA38" s="62" t="s">
        <v>1226</v>
      </c>
      <c r="AB38" s="63" t="s">
        <v>416</v>
      </c>
      <c r="AC38" s="63"/>
      <c r="AD38" s="62"/>
      <c r="AE38" s="3">
        <v>22</v>
      </c>
      <c r="AF38" s="3" t="s">
        <v>748</v>
      </c>
    </row>
    <row r="39" spans="1:32" s="65" customFormat="1" ht="45">
      <c r="A39" s="63">
        <v>15</v>
      </c>
      <c r="B39" s="63" t="s">
        <v>263</v>
      </c>
      <c r="C39" s="63" t="s">
        <v>358</v>
      </c>
      <c r="D39" s="63" t="s">
        <v>53</v>
      </c>
      <c r="E39" s="17" t="s">
        <v>1059</v>
      </c>
      <c r="F39" s="63">
        <v>2</v>
      </c>
      <c r="G39" s="62">
        <v>2009</v>
      </c>
      <c r="H39" s="63">
        <v>20040</v>
      </c>
      <c r="I39" s="63">
        <v>2</v>
      </c>
      <c r="J39" s="63" t="s">
        <v>158</v>
      </c>
      <c r="K39" s="63" t="s">
        <v>681</v>
      </c>
      <c r="L39" s="63"/>
      <c r="M39" s="63"/>
      <c r="N39" s="63"/>
      <c r="O39" s="63" t="s">
        <v>81</v>
      </c>
      <c r="P39" s="63">
        <v>1</v>
      </c>
      <c r="Q39" s="63">
        <v>19</v>
      </c>
      <c r="R39" s="92" t="s">
        <v>913</v>
      </c>
      <c r="S39" s="64"/>
      <c r="T39" s="64" t="s">
        <v>50</v>
      </c>
      <c r="U39" s="85" t="s">
        <v>1288</v>
      </c>
      <c r="V39" s="62" t="s">
        <v>47</v>
      </c>
      <c r="W39" s="62" t="s">
        <v>47</v>
      </c>
      <c r="X39" s="63" t="s">
        <v>919</v>
      </c>
      <c r="Y39" s="62" t="s">
        <v>264</v>
      </c>
      <c r="Z39" s="62" t="s">
        <v>265</v>
      </c>
      <c r="AA39" s="62" t="s">
        <v>1145</v>
      </c>
      <c r="AB39" s="63" t="s">
        <v>392</v>
      </c>
      <c r="AC39" s="63"/>
      <c r="AD39" s="63"/>
      <c r="AE39" s="3">
        <v>20</v>
      </c>
      <c r="AF39" s="3" t="s">
        <v>749</v>
      </c>
    </row>
    <row r="40" spans="1:32" s="61" customFormat="1" ht="45">
      <c r="A40" s="63">
        <v>1</v>
      </c>
      <c r="B40" s="63" t="s">
        <v>280</v>
      </c>
      <c r="C40" s="63" t="s">
        <v>359</v>
      </c>
      <c r="D40" s="63" t="s">
        <v>268</v>
      </c>
      <c r="E40" s="17" t="s">
        <v>1059</v>
      </c>
      <c r="F40" s="63">
        <v>2</v>
      </c>
      <c r="G40" s="63">
        <v>2010</v>
      </c>
      <c r="H40" s="63">
        <v>20026</v>
      </c>
      <c r="I40" s="63">
        <v>5</v>
      </c>
      <c r="J40" s="63" t="s">
        <v>182</v>
      </c>
      <c r="K40" s="63" t="s">
        <v>681</v>
      </c>
      <c r="L40" s="63"/>
      <c r="M40" s="63"/>
      <c r="N40" s="63"/>
      <c r="O40" s="62" t="s">
        <v>81</v>
      </c>
      <c r="P40" s="63">
        <v>1</v>
      </c>
      <c r="Q40" s="63">
        <v>19</v>
      </c>
      <c r="R40" s="63" t="s">
        <v>904</v>
      </c>
      <c r="S40" s="64">
        <v>70010</v>
      </c>
      <c r="T40" s="64" t="s">
        <v>281</v>
      </c>
      <c r="U40" s="85" t="s">
        <v>1289</v>
      </c>
      <c r="V40" s="63" t="s">
        <v>282</v>
      </c>
      <c r="W40" s="63" t="s">
        <v>282</v>
      </c>
      <c r="X40" s="62" t="s">
        <v>919</v>
      </c>
      <c r="Y40" s="63" t="s">
        <v>283</v>
      </c>
      <c r="Z40" s="63" t="s">
        <v>694</v>
      </c>
      <c r="AA40" s="63" t="s">
        <v>1227</v>
      </c>
      <c r="AB40" s="63" t="s">
        <v>396</v>
      </c>
      <c r="AC40" s="63"/>
      <c r="AD40" s="59"/>
      <c r="AE40" s="3">
        <v>18</v>
      </c>
      <c r="AF40" s="3" t="s">
        <v>750</v>
      </c>
    </row>
    <row r="41" spans="1:32" s="45" customFormat="1" ht="60">
      <c r="A41" s="63">
        <v>20</v>
      </c>
      <c r="B41" s="63" t="s">
        <v>308</v>
      </c>
      <c r="C41" s="63" t="s">
        <v>364</v>
      </c>
      <c r="D41" s="63" t="s">
        <v>53</v>
      </c>
      <c r="E41" s="17" t="s">
        <v>1059</v>
      </c>
      <c r="F41" s="63">
        <v>2</v>
      </c>
      <c r="G41" s="63">
        <v>2011</v>
      </c>
      <c r="H41" s="63">
        <v>20028</v>
      </c>
      <c r="I41" s="63">
        <v>3</v>
      </c>
      <c r="J41" s="63" t="s">
        <v>182</v>
      </c>
      <c r="K41" s="63" t="s">
        <v>681</v>
      </c>
      <c r="L41" s="63"/>
      <c r="M41" s="63"/>
      <c r="N41" s="63"/>
      <c r="O41" s="62" t="s">
        <v>81</v>
      </c>
      <c r="P41" s="63">
        <v>1</v>
      </c>
      <c r="Q41" s="63">
        <v>19</v>
      </c>
      <c r="R41" s="92" t="s">
        <v>906</v>
      </c>
      <c r="S41" s="69">
        <v>70011</v>
      </c>
      <c r="T41" s="69" t="s">
        <v>51</v>
      </c>
      <c r="U41" s="104" t="s">
        <v>1291</v>
      </c>
      <c r="V41" s="63" t="s">
        <v>298</v>
      </c>
      <c r="W41" s="63" t="s">
        <v>298</v>
      </c>
      <c r="X41" s="63" t="s">
        <v>919</v>
      </c>
      <c r="Y41" s="63" t="s">
        <v>309</v>
      </c>
      <c r="Z41" s="63" t="s">
        <v>695</v>
      </c>
      <c r="AA41" s="63" t="s">
        <v>1090</v>
      </c>
      <c r="AB41" s="63" t="s">
        <v>422</v>
      </c>
      <c r="AC41" s="63"/>
      <c r="AD41" s="47"/>
      <c r="AE41" s="3">
        <v>24</v>
      </c>
      <c r="AF41" s="3" t="s">
        <v>751</v>
      </c>
    </row>
    <row r="42" spans="1:32" s="54" customFormat="1" ht="60">
      <c r="A42" s="63">
        <v>36</v>
      </c>
      <c r="B42" s="63" t="s">
        <v>288</v>
      </c>
      <c r="C42" s="63" t="s">
        <v>361</v>
      </c>
      <c r="D42" s="63" t="s">
        <v>53</v>
      </c>
      <c r="E42" s="17" t="s">
        <v>1059</v>
      </c>
      <c r="F42" s="63">
        <v>2</v>
      </c>
      <c r="G42" s="63">
        <v>2012</v>
      </c>
      <c r="H42" s="63">
        <v>20006</v>
      </c>
      <c r="I42" s="63">
        <v>5</v>
      </c>
      <c r="J42" s="63" t="s">
        <v>192</v>
      </c>
      <c r="K42" s="63" t="s">
        <v>681</v>
      </c>
      <c r="L42" s="63"/>
      <c r="M42" s="63"/>
      <c r="N42" s="63"/>
      <c r="O42" s="63" t="s">
        <v>81</v>
      </c>
      <c r="P42" s="63">
        <v>1</v>
      </c>
      <c r="Q42" s="63">
        <v>19</v>
      </c>
      <c r="R42" s="92" t="s">
        <v>912</v>
      </c>
      <c r="S42" s="64"/>
      <c r="T42" s="64" t="s">
        <v>289</v>
      </c>
      <c r="U42" s="85" t="s">
        <v>1293</v>
      </c>
      <c r="V42" s="63" t="s">
        <v>976</v>
      </c>
      <c r="W42" s="63" t="s">
        <v>976</v>
      </c>
      <c r="X42" s="63" t="s">
        <v>919</v>
      </c>
      <c r="Y42" s="63" t="s">
        <v>719</v>
      </c>
      <c r="Z42" s="63" t="s">
        <v>696</v>
      </c>
      <c r="AA42" s="63" t="s">
        <v>1228</v>
      </c>
      <c r="AB42" s="63" t="s">
        <v>420</v>
      </c>
      <c r="AC42" s="63"/>
      <c r="AD42" s="51"/>
      <c r="AE42" s="3">
        <v>23</v>
      </c>
      <c r="AF42" s="3" t="s">
        <v>752</v>
      </c>
    </row>
    <row r="43" spans="1:32" s="54" customFormat="1" ht="45">
      <c r="A43" s="63">
        <v>38</v>
      </c>
      <c r="B43" s="63" t="s">
        <v>201</v>
      </c>
      <c r="C43" s="63" t="s">
        <v>352</v>
      </c>
      <c r="D43" s="63" t="s">
        <v>53</v>
      </c>
      <c r="E43" s="17" t="s">
        <v>1059</v>
      </c>
      <c r="F43" s="63">
        <v>2</v>
      </c>
      <c r="G43" s="63">
        <v>2013</v>
      </c>
      <c r="H43" s="63">
        <v>20030</v>
      </c>
      <c r="I43" s="63">
        <v>7</v>
      </c>
      <c r="J43" s="63" t="s">
        <v>192</v>
      </c>
      <c r="K43" s="63" t="s">
        <v>681</v>
      </c>
      <c r="L43" s="63"/>
      <c r="M43" s="63"/>
      <c r="N43" s="63"/>
      <c r="O43" s="63" t="s">
        <v>81</v>
      </c>
      <c r="P43" s="63">
        <v>1</v>
      </c>
      <c r="Q43" s="63">
        <v>19</v>
      </c>
      <c r="R43" s="92" t="s">
        <v>908</v>
      </c>
      <c r="S43" s="64"/>
      <c r="T43" s="64" t="s">
        <v>202</v>
      </c>
      <c r="U43" s="85" t="s">
        <v>1295</v>
      </c>
      <c r="V43" s="63" t="s">
        <v>48</v>
      </c>
      <c r="W43" s="63" t="s">
        <v>48</v>
      </c>
      <c r="X43" s="63" t="s">
        <v>919</v>
      </c>
      <c r="Y43" s="63" t="s">
        <v>203</v>
      </c>
      <c r="Z43" s="63" t="s">
        <v>697</v>
      </c>
      <c r="AA43" s="63" t="s">
        <v>1086</v>
      </c>
      <c r="AB43" s="63" t="s">
        <v>415</v>
      </c>
      <c r="AC43" s="63"/>
      <c r="AD43" s="51"/>
      <c r="AE43" s="3">
        <v>19</v>
      </c>
      <c r="AF43" s="3" t="s">
        <v>753</v>
      </c>
    </row>
    <row r="44" spans="1:32" s="73" customFormat="1" ht="60">
      <c r="A44" s="63">
        <v>28</v>
      </c>
      <c r="B44" s="63" t="s">
        <v>335</v>
      </c>
      <c r="C44" s="63" t="s">
        <v>369</v>
      </c>
      <c r="D44" s="63" t="s">
        <v>53</v>
      </c>
      <c r="E44" s="17" t="s">
        <v>1059</v>
      </c>
      <c r="F44" s="63">
        <v>2</v>
      </c>
      <c r="G44" s="63">
        <v>2014</v>
      </c>
      <c r="H44" s="63">
        <v>20032</v>
      </c>
      <c r="I44" s="63">
        <v>8</v>
      </c>
      <c r="J44" s="63" t="s">
        <v>158</v>
      </c>
      <c r="K44" s="63" t="s">
        <v>681</v>
      </c>
      <c r="L44" s="63"/>
      <c r="M44" s="63"/>
      <c r="N44" s="63"/>
      <c r="O44" s="63" t="s">
        <v>81</v>
      </c>
      <c r="P44" s="63">
        <v>1</v>
      </c>
      <c r="Q44" s="63">
        <v>19</v>
      </c>
      <c r="R44" s="63" t="s">
        <v>909</v>
      </c>
      <c r="S44" s="64"/>
      <c r="T44" s="64" t="s">
        <v>1242</v>
      </c>
      <c r="U44" s="85" t="s">
        <v>1297</v>
      </c>
      <c r="V44" s="63" t="s">
        <v>49</v>
      </c>
      <c r="W44" s="63" t="s">
        <v>49</v>
      </c>
      <c r="X44" s="63" t="s">
        <v>919</v>
      </c>
      <c r="Y44" s="63" t="s">
        <v>336</v>
      </c>
      <c r="Z44" s="63" t="s">
        <v>698</v>
      </c>
      <c r="AA44" s="63" t="s">
        <v>1229</v>
      </c>
      <c r="AB44" s="63" t="s">
        <v>424</v>
      </c>
      <c r="AC44" s="63"/>
      <c r="AD44" s="70"/>
      <c r="AE44" s="3">
        <v>24</v>
      </c>
      <c r="AF44" s="3" t="s">
        <v>754</v>
      </c>
    </row>
    <row r="45" spans="1:32" s="65" customFormat="1" ht="45">
      <c r="A45" s="63">
        <v>8</v>
      </c>
      <c r="B45" s="63" t="s">
        <v>284</v>
      </c>
      <c r="C45" s="63" t="s">
        <v>360</v>
      </c>
      <c r="D45" s="63" t="s">
        <v>53</v>
      </c>
      <c r="E45" s="17" t="s">
        <v>1059</v>
      </c>
      <c r="F45" s="63">
        <v>2</v>
      </c>
      <c r="G45" s="63">
        <v>2015</v>
      </c>
      <c r="H45" s="63">
        <v>20016</v>
      </c>
      <c r="I45" s="63">
        <v>5</v>
      </c>
      <c r="J45" s="63" t="s">
        <v>158</v>
      </c>
      <c r="K45" s="63" t="s">
        <v>681</v>
      </c>
      <c r="L45" s="63"/>
      <c r="M45" s="63"/>
      <c r="N45" s="63"/>
      <c r="O45" s="63" t="s">
        <v>81</v>
      </c>
      <c r="P45" s="63">
        <v>1</v>
      </c>
      <c r="Q45" s="63">
        <v>19</v>
      </c>
      <c r="R45" s="92" t="s">
        <v>910</v>
      </c>
      <c r="S45" s="64"/>
      <c r="T45" s="64" t="s">
        <v>285</v>
      </c>
      <c r="U45" s="104" t="s">
        <v>1299</v>
      </c>
      <c r="V45" s="63" t="s">
        <v>977</v>
      </c>
      <c r="W45" s="63" t="s">
        <v>286</v>
      </c>
      <c r="X45" s="63" t="s">
        <v>919</v>
      </c>
      <c r="Y45" s="63" t="s">
        <v>287</v>
      </c>
      <c r="Z45" s="63" t="s">
        <v>699</v>
      </c>
      <c r="AA45" s="63" t="s">
        <v>1080</v>
      </c>
      <c r="AB45" s="63" t="s">
        <v>397</v>
      </c>
      <c r="AC45" s="63"/>
      <c r="AD45" s="63"/>
      <c r="AE45" s="3">
        <v>25</v>
      </c>
      <c r="AF45" s="3" t="s">
        <v>755</v>
      </c>
    </row>
    <row r="46" spans="1:32" s="45" customFormat="1" ht="45">
      <c r="A46" s="70">
        <v>6</v>
      </c>
      <c r="B46" s="70" t="s">
        <v>189</v>
      </c>
      <c r="C46" s="70" t="s">
        <v>348</v>
      </c>
      <c r="D46" s="70" t="s">
        <v>53</v>
      </c>
      <c r="E46" s="17" t="s">
        <v>1059</v>
      </c>
      <c r="F46" s="70">
        <v>2</v>
      </c>
      <c r="G46" s="70">
        <v>2016</v>
      </c>
      <c r="H46" s="70">
        <v>20002</v>
      </c>
      <c r="I46" s="70">
        <v>7</v>
      </c>
      <c r="J46" s="70" t="s">
        <v>182</v>
      </c>
      <c r="K46" s="70" t="s">
        <v>680</v>
      </c>
      <c r="L46" s="70"/>
      <c r="M46" s="70"/>
      <c r="N46" s="70"/>
      <c r="O46" s="70" t="s">
        <v>81</v>
      </c>
      <c r="P46" s="70">
        <v>1</v>
      </c>
      <c r="Q46" s="70">
        <v>19</v>
      </c>
      <c r="R46" s="93" t="s">
        <v>914</v>
      </c>
      <c r="S46" s="74"/>
      <c r="T46" s="74" t="s">
        <v>190</v>
      </c>
      <c r="U46" s="85" t="s">
        <v>1301</v>
      </c>
      <c r="V46" s="70" t="s">
        <v>48</v>
      </c>
      <c r="W46" s="70" t="s">
        <v>48</v>
      </c>
      <c r="X46" s="70" t="s">
        <v>919</v>
      </c>
      <c r="Y46" s="70" t="s">
        <v>720</v>
      </c>
      <c r="Z46" s="70" t="s">
        <v>700</v>
      </c>
      <c r="AA46" s="70" t="s">
        <v>1230</v>
      </c>
      <c r="AB46" s="70" t="s">
        <v>379</v>
      </c>
      <c r="AC46" s="70"/>
      <c r="AD46" s="47"/>
      <c r="AE46" s="3">
        <v>22</v>
      </c>
      <c r="AF46" s="3" t="s">
        <v>756</v>
      </c>
    </row>
    <row r="47" spans="1:32" s="39" customFormat="1" ht="45">
      <c r="A47" s="70">
        <v>23</v>
      </c>
      <c r="B47" s="70" t="s">
        <v>157</v>
      </c>
      <c r="C47" s="70" t="s">
        <v>345</v>
      </c>
      <c r="D47" s="70" t="s">
        <v>53</v>
      </c>
      <c r="E47" s="17" t="s">
        <v>1059</v>
      </c>
      <c r="F47" s="70">
        <v>2</v>
      </c>
      <c r="G47" s="70">
        <v>2017</v>
      </c>
      <c r="H47" s="70">
        <v>20018</v>
      </c>
      <c r="I47" s="70">
        <v>1</v>
      </c>
      <c r="J47" s="70" t="s">
        <v>158</v>
      </c>
      <c r="K47" s="70" t="s">
        <v>680</v>
      </c>
      <c r="L47" s="70"/>
      <c r="M47" s="70"/>
      <c r="N47" s="70"/>
      <c r="O47" s="71" t="s">
        <v>81</v>
      </c>
      <c r="P47" s="70">
        <v>1</v>
      </c>
      <c r="Q47" s="70">
        <v>19</v>
      </c>
      <c r="R47" s="70" t="s">
        <v>915</v>
      </c>
      <c r="S47" s="72"/>
      <c r="T47" s="72" t="s">
        <v>159</v>
      </c>
      <c r="U47" s="85" t="s">
        <v>1302</v>
      </c>
      <c r="V47" s="70" t="s">
        <v>156</v>
      </c>
      <c r="W47" s="70" t="s">
        <v>156</v>
      </c>
      <c r="X47" s="70" t="s">
        <v>919</v>
      </c>
      <c r="Y47" s="70" t="s">
        <v>160</v>
      </c>
      <c r="Z47" s="70" t="s">
        <v>701</v>
      </c>
      <c r="AA47" s="70" t="s">
        <v>1231</v>
      </c>
      <c r="AB47" s="70" t="s">
        <v>372</v>
      </c>
      <c r="AC47" s="70"/>
      <c r="AD47" s="17"/>
      <c r="AE47" s="3">
        <v>23</v>
      </c>
      <c r="AF47" s="3" t="s">
        <v>757</v>
      </c>
    </row>
    <row r="48" spans="1:32" s="61" customFormat="1" ht="75">
      <c r="A48" s="70">
        <v>43</v>
      </c>
      <c r="B48" s="70" t="s">
        <v>181</v>
      </c>
      <c r="C48" s="70" t="s">
        <v>347</v>
      </c>
      <c r="D48" s="70" t="s">
        <v>53</v>
      </c>
      <c r="E48" s="17" t="s">
        <v>1059</v>
      </c>
      <c r="F48" s="70">
        <v>2</v>
      </c>
      <c r="G48" s="70">
        <v>2018</v>
      </c>
      <c r="H48" s="70">
        <v>20038</v>
      </c>
      <c r="I48" s="70">
        <v>6</v>
      </c>
      <c r="J48" s="70" t="s">
        <v>182</v>
      </c>
      <c r="K48" s="70" t="s">
        <v>680</v>
      </c>
      <c r="L48" s="70"/>
      <c r="M48" s="70"/>
      <c r="N48" s="70"/>
      <c r="O48" s="71" t="s">
        <v>81</v>
      </c>
      <c r="P48" s="70">
        <v>1</v>
      </c>
      <c r="Q48" s="70">
        <v>19</v>
      </c>
      <c r="R48" s="93" t="s">
        <v>916</v>
      </c>
      <c r="S48" s="74"/>
      <c r="T48" s="74" t="s">
        <v>52</v>
      </c>
      <c r="U48" s="85" t="s">
        <v>1303</v>
      </c>
      <c r="V48" s="70" t="s">
        <v>178</v>
      </c>
      <c r="W48" s="70" t="s">
        <v>178</v>
      </c>
      <c r="X48" s="70" t="s">
        <v>919</v>
      </c>
      <c r="Y48" s="70" t="s">
        <v>183</v>
      </c>
      <c r="Z48" s="70" t="s">
        <v>702</v>
      </c>
      <c r="AA48" s="70" t="s">
        <v>1232</v>
      </c>
      <c r="AB48" s="70" t="s">
        <v>376</v>
      </c>
      <c r="AC48" s="70"/>
      <c r="AD48" s="59"/>
      <c r="AE48" s="3">
        <v>21</v>
      </c>
      <c r="AF48" s="3" t="s">
        <v>758</v>
      </c>
    </row>
    <row r="49" spans="1:32" s="67" customFormat="1" ht="45">
      <c r="A49" s="70">
        <v>9</v>
      </c>
      <c r="B49" s="70" t="s">
        <v>195</v>
      </c>
      <c r="C49" s="70" t="s">
        <v>350</v>
      </c>
      <c r="D49" s="70" t="s">
        <v>53</v>
      </c>
      <c r="E49" s="17" t="s">
        <v>1059</v>
      </c>
      <c r="F49" s="70">
        <v>2</v>
      </c>
      <c r="G49" s="70">
        <v>2019</v>
      </c>
      <c r="H49" s="70">
        <v>20042</v>
      </c>
      <c r="I49" s="70">
        <v>7</v>
      </c>
      <c r="J49" s="70" t="s">
        <v>192</v>
      </c>
      <c r="K49" s="70" t="s">
        <v>680</v>
      </c>
      <c r="L49" s="70"/>
      <c r="M49" s="70"/>
      <c r="N49" s="70"/>
      <c r="O49" s="70" t="s">
        <v>81</v>
      </c>
      <c r="P49" s="70">
        <v>1</v>
      </c>
      <c r="Q49" s="70">
        <v>19</v>
      </c>
      <c r="R49" s="93" t="s">
        <v>917</v>
      </c>
      <c r="S49" s="74"/>
      <c r="T49" s="74" t="s">
        <v>196</v>
      </c>
      <c r="U49" s="104" t="s">
        <v>1304</v>
      </c>
      <c r="V49" s="70" t="s">
        <v>48</v>
      </c>
      <c r="W49" s="70" t="s">
        <v>48</v>
      </c>
      <c r="X49" s="70" t="s">
        <v>919</v>
      </c>
      <c r="Y49" s="70" t="s">
        <v>197</v>
      </c>
      <c r="Z49" s="70" t="s">
        <v>703</v>
      </c>
      <c r="AA49" s="70" t="s">
        <v>1233</v>
      </c>
      <c r="AB49" s="70" t="s">
        <v>381</v>
      </c>
      <c r="AC49" s="70"/>
      <c r="AD49" s="26"/>
      <c r="AE49" s="3">
        <v>20</v>
      </c>
      <c r="AF49" s="3" t="s">
        <v>753</v>
      </c>
    </row>
    <row r="50" spans="1:32" s="45" customFormat="1" ht="60">
      <c r="A50" s="70">
        <v>51</v>
      </c>
      <c r="B50" s="70" t="s">
        <v>249</v>
      </c>
      <c r="C50" s="70" t="s">
        <v>357</v>
      </c>
      <c r="D50" s="70" t="s">
        <v>53</v>
      </c>
      <c r="E50" s="17" t="s">
        <v>1059</v>
      </c>
      <c r="F50" s="70">
        <v>2</v>
      </c>
      <c r="G50" s="70">
        <v>2020</v>
      </c>
      <c r="H50" s="70">
        <v>20044</v>
      </c>
      <c r="I50" s="70">
        <v>4</v>
      </c>
      <c r="J50" s="70" t="s">
        <v>182</v>
      </c>
      <c r="K50" s="70" t="s">
        <v>680</v>
      </c>
      <c r="L50" s="70"/>
      <c r="M50" s="70"/>
      <c r="N50" s="70"/>
      <c r="O50" s="71" t="s">
        <v>81</v>
      </c>
      <c r="P50" s="70">
        <v>0</v>
      </c>
      <c r="Q50" s="70">
        <v>19</v>
      </c>
      <c r="R50" s="70"/>
      <c r="S50" s="72">
        <v>70020</v>
      </c>
      <c r="T50" s="72" t="s">
        <v>250</v>
      </c>
      <c r="U50" s="85" t="s">
        <v>1305</v>
      </c>
      <c r="V50" s="70" t="s">
        <v>46</v>
      </c>
      <c r="W50" s="70" t="s">
        <v>46</v>
      </c>
      <c r="X50" s="70" t="s">
        <v>1220</v>
      </c>
      <c r="Y50" s="70" t="s">
        <v>251</v>
      </c>
      <c r="Z50" s="70" t="s">
        <v>712</v>
      </c>
      <c r="AA50" s="70" t="s">
        <v>1234</v>
      </c>
      <c r="AB50" s="70" t="s">
        <v>388</v>
      </c>
      <c r="AC50" s="70"/>
      <c r="AD50" s="47"/>
      <c r="AE50" s="3">
        <v>19</v>
      </c>
      <c r="AF50" s="3" t="s">
        <v>759</v>
      </c>
    </row>
    <row r="51" spans="1:32" s="39" customFormat="1" ht="41.25" customHeight="1">
      <c r="A51" s="71">
        <v>3</v>
      </c>
      <c r="B51" s="70" t="s">
        <v>306</v>
      </c>
      <c r="C51" s="70" t="s">
        <v>363</v>
      </c>
      <c r="D51" s="70" t="s">
        <v>53</v>
      </c>
      <c r="E51" s="17" t="s">
        <v>1059</v>
      </c>
      <c r="F51" s="71">
        <v>2</v>
      </c>
      <c r="G51" s="71">
        <v>2021</v>
      </c>
      <c r="H51" s="70">
        <v>20020</v>
      </c>
      <c r="I51" s="71">
        <v>3</v>
      </c>
      <c r="J51" s="71" t="s">
        <v>182</v>
      </c>
      <c r="K51" s="70" t="s">
        <v>680</v>
      </c>
      <c r="L51" s="71"/>
      <c r="M51" s="71"/>
      <c r="N51" s="71"/>
      <c r="O51" s="71" t="s">
        <v>81</v>
      </c>
      <c r="P51" s="71">
        <v>0</v>
      </c>
      <c r="Q51" s="70">
        <v>19</v>
      </c>
      <c r="R51" s="70"/>
      <c r="S51" s="74">
        <v>70021</v>
      </c>
      <c r="T51" s="74" t="s">
        <v>307</v>
      </c>
      <c r="U51" s="85" t="s">
        <v>1306</v>
      </c>
      <c r="V51" s="71" t="s">
        <v>298</v>
      </c>
      <c r="W51" s="71" t="s">
        <v>298</v>
      </c>
      <c r="X51" s="71" t="s">
        <v>920</v>
      </c>
      <c r="Y51" s="71" t="s">
        <v>979</v>
      </c>
      <c r="Z51" s="71" t="s">
        <v>713</v>
      </c>
      <c r="AA51" s="71" t="s">
        <v>1240</v>
      </c>
      <c r="AB51" s="70" t="s">
        <v>401</v>
      </c>
      <c r="AC51" s="70"/>
      <c r="AD51" s="35"/>
      <c r="AE51" s="3">
        <v>22</v>
      </c>
      <c r="AF51" s="3" t="s">
        <v>760</v>
      </c>
    </row>
    <row r="52" spans="1:32" s="61" customFormat="1" ht="41.25" customHeight="1">
      <c r="A52" s="58">
        <v>7</v>
      </c>
      <c r="B52" s="59" t="s">
        <v>191</v>
      </c>
      <c r="C52" s="59" t="s">
        <v>349</v>
      </c>
      <c r="D52" s="59" t="s">
        <v>53</v>
      </c>
      <c r="E52" s="17" t="s">
        <v>1059</v>
      </c>
      <c r="F52" s="58">
        <v>2</v>
      </c>
      <c r="G52" s="59">
        <v>2022</v>
      </c>
      <c r="H52" s="59">
        <v>20034</v>
      </c>
      <c r="I52" s="58">
        <v>7</v>
      </c>
      <c r="J52" s="58" t="s">
        <v>192</v>
      </c>
      <c r="K52" s="58" t="s">
        <v>980</v>
      </c>
      <c r="L52" s="58"/>
      <c r="M52" s="58"/>
      <c r="N52" s="58"/>
      <c r="O52" s="58" t="s">
        <v>81</v>
      </c>
      <c r="P52" s="58">
        <v>0</v>
      </c>
      <c r="Q52" s="59">
        <v>19</v>
      </c>
      <c r="R52" s="59"/>
      <c r="S52" s="60">
        <v>70022</v>
      </c>
      <c r="T52" s="60" t="s">
        <v>193</v>
      </c>
      <c r="U52" s="85" t="s">
        <v>1307</v>
      </c>
      <c r="V52" s="59" t="s">
        <v>48</v>
      </c>
      <c r="W52" s="59" t="s">
        <v>48</v>
      </c>
      <c r="X52" s="58" t="s">
        <v>921</v>
      </c>
      <c r="Y52" s="59" t="s">
        <v>194</v>
      </c>
      <c r="Z52" s="59" t="s">
        <v>714</v>
      </c>
      <c r="AA52" s="59" t="s">
        <v>1235</v>
      </c>
      <c r="AB52" s="59" t="s">
        <v>380</v>
      </c>
      <c r="AC52" s="59"/>
      <c r="AD52" s="59"/>
      <c r="AE52" s="3">
        <v>22</v>
      </c>
      <c r="AF52" s="3" t="s">
        <v>761</v>
      </c>
    </row>
    <row r="53" spans="1:32" s="67" customFormat="1" ht="45">
      <c r="A53" s="59">
        <v>37</v>
      </c>
      <c r="B53" s="59" t="s">
        <v>290</v>
      </c>
      <c r="C53" s="59" t="s">
        <v>362</v>
      </c>
      <c r="D53" s="59" t="s">
        <v>53</v>
      </c>
      <c r="E53" s="17" t="s">
        <v>1059</v>
      </c>
      <c r="F53" s="59">
        <v>2</v>
      </c>
      <c r="G53" s="59">
        <v>2023</v>
      </c>
      <c r="H53" s="59">
        <v>20008</v>
      </c>
      <c r="I53" s="59">
        <v>5</v>
      </c>
      <c r="J53" s="59" t="s">
        <v>182</v>
      </c>
      <c r="K53" s="58" t="s">
        <v>980</v>
      </c>
      <c r="L53" s="59"/>
      <c r="M53" s="59"/>
      <c r="N53" s="59"/>
      <c r="O53" s="59" t="s">
        <v>81</v>
      </c>
      <c r="P53" s="59">
        <v>0</v>
      </c>
      <c r="Q53" s="59">
        <v>19</v>
      </c>
      <c r="R53" s="59"/>
      <c r="S53" s="60">
        <v>70023</v>
      </c>
      <c r="T53" s="60" t="s">
        <v>291</v>
      </c>
      <c r="U53" s="104" t="s">
        <v>1308</v>
      </c>
      <c r="V53" s="59" t="s">
        <v>270</v>
      </c>
      <c r="W53" s="59" t="s">
        <v>270</v>
      </c>
      <c r="X53" s="59" t="s">
        <v>922</v>
      </c>
      <c r="Y53" s="59" t="s">
        <v>292</v>
      </c>
      <c r="Z53" s="59" t="s">
        <v>715</v>
      </c>
      <c r="AA53" s="59" t="s">
        <v>1236</v>
      </c>
      <c r="AB53" s="59" t="s">
        <v>421</v>
      </c>
      <c r="AC53" s="59"/>
      <c r="AD53" s="26"/>
      <c r="AE53" s="3">
        <v>25</v>
      </c>
      <c r="AF53" s="3" t="s">
        <v>762</v>
      </c>
    </row>
    <row r="54" spans="1:32" s="65" customFormat="1" ht="60">
      <c r="A54" s="59">
        <v>24</v>
      </c>
      <c r="B54" s="59" t="s">
        <v>161</v>
      </c>
      <c r="C54" s="59" t="s">
        <v>346</v>
      </c>
      <c r="D54" s="59" t="s">
        <v>53</v>
      </c>
      <c r="E54" s="17" t="s">
        <v>1059</v>
      </c>
      <c r="F54" s="59">
        <v>2</v>
      </c>
      <c r="G54" s="59">
        <v>2024</v>
      </c>
      <c r="H54" s="59">
        <v>20014</v>
      </c>
      <c r="I54" s="59">
        <v>1</v>
      </c>
      <c r="J54" s="59" t="s">
        <v>158</v>
      </c>
      <c r="K54" s="58" t="s">
        <v>980</v>
      </c>
      <c r="L54" s="59"/>
      <c r="M54" s="59"/>
      <c r="N54" s="59"/>
      <c r="O54" s="58" t="s">
        <v>81</v>
      </c>
      <c r="P54" s="59">
        <v>0</v>
      </c>
      <c r="Q54" s="59">
        <v>19</v>
      </c>
      <c r="R54" s="59"/>
      <c r="S54" s="75">
        <v>70024</v>
      </c>
      <c r="T54" s="75" t="s">
        <v>162</v>
      </c>
      <c r="U54" s="85" t="s">
        <v>1309</v>
      </c>
      <c r="V54" s="59" t="s">
        <v>156</v>
      </c>
      <c r="W54" s="59" t="s">
        <v>156</v>
      </c>
      <c r="X54" s="59" t="s">
        <v>923</v>
      </c>
      <c r="Y54" s="59" t="s">
        <v>163</v>
      </c>
      <c r="Z54" s="59" t="s">
        <v>716</v>
      </c>
      <c r="AA54" s="59" t="s">
        <v>1237</v>
      </c>
      <c r="AB54" s="59" t="s">
        <v>413</v>
      </c>
      <c r="AC54" s="59"/>
      <c r="AD54" s="63"/>
      <c r="AE54" s="3">
        <v>19</v>
      </c>
      <c r="AF54" s="3" t="s">
        <v>763</v>
      </c>
    </row>
    <row r="55" spans="1:32" s="67" customFormat="1" ht="60">
      <c r="A55" s="59">
        <v>2</v>
      </c>
      <c r="B55" s="59" t="s">
        <v>317</v>
      </c>
      <c r="C55" s="59" t="s">
        <v>365</v>
      </c>
      <c r="D55" s="59" t="s">
        <v>268</v>
      </c>
      <c r="E55" s="17" t="s">
        <v>1059</v>
      </c>
      <c r="F55" s="59">
        <v>2</v>
      </c>
      <c r="G55" s="59">
        <v>2025</v>
      </c>
      <c r="H55" s="59">
        <v>20048</v>
      </c>
      <c r="I55" s="59">
        <v>11</v>
      </c>
      <c r="J55" s="59" t="s">
        <v>182</v>
      </c>
      <c r="K55" s="58" t="s">
        <v>980</v>
      </c>
      <c r="L55" s="59"/>
      <c r="M55" s="59"/>
      <c r="N55" s="59"/>
      <c r="O55" s="58" t="s">
        <v>81</v>
      </c>
      <c r="P55" s="59">
        <v>0</v>
      </c>
      <c r="Q55" s="59">
        <v>19</v>
      </c>
      <c r="R55" s="59"/>
      <c r="S55" s="75">
        <v>70025</v>
      </c>
      <c r="T55" s="75" t="s">
        <v>318</v>
      </c>
      <c r="U55" s="85" t="s">
        <v>1310</v>
      </c>
      <c r="V55" s="59" t="s">
        <v>319</v>
      </c>
      <c r="W55" s="59" t="s">
        <v>319</v>
      </c>
      <c r="X55" s="59" t="s">
        <v>924</v>
      </c>
      <c r="Y55" s="59" t="s">
        <v>320</v>
      </c>
      <c r="Z55" s="59" t="s">
        <v>717</v>
      </c>
      <c r="AA55" s="59" t="s">
        <v>1238</v>
      </c>
      <c r="AB55" s="59" t="s">
        <v>404</v>
      </c>
      <c r="AC55" s="59"/>
      <c r="AD55" s="26"/>
      <c r="AE55" s="3">
        <v>20</v>
      </c>
      <c r="AF55" s="3" t="s">
        <v>764</v>
      </c>
    </row>
    <row r="56" spans="1:32" s="45" customFormat="1" ht="60">
      <c r="A56" s="59">
        <v>4</v>
      </c>
      <c r="B56" s="59" t="s">
        <v>1099</v>
      </c>
      <c r="C56" s="59" t="s">
        <v>367</v>
      </c>
      <c r="D56" s="59" t="s">
        <v>53</v>
      </c>
      <c r="E56" s="17" t="s">
        <v>1059</v>
      </c>
      <c r="F56" s="59">
        <v>2</v>
      </c>
      <c r="G56" s="59">
        <v>2026</v>
      </c>
      <c r="H56" s="59">
        <v>20050</v>
      </c>
      <c r="I56" s="59">
        <v>8</v>
      </c>
      <c r="J56" s="59" t="s">
        <v>182</v>
      </c>
      <c r="K56" s="58" t="s">
        <v>980</v>
      </c>
      <c r="L56" s="59"/>
      <c r="M56" s="59"/>
      <c r="N56" s="59"/>
      <c r="O56" s="59" t="s">
        <v>81</v>
      </c>
      <c r="P56" s="59">
        <v>0</v>
      </c>
      <c r="Q56" s="59">
        <v>19</v>
      </c>
      <c r="R56" s="59"/>
      <c r="S56" s="60">
        <v>70026</v>
      </c>
      <c r="T56" s="60" t="s">
        <v>329</v>
      </c>
      <c r="U56" s="85" t="s">
        <v>1311</v>
      </c>
      <c r="V56" s="59" t="s">
        <v>49</v>
      </c>
      <c r="W56" s="59" t="s">
        <v>49</v>
      </c>
      <c r="X56" s="59" t="s">
        <v>925</v>
      </c>
      <c r="Y56" s="59" t="s">
        <v>330</v>
      </c>
      <c r="Z56" s="59" t="s">
        <v>718</v>
      </c>
      <c r="AA56" s="59" t="s">
        <v>1239</v>
      </c>
      <c r="AB56" s="59" t="s">
        <v>408</v>
      </c>
      <c r="AC56" s="59"/>
      <c r="AD56" s="47"/>
      <c r="AE56" s="3">
        <v>22</v>
      </c>
      <c r="AF56" s="3" t="s">
        <v>765</v>
      </c>
    </row>
  </sheetData>
  <autoFilter ref="A1:AF56" xr:uid="{00000000-0009-0000-0000-000001000000}"/>
  <sortState ref="A5:AA56">
    <sortCondition ref="G5:G56"/>
  </sortState>
  <phoneticPr fontId="8" type="noConversion"/>
  <conditionalFormatting sqref="K2:K4 L3:N3 F2:I4 A2:C4 T2:AF4 AF5:AF56 D3:E3">
    <cfRule type="expression" dxfId="12" priority="10">
      <formula>IF(COUNTIF($2:$2,A$2)&gt;1,1,0)=1</formula>
    </cfRule>
  </conditionalFormatting>
  <conditionalFormatting sqref="R2:R4">
    <cfRule type="expression" dxfId="11" priority="9">
      <formula>IF(COUNTIF(#REF!,#REF!)&gt;1,1,0)=1</formula>
    </cfRule>
  </conditionalFormatting>
  <conditionalFormatting sqref="Q2:Q4">
    <cfRule type="expression" dxfId="10" priority="8">
      <formula>IF(COUNTIF(#REF!,#REF!)&gt;1,1,0)=1</formula>
    </cfRule>
  </conditionalFormatting>
  <conditionalFormatting sqref="S2:S4">
    <cfRule type="expression" dxfId="9" priority="1">
      <formula>IF(COUNTIF($2:$2,S$2)&gt;1,1,0)=1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5"/>
  <sheetViews>
    <sheetView workbookViewId="0">
      <selection activeCell="A5" sqref="A5"/>
    </sheetView>
  </sheetViews>
  <sheetFormatPr defaultRowHeight="15"/>
  <cols>
    <col min="1" max="2" width="12.5703125" customWidth="1"/>
    <col min="3" max="3" width="17.28515625" customWidth="1"/>
    <col min="4" max="4" width="16" customWidth="1"/>
    <col min="5" max="5" width="14.140625" customWidth="1"/>
    <col min="6" max="6" width="19" customWidth="1"/>
    <col min="7" max="7" width="27.42578125" customWidth="1"/>
    <col min="8" max="8" width="98.85546875" customWidth="1"/>
    <col min="9" max="9" width="20.42578125" customWidth="1"/>
    <col min="10" max="11" width="20.5703125" customWidth="1"/>
    <col min="12" max="12" width="28.7109375" customWidth="1"/>
    <col min="13" max="13" width="21.7109375" customWidth="1"/>
    <col min="14" max="14" width="22.28515625" customWidth="1"/>
    <col min="15" max="15" width="23.28515625" customWidth="1"/>
  </cols>
  <sheetData>
    <row r="1" spans="1:15">
      <c r="A1" s="11" t="s">
        <v>9</v>
      </c>
      <c r="B1" s="6" t="s">
        <v>38</v>
      </c>
      <c r="E1" s="5"/>
      <c r="F1" s="5"/>
      <c r="G1" s="10"/>
      <c r="H1" s="5"/>
      <c r="I1" s="5"/>
      <c r="J1" s="5"/>
      <c r="K1" s="10"/>
      <c r="L1" s="5"/>
      <c r="M1" s="5"/>
      <c r="N1" s="5"/>
    </row>
    <row r="2" spans="1:15">
      <c r="A2" s="11" t="s">
        <v>26</v>
      </c>
      <c r="B2" s="9" t="s">
        <v>10</v>
      </c>
      <c r="C2" s="9" t="s">
        <v>34</v>
      </c>
      <c r="D2" s="4" t="s">
        <v>11</v>
      </c>
      <c r="E2" s="4" t="s">
        <v>12</v>
      </c>
      <c r="F2" s="4" t="s">
        <v>13</v>
      </c>
      <c r="G2" s="9" t="s">
        <v>27</v>
      </c>
      <c r="H2" s="9" t="s">
        <v>33</v>
      </c>
      <c r="I2" s="4" t="s">
        <v>37</v>
      </c>
      <c r="J2" s="4" t="s">
        <v>39</v>
      </c>
      <c r="K2" s="9" t="s">
        <v>22</v>
      </c>
      <c r="L2" s="9" t="s">
        <v>24</v>
      </c>
      <c r="M2" s="4" t="s">
        <v>14</v>
      </c>
      <c r="N2" s="9" t="s">
        <v>44</v>
      </c>
      <c r="O2" s="9" t="s">
        <v>59</v>
      </c>
    </row>
    <row r="3" spans="1:15">
      <c r="A3" s="11" t="s">
        <v>31</v>
      </c>
      <c r="B3" s="9" t="s">
        <v>15</v>
      </c>
      <c r="C3" s="9" t="s">
        <v>35</v>
      </c>
      <c r="D3" s="9" t="s">
        <v>927</v>
      </c>
      <c r="E3" s="4" t="s">
        <v>16</v>
      </c>
      <c r="F3" s="9" t="s">
        <v>28</v>
      </c>
      <c r="G3" s="9" t="s">
        <v>29</v>
      </c>
      <c r="H3" s="9" t="s">
        <v>928</v>
      </c>
      <c r="I3" s="7" t="s">
        <v>17</v>
      </c>
      <c r="J3" s="7" t="s">
        <v>18</v>
      </c>
      <c r="K3" s="8" t="s">
        <v>23</v>
      </c>
      <c r="L3" s="4" t="s">
        <v>19</v>
      </c>
      <c r="M3" s="4" t="s">
        <v>20</v>
      </c>
      <c r="N3" s="8" t="s">
        <v>929</v>
      </c>
      <c r="O3" s="8" t="s">
        <v>69</v>
      </c>
    </row>
    <row r="4" spans="1:15">
      <c r="A4" s="11" t="s">
        <v>32</v>
      </c>
      <c r="B4" s="9" t="s">
        <v>21</v>
      </c>
      <c r="C4" s="9" t="s">
        <v>36</v>
      </c>
      <c r="D4" s="4" t="s">
        <v>21</v>
      </c>
      <c r="E4" s="4" t="s">
        <v>21</v>
      </c>
      <c r="F4" s="9" t="s">
        <v>8</v>
      </c>
      <c r="G4" s="9" t="s">
        <v>30</v>
      </c>
      <c r="H4" s="9" t="s">
        <v>43</v>
      </c>
      <c r="I4" s="4" t="s">
        <v>21</v>
      </c>
      <c r="J4" s="4" t="s">
        <v>21</v>
      </c>
      <c r="K4" s="9" t="s">
        <v>8</v>
      </c>
      <c r="L4" s="9" t="s">
        <v>25</v>
      </c>
      <c r="M4" s="4" t="s">
        <v>21</v>
      </c>
      <c r="N4" s="9" t="s">
        <v>45</v>
      </c>
      <c r="O4" s="9" t="s">
        <v>45</v>
      </c>
    </row>
    <row r="5" spans="1:15">
      <c r="A5" s="12">
        <v>90</v>
      </c>
      <c r="B5" s="12">
        <v>100</v>
      </c>
      <c r="C5" s="12">
        <v>900</v>
      </c>
      <c r="D5" s="12">
        <v>2</v>
      </c>
      <c r="E5" s="12">
        <v>3</v>
      </c>
      <c r="F5" s="12">
        <v>1800</v>
      </c>
      <c r="G5" s="12" t="s">
        <v>42</v>
      </c>
      <c r="H5" s="12" t="s">
        <v>974</v>
      </c>
      <c r="I5" s="12">
        <v>20000</v>
      </c>
      <c r="J5" s="12">
        <v>20000</v>
      </c>
      <c r="K5" s="12">
        <v>2</v>
      </c>
      <c r="L5" s="12" t="s">
        <v>41</v>
      </c>
      <c r="M5" s="12">
        <v>10</v>
      </c>
      <c r="N5" s="16">
        <v>13</v>
      </c>
      <c r="O5" s="16">
        <v>14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K337"/>
  <sheetViews>
    <sheetView tabSelected="1" topLeftCell="U1" workbookViewId="0">
      <selection activeCell="AG4" sqref="AG4"/>
    </sheetView>
  </sheetViews>
  <sheetFormatPr defaultRowHeight="15"/>
  <cols>
    <col min="1" max="1" width="6.28515625" bestFit="1" customWidth="1"/>
    <col min="2" max="2" width="11.5703125" bestFit="1" customWidth="1"/>
    <col min="3" max="3" width="25" bestFit="1" customWidth="1"/>
    <col min="4" max="4" width="10.42578125" bestFit="1" customWidth="1"/>
    <col min="5" max="5" width="23.28515625" bestFit="1" customWidth="1"/>
    <col min="6" max="6" width="11" bestFit="1" customWidth="1"/>
    <col min="7" max="7" width="9.7109375" bestFit="1" customWidth="1"/>
    <col min="8" max="8" width="17" style="30" bestFit="1" customWidth="1"/>
    <col min="9" max="9" width="16.42578125" style="30" bestFit="1" customWidth="1"/>
    <col min="10" max="10" width="16.140625" style="30" bestFit="1" customWidth="1"/>
    <col min="11" max="12" width="16.42578125" style="30" bestFit="1" customWidth="1"/>
    <col min="13" max="14" width="7.42578125" bestFit="1" customWidth="1"/>
    <col min="15" max="15" width="9.7109375" bestFit="1" customWidth="1"/>
    <col min="16" max="17" width="10.7109375" bestFit="1" customWidth="1"/>
    <col min="18" max="18" width="12" bestFit="1" customWidth="1"/>
    <col min="19" max="19" width="13.28515625" bestFit="1" customWidth="1"/>
    <col min="20" max="20" width="17" bestFit="1" customWidth="1"/>
    <col min="21" max="21" width="14.42578125" bestFit="1" customWidth="1"/>
    <col min="22" max="22" width="9.7109375" bestFit="1" customWidth="1"/>
    <col min="23" max="23" width="15.7109375" bestFit="1" customWidth="1"/>
    <col min="24" max="24" width="10.7109375" bestFit="1" customWidth="1"/>
    <col min="25" max="25" width="48.28515625" bestFit="1" customWidth="1"/>
    <col min="26" max="26" width="7.42578125" style="30" bestFit="1" customWidth="1"/>
    <col min="27" max="27" width="14.140625" style="30" bestFit="1" customWidth="1"/>
    <col min="28" max="28" width="46.42578125" bestFit="1" customWidth="1"/>
    <col min="29" max="29" width="49" bestFit="1" customWidth="1"/>
    <col min="30" max="30" width="5.7109375" bestFit="1" customWidth="1"/>
    <col min="31" max="31" width="11" bestFit="1" customWidth="1"/>
    <col min="2778" max="2778" width="255.5703125" bestFit="1" customWidth="1"/>
    <col min="2845" max="2845" width="2.42578125" bestFit="1" customWidth="1"/>
  </cols>
  <sheetData>
    <row r="1" spans="1:32">
      <c r="A1" s="3" t="s">
        <v>61</v>
      </c>
      <c r="B1" s="2" t="s">
        <v>437</v>
      </c>
      <c r="C1" s="2"/>
      <c r="D1" s="30"/>
      <c r="E1" s="30"/>
      <c r="F1" s="30"/>
      <c r="G1" s="30"/>
      <c r="M1" s="2"/>
      <c r="N1" s="2"/>
      <c r="O1" s="2"/>
      <c r="P1" s="2"/>
      <c r="Q1" s="2"/>
      <c r="R1" s="2"/>
      <c r="S1" s="2"/>
      <c r="T1" s="2"/>
      <c r="U1" s="2"/>
      <c r="V1" s="30"/>
      <c r="W1" s="2"/>
      <c r="X1" s="2"/>
      <c r="Y1" s="30"/>
      <c r="Z1" s="2"/>
      <c r="AA1" s="2"/>
    </row>
    <row r="2" spans="1:32">
      <c r="A2" s="14" t="s">
        <v>3</v>
      </c>
      <c r="B2" s="13" t="s">
        <v>0</v>
      </c>
      <c r="C2" s="29" t="s">
        <v>1243</v>
      </c>
      <c r="D2" s="1" t="s">
        <v>473</v>
      </c>
      <c r="E2" s="1" t="s">
        <v>1348</v>
      </c>
      <c r="F2" s="1"/>
      <c r="G2" s="1"/>
      <c r="H2" s="1" t="s">
        <v>1033</v>
      </c>
      <c r="I2" s="1" t="s">
        <v>1006</v>
      </c>
      <c r="J2" s="1" t="s">
        <v>540</v>
      </c>
      <c r="K2" s="1" t="s">
        <v>990</v>
      </c>
      <c r="L2" s="1" t="s">
        <v>632</v>
      </c>
      <c r="M2" s="32" t="s">
        <v>70</v>
      </c>
      <c r="N2" s="13" t="s">
        <v>60</v>
      </c>
      <c r="O2" s="29" t="s">
        <v>342</v>
      </c>
      <c r="P2" s="29" t="s">
        <v>343</v>
      </c>
      <c r="Q2" s="31" t="s">
        <v>62</v>
      </c>
      <c r="R2" s="31" t="s">
        <v>73</v>
      </c>
      <c r="S2" s="31" t="s">
        <v>77</v>
      </c>
      <c r="T2" s="31" t="s">
        <v>78</v>
      </c>
      <c r="U2" s="31" t="s">
        <v>82</v>
      </c>
      <c r="V2" s="1" t="s">
        <v>682</v>
      </c>
      <c r="W2" s="31" t="s">
        <v>71</v>
      </c>
      <c r="X2" s="31" t="s">
        <v>72</v>
      </c>
      <c r="Y2" s="1" t="s">
        <v>66</v>
      </c>
      <c r="Z2" s="29" t="s">
        <v>926</v>
      </c>
      <c r="AA2" s="29" t="s">
        <v>1064</v>
      </c>
      <c r="AB2" s="28" t="s">
        <v>766</v>
      </c>
      <c r="AC2" s="28" t="s">
        <v>767</v>
      </c>
      <c r="AD2" s="28" t="s">
        <v>768</v>
      </c>
      <c r="AE2" s="28" t="s">
        <v>769</v>
      </c>
      <c r="AF2" s="28" t="s">
        <v>770</v>
      </c>
    </row>
    <row r="3" spans="1:32">
      <c r="A3" s="14" t="s">
        <v>4</v>
      </c>
      <c r="B3" s="13" t="s">
        <v>1</v>
      </c>
      <c r="C3" s="29" t="s">
        <v>1244</v>
      </c>
      <c r="D3" s="1" t="s">
        <v>474</v>
      </c>
      <c r="E3" s="1" t="s">
        <v>1349</v>
      </c>
      <c r="F3" s="1" t="s">
        <v>560</v>
      </c>
      <c r="G3" s="1" t="s">
        <v>561</v>
      </c>
      <c r="H3" s="1" t="s">
        <v>1007</v>
      </c>
      <c r="I3" s="1" t="s">
        <v>1007</v>
      </c>
      <c r="J3" s="1" t="s">
        <v>1010</v>
      </c>
      <c r="K3" s="1" t="s">
        <v>1011</v>
      </c>
      <c r="L3" s="1" t="s">
        <v>1012</v>
      </c>
      <c r="M3" s="13" t="s">
        <v>68</v>
      </c>
      <c r="N3" s="13" t="s">
        <v>6</v>
      </c>
      <c r="O3" s="29" t="s">
        <v>344</v>
      </c>
      <c r="P3" s="29" t="s">
        <v>76</v>
      </c>
      <c r="Q3" s="29" t="s">
        <v>63</v>
      </c>
      <c r="R3" s="29" t="s">
        <v>74</v>
      </c>
      <c r="S3" s="29" t="s">
        <v>79</v>
      </c>
      <c r="T3" s="29" t="s">
        <v>80</v>
      </c>
      <c r="U3" s="29" t="s">
        <v>83</v>
      </c>
      <c r="V3" s="1" t="s">
        <v>683</v>
      </c>
      <c r="W3" s="29" t="s">
        <v>64</v>
      </c>
      <c r="X3" s="29" t="s">
        <v>65</v>
      </c>
      <c r="Y3" s="1" t="s">
        <v>67</v>
      </c>
      <c r="Z3" s="29" t="s">
        <v>1063</v>
      </c>
      <c r="AA3" s="29" t="s">
        <v>1065</v>
      </c>
      <c r="AB3" s="28" t="s">
        <v>771</v>
      </c>
      <c r="AC3" s="28" t="s">
        <v>772</v>
      </c>
      <c r="AD3" s="28" t="s">
        <v>773</v>
      </c>
      <c r="AE3" s="28" t="s">
        <v>774</v>
      </c>
      <c r="AF3" s="28" t="s">
        <v>775</v>
      </c>
    </row>
    <row r="4" spans="1:32">
      <c r="A4" s="14" t="s">
        <v>5</v>
      </c>
      <c r="B4" s="13" t="s">
        <v>2</v>
      </c>
      <c r="C4" s="29" t="s">
        <v>1245</v>
      </c>
      <c r="D4" s="1" t="s">
        <v>475</v>
      </c>
      <c r="E4" s="1" t="s">
        <v>1350</v>
      </c>
      <c r="F4" s="1"/>
      <c r="G4" s="1"/>
      <c r="H4" s="1" t="s">
        <v>633</v>
      </c>
      <c r="I4" s="1" t="s">
        <v>633</v>
      </c>
      <c r="J4" s="1" t="s">
        <v>541</v>
      </c>
      <c r="K4" s="1" t="s">
        <v>633</v>
      </c>
      <c r="L4" s="1" t="s">
        <v>633</v>
      </c>
      <c r="M4" s="13" t="s">
        <v>8</v>
      </c>
      <c r="N4" s="13" t="s">
        <v>8</v>
      </c>
      <c r="O4" s="29" t="s">
        <v>58</v>
      </c>
      <c r="P4" s="29" t="s">
        <v>58</v>
      </c>
      <c r="Q4" s="29" t="s">
        <v>8</v>
      </c>
      <c r="R4" s="29" t="s">
        <v>75</v>
      </c>
      <c r="S4" s="29" t="s">
        <v>7</v>
      </c>
      <c r="T4" s="29" t="s">
        <v>7</v>
      </c>
      <c r="U4" s="29" t="s">
        <v>7</v>
      </c>
      <c r="V4" s="1" t="s">
        <v>684</v>
      </c>
      <c r="W4" s="29" t="s">
        <v>8</v>
      </c>
      <c r="X4" s="29" t="s">
        <v>8</v>
      </c>
      <c r="Y4" s="1" t="s">
        <v>1354</v>
      </c>
      <c r="Z4" s="29" t="s">
        <v>147</v>
      </c>
      <c r="AA4" s="29" t="s">
        <v>1066</v>
      </c>
      <c r="AB4" s="28" t="s">
        <v>776</v>
      </c>
      <c r="AC4" s="28" t="s">
        <v>776</v>
      </c>
      <c r="AD4" s="28" t="s">
        <v>21</v>
      </c>
      <c r="AE4" s="28" t="s">
        <v>776</v>
      </c>
      <c r="AF4" s="28" t="s">
        <v>776</v>
      </c>
    </row>
    <row r="5" spans="1:32" ht="30">
      <c r="A5">
        <v>1</v>
      </c>
      <c r="B5" t="s">
        <v>1334</v>
      </c>
      <c r="C5" t="s">
        <v>1253</v>
      </c>
      <c r="D5" t="s">
        <v>1333</v>
      </c>
      <c r="E5" s="105">
        <v>70002</v>
      </c>
      <c r="F5" t="s">
        <v>982</v>
      </c>
      <c r="G5" t="s">
        <v>981</v>
      </c>
      <c r="H5" s="33" t="s">
        <v>1034</v>
      </c>
      <c r="I5" s="33" t="s">
        <v>1038</v>
      </c>
      <c r="J5" s="33" t="s">
        <v>983</v>
      </c>
      <c r="K5" s="33" t="s">
        <v>994</v>
      </c>
      <c r="L5" s="33" t="s">
        <v>993</v>
      </c>
      <c r="M5" s="95">
        <v>3</v>
      </c>
      <c r="N5" s="95">
        <v>1</v>
      </c>
      <c r="O5" s="57">
        <v>2002</v>
      </c>
      <c r="P5">
        <v>19</v>
      </c>
      <c r="Q5">
        <v>30</v>
      </c>
      <c r="S5" t="s">
        <v>984</v>
      </c>
      <c r="T5" t="s">
        <v>985</v>
      </c>
      <c r="U5" t="s">
        <v>986</v>
      </c>
      <c r="V5" s="33" t="s">
        <v>1247</v>
      </c>
      <c r="W5">
        <v>3</v>
      </c>
      <c r="X5">
        <v>5000</v>
      </c>
      <c r="Y5" t="s">
        <v>931</v>
      </c>
      <c r="Z5" s="98">
        <v>20009</v>
      </c>
      <c r="AA5" s="98">
        <v>90001</v>
      </c>
      <c r="AB5" s="21" t="s">
        <v>987</v>
      </c>
      <c r="AC5" s="21" t="s">
        <v>988</v>
      </c>
      <c r="AD5" s="30">
        <v>24</v>
      </c>
      <c r="AE5" s="30" t="s">
        <v>1013</v>
      </c>
      <c r="AF5" t="s">
        <v>989</v>
      </c>
    </row>
    <row r="6" spans="1:32" ht="30">
      <c r="A6">
        <v>2</v>
      </c>
      <c r="B6" t="s">
        <v>440</v>
      </c>
      <c r="C6" t="s">
        <v>1261</v>
      </c>
      <c r="D6" t="s">
        <v>479</v>
      </c>
      <c r="F6" t="s">
        <v>563</v>
      </c>
      <c r="G6" s="80" t="s">
        <v>562</v>
      </c>
      <c r="H6" s="33" t="s">
        <v>1036</v>
      </c>
      <c r="I6" s="33" t="s">
        <v>1009</v>
      </c>
      <c r="J6" s="27" t="s">
        <v>510</v>
      </c>
      <c r="K6" s="33" t="s">
        <v>992</v>
      </c>
      <c r="L6" s="33" t="s">
        <v>1003</v>
      </c>
      <c r="M6" s="95">
        <v>3</v>
      </c>
      <c r="N6" s="95">
        <v>2</v>
      </c>
      <c r="O6">
        <v>2002</v>
      </c>
      <c r="P6">
        <v>19</v>
      </c>
      <c r="Q6">
        <v>40</v>
      </c>
      <c r="R6">
        <v>1</v>
      </c>
      <c r="S6" t="str">
        <f t="shared" ref="S6:S67" si="0">IF(W6=1,"DJ_001",IF(W6=2,"DJ_002",IF(W6=3,"DJ_003","DJ_003")))</f>
        <v>DJ_002</v>
      </c>
      <c r="T6" t="str">
        <f t="shared" ref="T6:T67" si="1">IF(W6=1,"cy_021_1",IF(W6=2,"cy_021",IF(W6=3,"cy_021_2","cy_021_2")))</f>
        <v>cy_021</v>
      </c>
      <c r="U6" t="str">
        <f t="shared" ref="U6:U69" si="2">IF(W6=1,"直升机",IF(W6=2,"街头飙车",IF(W6=3,"势力","势力")))</f>
        <v>街头飙车</v>
      </c>
      <c r="V6" s="33" t="s">
        <v>1247</v>
      </c>
      <c r="W6">
        <v>2</v>
      </c>
      <c r="X6">
        <v>500</v>
      </c>
      <c r="Y6" t="s">
        <v>932</v>
      </c>
      <c r="Z6" s="30">
        <v>20013</v>
      </c>
      <c r="AA6" s="30">
        <v>90008</v>
      </c>
      <c r="AB6" s="21" t="s">
        <v>1014</v>
      </c>
      <c r="AC6" s="21" t="s">
        <v>1015</v>
      </c>
      <c r="AD6" s="30">
        <v>45</v>
      </c>
      <c r="AE6" s="30" t="s">
        <v>786</v>
      </c>
      <c r="AF6" t="s">
        <v>787</v>
      </c>
    </row>
    <row r="7" spans="1:32" ht="30">
      <c r="A7">
        <v>3</v>
      </c>
      <c r="B7" t="s">
        <v>446</v>
      </c>
      <c r="C7" t="s">
        <v>1267</v>
      </c>
      <c r="D7" t="s">
        <v>480</v>
      </c>
      <c r="F7" t="s">
        <v>563</v>
      </c>
      <c r="G7" t="s">
        <v>562</v>
      </c>
      <c r="H7" s="33" t="s">
        <v>1037</v>
      </c>
      <c r="I7" s="33" t="s">
        <v>1008</v>
      </c>
      <c r="J7" s="33" t="s">
        <v>511</v>
      </c>
      <c r="K7" s="33" t="s">
        <v>991</v>
      </c>
      <c r="L7" s="33" t="s">
        <v>996</v>
      </c>
      <c r="M7" s="95">
        <v>3</v>
      </c>
      <c r="N7" s="95">
        <v>3</v>
      </c>
      <c r="O7">
        <v>2002</v>
      </c>
      <c r="P7">
        <v>19</v>
      </c>
      <c r="Q7">
        <v>60</v>
      </c>
      <c r="R7">
        <v>1</v>
      </c>
      <c r="S7" t="str">
        <f t="shared" si="0"/>
        <v>DJ_002</v>
      </c>
      <c r="T7" t="str">
        <f t="shared" si="1"/>
        <v>cy_021</v>
      </c>
      <c r="U7" t="str">
        <f t="shared" si="2"/>
        <v>街头飙车</v>
      </c>
      <c r="V7" s="33" t="s">
        <v>1247</v>
      </c>
      <c r="W7">
        <v>2</v>
      </c>
      <c r="X7">
        <v>1000</v>
      </c>
      <c r="Y7" t="s">
        <v>932</v>
      </c>
      <c r="Z7" s="30">
        <v>20017</v>
      </c>
      <c r="AA7" s="30">
        <v>90013</v>
      </c>
      <c r="AB7" s="21" t="s">
        <v>1016</v>
      </c>
      <c r="AC7" s="21" t="s">
        <v>789</v>
      </c>
      <c r="AD7" s="30">
        <v>35</v>
      </c>
      <c r="AE7" s="30" t="s">
        <v>790</v>
      </c>
      <c r="AF7" t="s">
        <v>791</v>
      </c>
    </row>
    <row r="8" spans="1:32" ht="30">
      <c r="A8">
        <v>4</v>
      </c>
      <c r="B8" t="s">
        <v>462</v>
      </c>
      <c r="C8" t="s">
        <v>1269</v>
      </c>
      <c r="D8" t="s">
        <v>481</v>
      </c>
      <c r="F8" t="s">
        <v>564</v>
      </c>
      <c r="G8" s="80" t="s">
        <v>562</v>
      </c>
      <c r="H8" s="33" t="s">
        <v>1035</v>
      </c>
      <c r="I8" s="33" t="s">
        <v>1008</v>
      </c>
      <c r="J8" s="33" t="s">
        <v>542</v>
      </c>
      <c r="K8" s="33" t="s">
        <v>991</v>
      </c>
      <c r="L8" s="33" t="s">
        <v>995</v>
      </c>
      <c r="M8" s="95">
        <v>2</v>
      </c>
      <c r="N8" s="95">
        <v>1</v>
      </c>
      <c r="O8">
        <v>2002</v>
      </c>
      <c r="P8">
        <v>19</v>
      </c>
      <c r="Q8">
        <v>80</v>
      </c>
      <c r="R8">
        <v>1</v>
      </c>
      <c r="S8" t="str">
        <f t="shared" si="0"/>
        <v>DJ_002</v>
      </c>
      <c r="T8" t="str">
        <f t="shared" si="1"/>
        <v>cy_021</v>
      </c>
      <c r="U8" t="str">
        <f t="shared" si="2"/>
        <v>街头飙车</v>
      </c>
      <c r="V8" s="33" t="s">
        <v>1248</v>
      </c>
      <c r="W8">
        <v>2</v>
      </c>
      <c r="X8">
        <v>2500</v>
      </c>
      <c r="Y8" t="s">
        <v>933</v>
      </c>
      <c r="Z8" s="30">
        <v>20020</v>
      </c>
      <c r="AA8" s="30">
        <v>90018</v>
      </c>
      <c r="AB8" s="21" t="s">
        <v>1017</v>
      </c>
      <c r="AC8" s="21" t="s">
        <v>792</v>
      </c>
      <c r="AD8" s="30">
        <v>35</v>
      </c>
      <c r="AE8" s="30" t="s">
        <v>793</v>
      </c>
      <c r="AF8" t="s">
        <v>794</v>
      </c>
    </row>
    <row r="9" spans="1:32" ht="30">
      <c r="A9">
        <v>5</v>
      </c>
      <c r="B9" t="s">
        <v>463</v>
      </c>
      <c r="C9" t="s">
        <v>1259</v>
      </c>
      <c r="D9" t="s">
        <v>482</v>
      </c>
      <c r="F9" t="s">
        <v>565</v>
      </c>
      <c r="G9" t="s">
        <v>562</v>
      </c>
      <c r="H9" s="33" t="s">
        <v>1035</v>
      </c>
      <c r="I9" s="33" t="s">
        <v>1008</v>
      </c>
      <c r="J9" s="33" t="s">
        <v>543</v>
      </c>
      <c r="K9" s="33" t="s">
        <v>991</v>
      </c>
      <c r="L9" s="33" t="s">
        <v>995</v>
      </c>
      <c r="M9" s="95">
        <v>2</v>
      </c>
      <c r="N9" s="95">
        <v>2</v>
      </c>
      <c r="O9">
        <v>2002</v>
      </c>
      <c r="P9">
        <v>19</v>
      </c>
      <c r="Q9">
        <v>100</v>
      </c>
      <c r="R9">
        <v>1</v>
      </c>
      <c r="S9" t="str">
        <f t="shared" si="0"/>
        <v>DJ_001</v>
      </c>
      <c r="T9" t="str">
        <f t="shared" si="1"/>
        <v>cy_021_1</v>
      </c>
      <c r="U9" t="str">
        <f t="shared" si="2"/>
        <v>直升机</v>
      </c>
      <c r="V9" s="33" t="s">
        <v>1248</v>
      </c>
      <c r="W9">
        <v>1</v>
      </c>
      <c r="X9">
        <v>1000</v>
      </c>
      <c r="Y9" t="s">
        <v>933</v>
      </c>
      <c r="Z9" s="30">
        <v>20023</v>
      </c>
      <c r="AA9" s="30">
        <v>90023</v>
      </c>
      <c r="AB9" s="21" t="s">
        <v>1019</v>
      </c>
      <c r="AC9" s="21" t="s">
        <v>795</v>
      </c>
      <c r="AD9" s="30">
        <v>45</v>
      </c>
      <c r="AE9" s="30" t="s">
        <v>211</v>
      </c>
      <c r="AF9" t="s">
        <v>796</v>
      </c>
    </row>
    <row r="10" spans="1:32" ht="30">
      <c r="A10">
        <v>6</v>
      </c>
      <c r="B10" t="s">
        <v>99</v>
      </c>
      <c r="C10" t="s">
        <v>1271</v>
      </c>
      <c r="D10" t="s">
        <v>483</v>
      </c>
      <c r="F10" t="s">
        <v>565</v>
      </c>
      <c r="G10" s="80" t="s">
        <v>562</v>
      </c>
      <c r="H10" s="33" t="s">
        <v>1035</v>
      </c>
      <c r="I10" s="33" t="s">
        <v>1008</v>
      </c>
      <c r="J10" s="33" t="s">
        <v>544</v>
      </c>
      <c r="K10" s="33" t="s">
        <v>991</v>
      </c>
      <c r="L10" s="33" t="s">
        <v>995</v>
      </c>
      <c r="M10" s="95">
        <v>1</v>
      </c>
      <c r="N10" s="95">
        <v>1</v>
      </c>
      <c r="O10">
        <v>2002</v>
      </c>
      <c r="P10">
        <v>19</v>
      </c>
      <c r="Q10">
        <v>120</v>
      </c>
      <c r="R10">
        <v>1</v>
      </c>
      <c r="S10" t="str">
        <f t="shared" si="0"/>
        <v>DJ_003</v>
      </c>
      <c r="T10" t="str">
        <f t="shared" si="1"/>
        <v>cy_021_2</v>
      </c>
      <c r="U10" t="str">
        <f t="shared" si="2"/>
        <v>势力</v>
      </c>
      <c r="V10" s="33" t="s">
        <v>1249</v>
      </c>
      <c r="W10">
        <v>3</v>
      </c>
      <c r="X10">
        <v>50000</v>
      </c>
      <c r="Y10" t="s">
        <v>934</v>
      </c>
      <c r="Z10" s="30">
        <v>20027</v>
      </c>
      <c r="AA10" s="30">
        <v>90027</v>
      </c>
      <c r="AB10" s="21" t="s">
        <v>1018</v>
      </c>
      <c r="AC10" s="21" t="s">
        <v>797</v>
      </c>
      <c r="AD10" s="30">
        <v>40</v>
      </c>
      <c r="AE10" s="30" t="s">
        <v>798</v>
      </c>
      <c r="AF10" t="s">
        <v>799</v>
      </c>
    </row>
    <row r="11" spans="1:32" ht="30">
      <c r="A11">
        <v>7</v>
      </c>
      <c r="B11" t="s">
        <v>447</v>
      </c>
      <c r="C11" t="s">
        <v>1274</v>
      </c>
      <c r="D11" t="s">
        <v>484</v>
      </c>
      <c r="F11" t="s">
        <v>563</v>
      </c>
      <c r="G11" s="80" t="s">
        <v>566</v>
      </c>
      <c r="H11" s="33" t="s">
        <v>1035</v>
      </c>
      <c r="I11" s="33" t="s">
        <v>1008</v>
      </c>
      <c r="J11" s="33" t="s">
        <v>545</v>
      </c>
      <c r="K11" s="33" t="s">
        <v>991</v>
      </c>
      <c r="L11" s="33" t="s">
        <v>995</v>
      </c>
      <c r="M11" s="95">
        <v>3</v>
      </c>
      <c r="N11" s="95">
        <v>1</v>
      </c>
      <c r="O11" s="57">
        <v>2003</v>
      </c>
      <c r="P11">
        <v>50</v>
      </c>
      <c r="Q11">
        <v>150</v>
      </c>
      <c r="S11" t="str">
        <f t="shared" si="0"/>
        <v>DJ_001</v>
      </c>
      <c r="T11" t="str">
        <f t="shared" si="1"/>
        <v>cy_021_1</v>
      </c>
      <c r="U11" t="str">
        <f t="shared" si="2"/>
        <v>直升机</v>
      </c>
      <c r="V11" s="33" t="s">
        <v>1247</v>
      </c>
      <c r="W11">
        <v>1</v>
      </c>
      <c r="X11">
        <v>2000</v>
      </c>
      <c r="Y11" t="s">
        <v>935</v>
      </c>
      <c r="Z11" s="98">
        <v>20031</v>
      </c>
      <c r="AA11" s="98">
        <v>90031</v>
      </c>
      <c r="AB11" s="21" t="s">
        <v>1020</v>
      </c>
      <c r="AC11" s="21" t="s">
        <v>1021</v>
      </c>
      <c r="AD11" s="30">
        <v>25</v>
      </c>
      <c r="AE11" s="30" t="s">
        <v>801</v>
      </c>
      <c r="AF11" t="s">
        <v>802</v>
      </c>
    </row>
    <row r="12" spans="1:32" ht="30">
      <c r="A12">
        <v>8</v>
      </c>
      <c r="B12" t="s">
        <v>445</v>
      </c>
      <c r="C12" t="s">
        <v>1325</v>
      </c>
      <c r="D12" t="s">
        <v>485</v>
      </c>
      <c r="F12" t="s">
        <v>567</v>
      </c>
      <c r="G12" s="80" t="s">
        <v>566</v>
      </c>
      <c r="H12" s="33" t="s">
        <v>1035</v>
      </c>
      <c r="I12" s="33" t="s">
        <v>1008</v>
      </c>
      <c r="J12" s="33" t="s">
        <v>546</v>
      </c>
      <c r="K12" s="33" t="s">
        <v>991</v>
      </c>
      <c r="L12" s="33" t="s">
        <v>995</v>
      </c>
      <c r="M12" s="95">
        <v>3</v>
      </c>
      <c r="N12" s="95">
        <v>2</v>
      </c>
      <c r="O12">
        <v>2003</v>
      </c>
      <c r="P12">
        <v>50</v>
      </c>
      <c r="Q12">
        <v>180</v>
      </c>
      <c r="R12">
        <v>7</v>
      </c>
      <c r="S12" t="str">
        <f t="shared" si="0"/>
        <v>DJ_003</v>
      </c>
      <c r="T12" t="str">
        <f t="shared" si="1"/>
        <v>cy_021_2</v>
      </c>
      <c r="U12" t="str">
        <f t="shared" si="2"/>
        <v>势力</v>
      </c>
      <c r="V12" s="33" t="s">
        <v>1247</v>
      </c>
      <c r="W12">
        <v>3</v>
      </c>
      <c r="X12">
        <v>30000</v>
      </c>
      <c r="Y12" t="s">
        <v>935</v>
      </c>
      <c r="Z12" s="30">
        <v>20034</v>
      </c>
      <c r="AA12" s="30">
        <v>90038</v>
      </c>
      <c r="AB12" s="21" t="s">
        <v>1102</v>
      </c>
      <c r="AC12" s="21" t="s">
        <v>1022</v>
      </c>
      <c r="AD12" s="30">
        <v>23</v>
      </c>
      <c r="AE12" s="30" t="s">
        <v>804</v>
      </c>
      <c r="AF12" t="s">
        <v>805</v>
      </c>
    </row>
    <row r="13" spans="1:32" ht="30">
      <c r="A13">
        <v>9</v>
      </c>
      <c r="B13" t="s">
        <v>457</v>
      </c>
      <c r="C13" t="s">
        <v>1261</v>
      </c>
      <c r="D13" t="s">
        <v>479</v>
      </c>
      <c r="F13" t="s">
        <v>563</v>
      </c>
      <c r="G13" s="80" t="s">
        <v>566</v>
      </c>
      <c r="H13" s="33" t="s">
        <v>1035</v>
      </c>
      <c r="I13" s="33" t="s">
        <v>1008</v>
      </c>
      <c r="J13" s="33" t="s">
        <v>510</v>
      </c>
      <c r="K13" s="33" t="s">
        <v>991</v>
      </c>
      <c r="L13" s="33" t="s">
        <v>995</v>
      </c>
      <c r="M13" s="95">
        <v>3</v>
      </c>
      <c r="N13" s="95">
        <v>3</v>
      </c>
      <c r="O13">
        <v>2003</v>
      </c>
      <c r="P13">
        <v>50</v>
      </c>
      <c r="Q13">
        <v>210</v>
      </c>
      <c r="R13">
        <v>7</v>
      </c>
      <c r="S13" t="str">
        <f t="shared" si="0"/>
        <v>DJ_002</v>
      </c>
      <c r="T13" t="str">
        <f t="shared" si="1"/>
        <v>cy_021</v>
      </c>
      <c r="U13" t="str">
        <f t="shared" si="2"/>
        <v>街头飙车</v>
      </c>
      <c r="V13" s="33" t="s">
        <v>1247</v>
      </c>
      <c r="W13">
        <v>2</v>
      </c>
      <c r="X13">
        <v>3000</v>
      </c>
      <c r="Y13" t="s">
        <v>935</v>
      </c>
      <c r="Z13" s="30">
        <v>20037</v>
      </c>
      <c r="AA13" s="30">
        <v>90044</v>
      </c>
      <c r="AB13" s="21" t="s">
        <v>1023</v>
      </c>
      <c r="AC13" s="21" t="s">
        <v>806</v>
      </c>
      <c r="AD13" s="30">
        <v>45</v>
      </c>
      <c r="AE13" s="30" t="s">
        <v>786</v>
      </c>
      <c r="AF13" t="s">
        <v>787</v>
      </c>
    </row>
    <row r="14" spans="1:32" ht="30">
      <c r="A14">
        <v>10</v>
      </c>
      <c r="B14" t="s">
        <v>441</v>
      </c>
      <c r="C14" t="s">
        <v>1312</v>
      </c>
      <c r="D14" t="s">
        <v>486</v>
      </c>
      <c r="F14" t="s">
        <v>565</v>
      </c>
      <c r="G14" s="80" t="s">
        <v>566</v>
      </c>
      <c r="H14" s="33" t="s">
        <v>1035</v>
      </c>
      <c r="I14" s="33" t="s">
        <v>1008</v>
      </c>
      <c r="J14" s="33" t="s">
        <v>547</v>
      </c>
      <c r="K14" s="33" t="s">
        <v>991</v>
      </c>
      <c r="L14" s="33" t="s">
        <v>995</v>
      </c>
      <c r="M14" s="95">
        <v>2</v>
      </c>
      <c r="N14" s="95">
        <v>1</v>
      </c>
      <c r="O14">
        <v>2003</v>
      </c>
      <c r="P14">
        <v>50</v>
      </c>
      <c r="Q14">
        <v>240</v>
      </c>
      <c r="R14">
        <v>7</v>
      </c>
      <c r="S14" t="str">
        <f t="shared" si="0"/>
        <v>DJ_003</v>
      </c>
      <c r="T14" t="str">
        <f t="shared" si="1"/>
        <v>cy_021_2</v>
      </c>
      <c r="U14" t="str">
        <f t="shared" si="2"/>
        <v>势力</v>
      </c>
      <c r="V14" s="33" t="s">
        <v>1248</v>
      </c>
      <c r="W14">
        <v>3</v>
      </c>
      <c r="X14">
        <v>40000</v>
      </c>
      <c r="Y14" t="s">
        <v>936</v>
      </c>
      <c r="Z14" s="30">
        <v>20040</v>
      </c>
      <c r="AA14" s="30">
        <v>90049</v>
      </c>
      <c r="AB14" s="21" t="s">
        <v>1041</v>
      </c>
      <c r="AC14" s="21" t="s">
        <v>808</v>
      </c>
      <c r="AD14" s="30">
        <v>53</v>
      </c>
      <c r="AE14" s="30" t="s">
        <v>809</v>
      </c>
      <c r="AF14" t="s">
        <v>810</v>
      </c>
    </row>
    <row r="15" spans="1:32" ht="30">
      <c r="A15">
        <v>11</v>
      </c>
      <c r="B15" t="s">
        <v>464</v>
      </c>
      <c r="C15" t="s">
        <v>1258</v>
      </c>
      <c r="D15" t="s">
        <v>487</v>
      </c>
      <c r="F15" t="s">
        <v>567</v>
      </c>
      <c r="G15" s="80" t="s">
        <v>566</v>
      </c>
      <c r="H15" s="33" t="s">
        <v>1035</v>
      </c>
      <c r="I15" s="33" t="s">
        <v>1008</v>
      </c>
      <c r="J15" s="27" t="s">
        <v>548</v>
      </c>
      <c r="K15" s="33" t="s">
        <v>991</v>
      </c>
      <c r="L15" s="33" t="s">
        <v>995</v>
      </c>
      <c r="M15" s="95">
        <v>2</v>
      </c>
      <c r="N15" s="95">
        <v>2</v>
      </c>
      <c r="O15">
        <v>2003</v>
      </c>
      <c r="P15">
        <v>50</v>
      </c>
      <c r="Q15">
        <v>270</v>
      </c>
      <c r="R15">
        <v>7</v>
      </c>
      <c r="S15" t="str">
        <f t="shared" si="0"/>
        <v>DJ_003</v>
      </c>
      <c r="T15" t="str">
        <f t="shared" si="1"/>
        <v>cy_021_2</v>
      </c>
      <c r="U15" t="str">
        <f t="shared" si="2"/>
        <v>势力</v>
      </c>
      <c r="V15" s="33" t="s">
        <v>1248</v>
      </c>
      <c r="W15">
        <v>3</v>
      </c>
      <c r="X15">
        <v>60000</v>
      </c>
      <c r="Y15" t="s">
        <v>936</v>
      </c>
      <c r="Z15" s="30">
        <v>20044</v>
      </c>
      <c r="AA15" s="30">
        <v>90055</v>
      </c>
      <c r="AB15" s="21" t="s">
        <v>1103</v>
      </c>
      <c r="AC15" s="21" t="s">
        <v>1024</v>
      </c>
      <c r="AD15" s="30">
        <v>38</v>
      </c>
      <c r="AE15" s="30" t="s">
        <v>812</v>
      </c>
      <c r="AF15" t="s">
        <v>813</v>
      </c>
    </row>
    <row r="16" spans="1:32" ht="30">
      <c r="A16">
        <v>12</v>
      </c>
      <c r="B16" t="s">
        <v>444</v>
      </c>
      <c r="C16" t="s">
        <v>1313</v>
      </c>
      <c r="D16" t="s">
        <v>488</v>
      </c>
      <c r="E16">
        <v>80005</v>
      </c>
      <c r="F16" t="s">
        <v>568</v>
      </c>
      <c r="G16" s="80" t="s">
        <v>566</v>
      </c>
      <c r="H16" s="33" t="s">
        <v>1035</v>
      </c>
      <c r="I16" s="33" t="s">
        <v>1008</v>
      </c>
      <c r="J16" s="27" t="s">
        <v>549</v>
      </c>
      <c r="K16" s="33" t="s">
        <v>991</v>
      </c>
      <c r="L16" s="33" t="s">
        <v>995</v>
      </c>
      <c r="M16" s="95">
        <v>1</v>
      </c>
      <c r="N16" s="95">
        <v>1</v>
      </c>
      <c r="O16">
        <v>2003</v>
      </c>
      <c r="P16">
        <v>50</v>
      </c>
      <c r="Q16">
        <v>360</v>
      </c>
      <c r="R16">
        <v>7</v>
      </c>
      <c r="S16" t="str">
        <f t="shared" si="0"/>
        <v>DJ_002</v>
      </c>
      <c r="T16" t="str">
        <f t="shared" si="1"/>
        <v>cy_021</v>
      </c>
      <c r="U16" t="str">
        <f t="shared" si="2"/>
        <v>街头飙车</v>
      </c>
      <c r="V16" s="33" t="s">
        <v>1249</v>
      </c>
      <c r="W16">
        <v>2</v>
      </c>
      <c r="X16">
        <v>20000</v>
      </c>
      <c r="Y16" t="s">
        <v>937</v>
      </c>
      <c r="Z16" s="30">
        <v>20048</v>
      </c>
      <c r="AA16" s="30">
        <v>90059</v>
      </c>
      <c r="AB16" s="21" t="s">
        <v>1025</v>
      </c>
      <c r="AC16" s="21" t="s">
        <v>815</v>
      </c>
      <c r="AD16" s="30">
        <v>30</v>
      </c>
      <c r="AE16" s="30" t="s">
        <v>816</v>
      </c>
      <c r="AF16" t="s">
        <v>817</v>
      </c>
    </row>
    <row r="17" spans="1:32" ht="30">
      <c r="A17">
        <v>13</v>
      </c>
      <c r="B17" t="s">
        <v>465</v>
      </c>
      <c r="C17" t="s">
        <v>1256</v>
      </c>
      <c r="D17" t="s">
        <v>489</v>
      </c>
      <c r="F17" t="s">
        <v>564</v>
      </c>
      <c r="G17" s="80" t="s">
        <v>569</v>
      </c>
      <c r="H17" s="33" t="s">
        <v>1035</v>
      </c>
      <c r="I17" s="33" t="s">
        <v>1008</v>
      </c>
      <c r="J17" s="33" t="s">
        <v>512</v>
      </c>
      <c r="K17" s="33" t="s">
        <v>991</v>
      </c>
      <c r="L17" s="33" t="s">
        <v>995</v>
      </c>
      <c r="M17" s="95">
        <v>3</v>
      </c>
      <c r="N17" s="95">
        <v>1</v>
      </c>
      <c r="O17" s="57">
        <v>2004</v>
      </c>
      <c r="P17">
        <v>35</v>
      </c>
      <c r="Q17">
        <v>450</v>
      </c>
      <c r="S17" t="str">
        <f t="shared" si="0"/>
        <v>DJ_001</v>
      </c>
      <c r="T17" t="str">
        <f t="shared" si="1"/>
        <v>cy_021_1</v>
      </c>
      <c r="U17" t="str">
        <f t="shared" si="2"/>
        <v>直升机</v>
      </c>
      <c r="V17" s="33" t="s">
        <v>1247</v>
      </c>
      <c r="W17">
        <v>1</v>
      </c>
      <c r="X17">
        <v>3000</v>
      </c>
      <c r="Y17" t="s">
        <v>938</v>
      </c>
      <c r="Z17" s="98">
        <v>20052</v>
      </c>
      <c r="AA17" s="98">
        <v>90065</v>
      </c>
      <c r="AB17" s="21" t="s">
        <v>1026</v>
      </c>
      <c r="AC17" s="21" t="s">
        <v>1027</v>
      </c>
      <c r="AD17" s="30">
        <v>40</v>
      </c>
      <c r="AE17" s="30" t="s">
        <v>818</v>
      </c>
      <c r="AF17" t="s">
        <v>819</v>
      </c>
    </row>
    <row r="18" spans="1:32" ht="30">
      <c r="A18">
        <v>14</v>
      </c>
      <c r="B18" t="s">
        <v>459</v>
      </c>
      <c r="C18" t="s">
        <v>1257</v>
      </c>
      <c r="D18" t="s">
        <v>490</v>
      </c>
      <c r="F18" t="s">
        <v>570</v>
      </c>
      <c r="G18" s="80" t="s">
        <v>569</v>
      </c>
      <c r="H18" s="33" t="s">
        <v>1035</v>
      </c>
      <c r="I18" s="33" t="s">
        <v>1008</v>
      </c>
      <c r="J18" s="33" t="s">
        <v>513</v>
      </c>
      <c r="K18" s="33" t="s">
        <v>991</v>
      </c>
      <c r="L18" s="33" t="s">
        <v>995</v>
      </c>
      <c r="M18" s="95">
        <v>3</v>
      </c>
      <c r="N18" s="95">
        <v>2</v>
      </c>
      <c r="O18">
        <v>2004</v>
      </c>
      <c r="P18">
        <v>35</v>
      </c>
      <c r="Q18">
        <v>540</v>
      </c>
      <c r="R18">
        <v>13</v>
      </c>
      <c r="S18" t="str">
        <f t="shared" si="0"/>
        <v>DJ_002</v>
      </c>
      <c r="T18" t="str">
        <f t="shared" si="1"/>
        <v>cy_021</v>
      </c>
      <c r="U18" t="str">
        <f t="shared" si="2"/>
        <v>街头飙车</v>
      </c>
      <c r="V18" s="33" t="s">
        <v>1247</v>
      </c>
      <c r="W18">
        <v>2</v>
      </c>
      <c r="X18">
        <v>30000</v>
      </c>
      <c r="Y18" t="s">
        <v>938</v>
      </c>
      <c r="Z18" s="30">
        <v>20056</v>
      </c>
      <c r="AA18" s="30">
        <v>90071</v>
      </c>
      <c r="AB18" s="21" t="s">
        <v>1028</v>
      </c>
      <c r="AC18" s="21" t="s">
        <v>978</v>
      </c>
      <c r="AD18" s="30">
        <v>40</v>
      </c>
      <c r="AE18" s="30" t="s">
        <v>837</v>
      </c>
      <c r="AF18" t="s">
        <v>820</v>
      </c>
    </row>
    <row r="19" spans="1:32" ht="30">
      <c r="A19">
        <v>15</v>
      </c>
      <c r="B19" t="s">
        <v>448</v>
      </c>
      <c r="C19" t="s">
        <v>1263</v>
      </c>
      <c r="D19" t="s">
        <v>491</v>
      </c>
      <c r="F19" t="s">
        <v>571</v>
      </c>
      <c r="G19" s="80" t="s">
        <v>569</v>
      </c>
      <c r="H19" s="33" t="s">
        <v>1035</v>
      </c>
      <c r="I19" s="33" t="s">
        <v>1008</v>
      </c>
      <c r="J19" s="33" t="s">
        <v>514</v>
      </c>
      <c r="K19" s="33" t="s">
        <v>991</v>
      </c>
      <c r="L19" s="33" t="s">
        <v>995</v>
      </c>
      <c r="M19" s="95">
        <v>3</v>
      </c>
      <c r="N19" s="95">
        <v>3</v>
      </c>
      <c r="O19">
        <v>2004</v>
      </c>
      <c r="P19">
        <v>35</v>
      </c>
      <c r="Q19">
        <v>630</v>
      </c>
      <c r="R19">
        <v>13</v>
      </c>
      <c r="S19" t="str">
        <f t="shared" si="0"/>
        <v>DJ_002</v>
      </c>
      <c r="T19" t="str">
        <f t="shared" si="1"/>
        <v>cy_021</v>
      </c>
      <c r="U19" t="str">
        <f t="shared" si="2"/>
        <v>街头飙车</v>
      </c>
      <c r="V19" s="33" t="s">
        <v>1247</v>
      </c>
      <c r="W19">
        <v>2</v>
      </c>
      <c r="X19">
        <v>30000</v>
      </c>
      <c r="Y19" t="s">
        <v>938</v>
      </c>
      <c r="Z19" s="30">
        <v>20059</v>
      </c>
      <c r="AA19" s="30">
        <v>90076</v>
      </c>
      <c r="AB19" s="21" t="s">
        <v>1042</v>
      </c>
      <c r="AC19" s="21" t="s">
        <v>1043</v>
      </c>
      <c r="AD19" s="30">
        <v>60</v>
      </c>
      <c r="AE19" s="30" t="s">
        <v>822</v>
      </c>
      <c r="AF19" t="s">
        <v>823</v>
      </c>
    </row>
    <row r="20" spans="1:32" ht="30">
      <c r="A20">
        <v>16</v>
      </c>
      <c r="B20" t="s">
        <v>456</v>
      </c>
      <c r="C20" t="s">
        <v>1265</v>
      </c>
      <c r="D20" t="s">
        <v>492</v>
      </c>
      <c r="F20" t="s">
        <v>571</v>
      </c>
      <c r="G20" s="80" t="s">
        <v>569</v>
      </c>
      <c r="H20" s="33" t="s">
        <v>1035</v>
      </c>
      <c r="I20" s="33" t="s">
        <v>1008</v>
      </c>
      <c r="J20" s="33" t="s">
        <v>515</v>
      </c>
      <c r="K20" s="33" t="s">
        <v>991</v>
      </c>
      <c r="L20" s="33" t="s">
        <v>995</v>
      </c>
      <c r="M20" s="95">
        <v>2</v>
      </c>
      <c r="N20" s="95">
        <v>1</v>
      </c>
      <c r="O20">
        <v>2004</v>
      </c>
      <c r="P20">
        <v>35</v>
      </c>
      <c r="Q20">
        <v>720</v>
      </c>
      <c r="R20">
        <v>13</v>
      </c>
      <c r="S20" t="str">
        <f t="shared" si="0"/>
        <v>DJ_001</v>
      </c>
      <c r="T20" t="str">
        <f t="shared" si="1"/>
        <v>cy_021_1</v>
      </c>
      <c r="U20" t="str">
        <f t="shared" si="2"/>
        <v>直升机</v>
      </c>
      <c r="V20" s="33" t="s">
        <v>1248</v>
      </c>
      <c r="W20">
        <v>1</v>
      </c>
      <c r="X20">
        <v>3000</v>
      </c>
      <c r="Y20" t="s">
        <v>939</v>
      </c>
      <c r="Z20" s="30">
        <v>20062</v>
      </c>
      <c r="AA20" s="30">
        <v>90082</v>
      </c>
      <c r="AB20" s="21" t="s">
        <v>1029</v>
      </c>
      <c r="AC20" s="21" t="s">
        <v>825</v>
      </c>
      <c r="AD20" s="30">
        <v>50</v>
      </c>
      <c r="AE20" s="30" t="s">
        <v>826</v>
      </c>
      <c r="AF20" t="s">
        <v>827</v>
      </c>
    </row>
    <row r="21" spans="1:32" ht="30">
      <c r="A21">
        <v>17</v>
      </c>
      <c r="B21" t="s">
        <v>460</v>
      </c>
      <c r="C21" t="s">
        <v>1314</v>
      </c>
      <c r="D21" t="s">
        <v>493</v>
      </c>
      <c r="F21" t="s">
        <v>571</v>
      </c>
      <c r="G21" s="80" t="s">
        <v>569</v>
      </c>
      <c r="H21" s="33" t="s">
        <v>1035</v>
      </c>
      <c r="I21" s="33" t="s">
        <v>1008</v>
      </c>
      <c r="J21" s="33" t="s">
        <v>516</v>
      </c>
      <c r="K21" s="33" t="s">
        <v>991</v>
      </c>
      <c r="L21" s="33" t="s">
        <v>995</v>
      </c>
      <c r="M21" s="95">
        <v>2</v>
      </c>
      <c r="N21" s="95">
        <v>2</v>
      </c>
      <c r="O21">
        <v>2004</v>
      </c>
      <c r="P21">
        <v>35</v>
      </c>
      <c r="Q21">
        <v>810</v>
      </c>
      <c r="R21">
        <v>13</v>
      </c>
      <c r="S21" t="str">
        <f t="shared" si="0"/>
        <v>DJ_003</v>
      </c>
      <c r="T21" t="str">
        <f t="shared" si="1"/>
        <v>cy_021_2</v>
      </c>
      <c r="U21" t="str">
        <f t="shared" si="2"/>
        <v>势力</v>
      </c>
      <c r="V21" s="33" t="s">
        <v>1248</v>
      </c>
      <c r="W21">
        <v>3</v>
      </c>
      <c r="X21">
        <v>80000</v>
      </c>
      <c r="Y21" t="s">
        <v>939</v>
      </c>
      <c r="Z21" s="30">
        <v>20065</v>
      </c>
      <c r="AA21" s="30">
        <v>90086</v>
      </c>
      <c r="AB21" s="21" t="s">
        <v>1030</v>
      </c>
      <c r="AC21" s="21" t="s">
        <v>1031</v>
      </c>
      <c r="AD21" s="30">
        <v>60</v>
      </c>
      <c r="AE21" s="30" t="s">
        <v>809</v>
      </c>
      <c r="AF21" t="s">
        <v>828</v>
      </c>
    </row>
    <row r="22" spans="1:32" ht="30">
      <c r="A22">
        <v>18</v>
      </c>
      <c r="B22" t="s">
        <v>443</v>
      </c>
      <c r="C22" t="s">
        <v>1315</v>
      </c>
      <c r="D22" t="s">
        <v>494</v>
      </c>
      <c r="E22">
        <v>80006</v>
      </c>
      <c r="F22" t="s">
        <v>572</v>
      </c>
      <c r="G22" s="80" t="s">
        <v>569</v>
      </c>
      <c r="H22" s="33" t="s">
        <v>1035</v>
      </c>
      <c r="I22" s="33" t="s">
        <v>1008</v>
      </c>
      <c r="J22" s="33" t="s">
        <v>517</v>
      </c>
      <c r="K22" s="33" t="s">
        <v>991</v>
      </c>
      <c r="L22" s="33" t="s">
        <v>995</v>
      </c>
      <c r="M22" s="95">
        <v>1</v>
      </c>
      <c r="N22" s="95">
        <v>1</v>
      </c>
      <c r="O22">
        <v>2004</v>
      </c>
      <c r="P22">
        <v>35</v>
      </c>
      <c r="Q22">
        <v>960</v>
      </c>
      <c r="R22">
        <v>13</v>
      </c>
      <c r="S22" t="str">
        <f t="shared" si="0"/>
        <v>DJ_002</v>
      </c>
      <c r="T22" t="str">
        <f t="shared" si="1"/>
        <v>cy_021</v>
      </c>
      <c r="U22" t="str">
        <f t="shared" si="2"/>
        <v>街头飙车</v>
      </c>
      <c r="V22" s="33" t="s">
        <v>1249</v>
      </c>
      <c r="W22">
        <v>2</v>
      </c>
      <c r="X22">
        <v>50000</v>
      </c>
      <c r="Y22" t="s">
        <v>940</v>
      </c>
      <c r="Z22" s="30">
        <v>20069</v>
      </c>
      <c r="AA22" s="30">
        <v>90093</v>
      </c>
      <c r="AB22" s="21" t="s">
        <v>829</v>
      </c>
      <c r="AC22" s="21" t="s">
        <v>1032</v>
      </c>
      <c r="AD22" s="30">
        <v>27</v>
      </c>
      <c r="AE22" s="30" t="s">
        <v>830</v>
      </c>
      <c r="AF22" t="s">
        <v>831</v>
      </c>
    </row>
    <row r="23" spans="1:32" ht="30">
      <c r="A23">
        <v>19</v>
      </c>
      <c r="B23" t="s">
        <v>452</v>
      </c>
      <c r="C23" t="s">
        <v>1260</v>
      </c>
      <c r="D23" t="s">
        <v>495</v>
      </c>
      <c r="F23" t="s">
        <v>573</v>
      </c>
      <c r="G23" s="80" t="s">
        <v>574</v>
      </c>
      <c r="H23" s="33" t="s">
        <v>1035</v>
      </c>
      <c r="I23" s="33" t="s">
        <v>1008</v>
      </c>
      <c r="J23" s="33" t="s">
        <v>550</v>
      </c>
      <c r="K23" s="33" t="s">
        <v>991</v>
      </c>
      <c r="L23" s="33" t="s">
        <v>995</v>
      </c>
      <c r="M23" s="95">
        <v>3</v>
      </c>
      <c r="N23" s="95">
        <v>1</v>
      </c>
      <c r="O23" s="57">
        <v>2005</v>
      </c>
      <c r="P23">
        <v>10</v>
      </c>
      <c r="Q23">
        <v>1110</v>
      </c>
      <c r="S23" t="str">
        <f t="shared" si="0"/>
        <v>DJ_002</v>
      </c>
      <c r="T23" t="str">
        <f t="shared" si="1"/>
        <v>cy_021</v>
      </c>
      <c r="U23" t="str">
        <f t="shared" si="2"/>
        <v>街头飙车</v>
      </c>
      <c r="V23" s="33" t="s">
        <v>1247</v>
      </c>
      <c r="W23">
        <v>2</v>
      </c>
      <c r="X23">
        <v>50000</v>
      </c>
      <c r="Y23" t="s">
        <v>941</v>
      </c>
      <c r="Z23" s="98">
        <v>20072</v>
      </c>
      <c r="AA23" s="98">
        <v>90100</v>
      </c>
      <c r="AB23" s="21" t="s">
        <v>1046</v>
      </c>
      <c r="AC23" s="21" t="s">
        <v>833</v>
      </c>
      <c r="AD23" s="30">
        <v>35</v>
      </c>
      <c r="AE23" s="30" t="s">
        <v>834</v>
      </c>
      <c r="AF23" t="s">
        <v>835</v>
      </c>
    </row>
    <row r="24" spans="1:32" ht="30">
      <c r="A24">
        <v>20</v>
      </c>
      <c r="B24" t="s">
        <v>459</v>
      </c>
      <c r="C24" t="s">
        <v>1257</v>
      </c>
      <c r="D24" t="s">
        <v>490</v>
      </c>
      <c r="F24" t="s">
        <v>575</v>
      </c>
      <c r="G24" s="80" t="s">
        <v>574</v>
      </c>
      <c r="H24" s="33" t="s">
        <v>1035</v>
      </c>
      <c r="I24" s="33" t="s">
        <v>1008</v>
      </c>
      <c r="J24" s="33" t="s">
        <v>513</v>
      </c>
      <c r="K24" s="33" t="s">
        <v>991</v>
      </c>
      <c r="L24" s="33" t="s">
        <v>995</v>
      </c>
      <c r="M24" s="95">
        <v>3</v>
      </c>
      <c r="N24" s="95">
        <v>2</v>
      </c>
      <c r="O24">
        <v>2005</v>
      </c>
      <c r="P24">
        <v>10</v>
      </c>
      <c r="Q24">
        <v>1260</v>
      </c>
      <c r="R24">
        <v>19</v>
      </c>
      <c r="S24" t="str">
        <f t="shared" si="0"/>
        <v>DJ_001</v>
      </c>
      <c r="T24" t="str">
        <f t="shared" si="1"/>
        <v>cy_021_1</v>
      </c>
      <c r="U24" t="str">
        <f t="shared" si="2"/>
        <v>直升机</v>
      </c>
      <c r="V24" s="33" t="s">
        <v>1247</v>
      </c>
      <c r="W24">
        <v>1</v>
      </c>
      <c r="X24">
        <v>4000</v>
      </c>
      <c r="Y24" t="s">
        <v>941</v>
      </c>
      <c r="Z24" s="30">
        <v>20076</v>
      </c>
      <c r="AA24" s="30">
        <v>90105</v>
      </c>
      <c r="AB24" s="21" t="s">
        <v>1047</v>
      </c>
      <c r="AC24" s="21" t="s">
        <v>836</v>
      </c>
      <c r="AD24" s="30">
        <v>40</v>
      </c>
      <c r="AE24" s="30" t="s">
        <v>837</v>
      </c>
      <c r="AF24" t="s">
        <v>820</v>
      </c>
    </row>
    <row r="25" spans="1:32" ht="30">
      <c r="A25">
        <v>21</v>
      </c>
      <c r="B25" t="s">
        <v>446</v>
      </c>
      <c r="C25" t="s">
        <v>1267</v>
      </c>
      <c r="D25" t="s">
        <v>480</v>
      </c>
      <c r="F25" t="s">
        <v>576</v>
      </c>
      <c r="G25" s="80" t="s">
        <v>574</v>
      </c>
      <c r="H25" s="33" t="s">
        <v>1035</v>
      </c>
      <c r="I25" s="33" t="s">
        <v>1008</v>
      </c>
      <c r="J25" s="33" t="s">
        <v>518</v>
      </c>
      <c r="K25" s="33" t="s">
        <v>991</v>
      </c>
      <c r="L25" s="33" t="s">
        <v>995</v>
      </c>
      <c r="M25" s="95">
        <v>3</v>
      </c>
      <c r="N25" s="95">
        <v>3</v>
      </c>
      <c r="O25">
        <v>2005</v>
      </c>
      <c r="P25">
        <v>10</v>
      </c>
      <c r="Q25">
        <v>1410</v>
      </c>
      <c r="R25">
        <v>19</v>
      </c>
      <c r="S25" t="str">
        <f t="shared" si="0"/>
        <v>DJ_003</v>
      </c>
      <c r="T25" t="str">
        <f t="shared" si="1"/>
        <v>cy_021_2</v>
      </c>
      <c r="U25" t="str">
        <f t="shared" si="2"/>
        <v>势力</v>
      </c>
      <c r="V25" s="33" t="s">
        <v>1247</v>
      </c>
      <c r="W25">
        <v>3</v>
      </c>
      <c r="X25">
        <v>100000</v>
      </c>
      <c r="Y25" t="s">
        <v>941</v>
      </c>
      <c r="Z25" s="30">
        <v>20080</v>
      </c>
      <c r="AA25" s="30">
        <v>90109</v>
      </c>
      <c r="AB25" s="21" t="s">
        <v>1048</v>
      </c>
      <c r="AC25" s="21" t="s">
        <v>838</v>
      </c>
      <c r="AD25" s="30">
        <v>35</v>
      </c>
      <c r="AE25" s="30" t="s">
        <v>790</v>
      </c>
      <c r="AF25" t="s">
        <v>791</v>
      </c>
    </row>
    <row r="26" spans="1:32" ht="30">
      <c r="A26">
        <v>22</v>
      </c>
      <c r="B26" s="97" t="s">
        <v>1335</v>
      </c>
      <c r="C26" s="97" t="s">
        <v>1280</v>
      </c>
      <c r="D26" t="s">
        <v>1001</v>
      </c>
      <c r="E26">
        <v>70005</v>
      </c>
      <c r="F26" t="s">
        <v>999</v>
      </c>
      <c r="G26" s="80" t="s">
        <v>574</v>
      </c>
      <c r="H26" s="33" t="s">
        <v>1039</v>
      </c>
      <c r="I26" s="33" t="s">
        <v>1040</v>
      </c>
      <c r="J26" s="27" t="s">
        <v>1000</v>
      </c>
      <c r="K26" s="33" t="s">
        <v>1004</v>
      </c>
      <c r="L26" s="33" t="s">
        <v>1005</v>
      </c>
      <c r="M26" s="95">
        <v>2</v>
      </c>
      <c r="N26" s="95">
        <v>1</v>
      </c>
      <c r="O26">
        <v>2005</v>
      </c>
      <c r="P26">
        <v>10</v>
      </c>
      <c r="Q26">
        <v>1560</v>
      </c>
      <c r="R26">
        <v>19</v>
      </c>
      <c r="S26" t="str">
        <f t="shared" si="0"/>
        <v>DJ_002</v>
      </c>
      <c r="T26" t="str">
        <f t="shared" si="1"/>
        <v>cy_021</v>
      </c>
      <c r="U26" t="str">
        <f t="shared" si="2"/>
        <v>街头飙车</v>
      </c>
      <c r="V26" s="33" t="s">
        <v>1248</v>
      </c>
      <c r="W26">
        <v>2</v>
      </c>
      <c r="X26">
        <v>80000</v>
      </c>
      <c r="Y26" t="s">
        <v>942</v>
      </c>
      <c r="Z26" s="30">
        <v>20083</v>
      </c>
      <c r="AA26" s="30">
        <v>90118</v>
      </c>
      <c r="AB26" s="21" t="s">
        <v>1049</v>
      </c>
      <c r="AC26" s="26" t="s">
        <v>1045</v>
      </c>
      <c r="AD26" s="30">
        <v>23</v>
      </c>
      <c r="AE26" s="30" t="s">
        <v>1053</v>
      </c>
      <c r="AF26" t="s">
        <v>1055</v>
      </c>
    </row>
    <row r="27" spans="1:32" ht="30">
      <c r="A27">
        <v>23</v>
      </c>
      <c r="B27" t="s">
        <v>441</v>
      </c>
      <c r="C27" t="s">
        <v>1312</v>
      </c>
      <c r="D27" t="s">
        <v>1002</v>
      </c>
      <c r="F27" t="s">
        <v>576</v>
      </c>
      <c r="G27" s="80" t="s">
        <v>574</v>
      </c>
      <c r="H27" s="33" t="s">
        <v>1035</v>
      </c>
      <c r="I27" s="33" t="s">
        <v>1008</v>
      </c>
      <c r="J27" s="33" t="s">
        <v>519</v>
      </c>
      <c r="K27" s="33" t="s">
        <v>991</v>
      </c>
      <c r="L27" s="33" t="s">
        <v>995</v>
      </c>
      <c r="M27" s="95">
        <v>2</v>
      </c>
      <c r="N27" s="95">
        <v>2</v>
      </c>
      <c r="O27">
        <v>2005</v>
      </c>
      <c r="P27">
        <v>10</v>
      </c>
      <c r="Q27">
        <v>1710</v>
      </c>
      <c r="R27">
        <v>19</v>
      </c>
      <c r="S27" t="str">
        <f t="shared" si="0"/>
        <v>DJ_003</v>
      </c>
      <c r="T27" t="str">
        <f t="shared" si="1"/>
        <v>cy_021_2</v>
      </c>
      <c r="U27" t="str">
        <f t="shared" si="2"/>
        <v>势力</v>
      </c>
      <c r="V27" s="33" t="s">
        <v>1248</v>
      </c>
      <c r="W27">
        <v>3</v>
      </c>
      <c r="X27">
        <v>200000</v>
      </c>
      <c r="Y27" t="s">
        <v>942</v>
      </c>
      <c r="Z27" s="30">
        <v>20086</v>
      </c>
      <c r="AA27" s="30">
        <v>90123</v>
      </c>
      <c r="AB27" s="21" t="s">
        <v>1050</v>
      </c>
      <c r="AC27" s="21" t="s">
        <v>839</v>
      </c>
      <c r="AD27" s="30">
        <v>53</v>
      </c>
      <c r="AE27" s="30" t="s">
        <v>809</v>
      </c>
      <c r="AF27" t="s">
        <v>810</v>
      </c>
    </row>
    <row r="28" spans="1:32" ht="30">
      <c r="A28">
        <v>24</v>
      </c>
      <c r="B28" s="97" t="s">
        <v>998</v>
      </c>
      <c r="C28" s="97" t="s">
        <v>1280</v>
      </c>
      <c r="D28" t="s">
        <v>1001</v>
      </c>
      <c r="E28">
        <v>70005</v>
      </c>
      <c r="F28" t="s">
        <v>999</v>
      </c>
      <c r="G28" s="80" t="s">
        <v>574</v>
      </c>
      <c r="H28" s="33" t="s">
        <v>1039</v>
      </c>
      <c r="I28" s="33" t="s">
        <v>1040</v>
      </c>
      <c r="J28" s="27" t="s">
        <v>1000</v>
      </c>
      <c r="K28" s="33" t="s">
        <v>1004</v>
      </c>
      <c r="L28" s="33" t="s">
        <v>1005</v>
      </c>
      <c r="M28" s="95">
        <v>1</v>
      </c>
      <c r="N28" s="95">
        <v>1</v>
      </c>
      <c r="O28">
        <v>2005</v>
      </c>
      <c r="P28">
        <v>10</v>
      </c>
      <c r="Q28">
        <v>1920</v>
      </c>
      <c r="R28">
        <v>19</v>
      </c>
      <c r="S28" t="str">
        <f t="shared" si="0"/>
        <v>DJ_001</v>
      </c>
      <c r="T28" t="str">
        <f t="shared" si="1"/>
        <v>cy_021_1</v>
      </c>
      <c r="U28" t="str">
        <f t="shared" si="2"/>
        <v>直升机</v>
      </c>
      <c r="V28" s="33" t="s">
        <v>1249</v>
      </c>
      <c r="W28">
        <v>1</v>
      </c>
      <c r="X28">
        <v>5000</v>
      </c>
      <c r="Y28" t="s">
        <v>943</v>
      </c>
      <c r="Z28" s="30">
        <v>20089</v>
      </c>
      <c r="AA28" s="30">
        <v>90127</v>
      </c>
      <c r="AB28" s="21" t="s">
        <v>1051</v>
      </c>
      <c r="AC28" s="26" t="s">
        <v>1044</v>
      </c>
      <c r="AD28" s="30">
        <v>23</v>
      </c>
      <c r="AE28" s="30" t="s">
        <v>1052</v>
      </c>
      <c r="AF28" t="s">
        <v>1054</v>
      </c>
    </row>
    <row r="29" spans="1:32" ht="30">
      <c r="A29">
        <v>25</v>
      </c>
      <c r="B29" t="s">
        <v>997</v>
      </c>
      <c r="C29" t="s">
        <v>1315</v>
      </c>
      <c r="D29" t="s">
        <v>494</v>
      </c>
      <c r="E29">
        <v>80006</v>
      </c>
      <c r="F29" t="s">
        <v>578</v>
      </c>
      <c r="G29" s="80" t="s">
        <v>579</v>
      </c>
      <c r="H29" s="33" t="s">
        <v>1035</v>
      </c>
      <c r="I29" s="33" t="s">
        <v>1008</v>
      </c>
      <c r="J29" s="33" t="s">
        <v>517</v>
      </c>
      <c r="K29" s="33" t="s">
        <v>991</v>
      </c>
      <c r="L29" s="33" t="s">
        <v>995</v>
      </c>
      <c r="M29" s="95">
        <v>3</v>
      </c>
      <c r="N29" s="95">
        <v>1</v>
      </c>
      <c r="O29" s="57">
        <v>2010</v>
      </c>
      <c r="P29">
        <v>1</v>
      </c>
      <c r="Q29">
        <v>2130</v>
      </c>
      <c r="S29" t="str">
        <f t="shared" si="0"/>
        <v>DJ_002</v>
      </c>
      <c r="T29" t="str">
        <f t="shared" si="1"/>
        <v>cy_021</v>
      </c>
      <c r="U29" t="str">
        <f t="shared" si="2"/>
        <v>街头飙车</v>
      </c>
      <c r="V29" s="33" t="s">
        <v>1247</v>
      </c>
      <c r="W29">
        <v>2</v>
      </c>
      <c r="X29">
        <v>100000</v>
      </c>
      <c r="Y29" t="s">
        <v>944</v>
      </c>
      <c r="Z29" s="98">
        <v>20092</v>
      </c>
      <c r="AA29" s="98">
        <v>90250</v>
      </c>
      <c r="AB29" s="21" t="s">
        <v>1153</v>
      </c>
      <c r="AC29" s="21" t="s">
        <v>1154</v>
      </c>
      <c r="AD29" s="30">
        <v>27</v>
      </c>
      <c r="AE29" s="30" t="s">
        <v>830</v>
      </c>
      <c r="AF29" t="s">
        <v>831</v>
      </c>
    </row>
    <row r="30" spans="1:32" ht="30">
      <c r="A30">
        <v>26</v>
      </c>
      <c r="B30" t="s">
        <v>444</v>
      </c>
      <c r="C30" t="s">
        <v>1313</v>
      </c>
      <c r="D30" t="s">
        <v>488</v>
      </c>
      <c r="E30">
        <v>80005</v>
      </c>
      <c r="F30" t="s">
        <v>580</v>
      </c>
      <c r="G30" s="80" t="s">
        <v>579</v>
      </c>
      <c r="H30" s="33" t="s">
        <v>1035</v>
      </c>
      <c r="I30" s="33" t="s">
        <v>1008</v>
      </c>
      <c r="J30" s="33" t="s">
        <v>521</v>
      </c>
      <c r="K30" s="33" t="s">
        <v>991</v>
      </c>
      <c r="L30" s="33" t="s">
        <v>995</v>
      </c>
      <c r="M30" s="95">
        <v>3</v>
      </c>
      <c r="N30" s="95">
        <v>2</v>
      </c>
      <c r="O30">
        <v>2010</v>
      </c>
      <c r="P30">
        <v>1</v>
      </c>
      <c r="Q30">
        <v>2340</v>
      </c>
      <c r="R30">
        <v>25</v>
      </c>
      <c r="S30" t="str">
        <f t="shared" si="0"/>
        <v>DJ_003</v>
      </c>
      <c r="T30" t="str">
        <f t="shared" si="1"/>
        <v>cy_021_2</v>
      </c>
      <c r="U30" t="str">
        <f t="shared" si="2"/>
        <v>势力</v>
      </c>
      <c r="V30" s="33" t="s">
        <v>1247</v>
      </c>
      <c r="W30">
        <v>3</v>
      </c>
      <c r="X30">
        <v>300000</v>
      </c>
      <c r="Y30" t="s">
        <v>944</v>
      </c>
      <c r="Z30" s="30">
        <v>20096</v>
      </c>
      <c r="AA30" s="30">
        <v>90254</v>
      </c>
      <c r="AB30" s="21" t="s">
        <v>1155</v>
      </c>
      <c r="AC30" s="21" t="s">
        <v>844</v>
      </c>
      <c r="AD30" s="30">
        <v>30</v>
      </c>
      <c r="AE30" s="30" t="s">
        <v>845</v>
      </c>
      <c r="AF30" t="s">
        <v>817</v>
      </c>
    </row>
    <row r="31" spans="1:32" ht="30">
      <c r="A31">
        <v>27</v>
      </c>
      <c r="B31" t="s">
        <v>445</v>
      </c>
      <c r="C31" t="s">
        <v>1325</v>
      </c>
      <c r="D31" t="s">
        <v>485</v>
      </c>
      <c r="F31" t="s">
        <v>580</v>
      </c>
      <c r="G31" s="80" t="s">
        <v>579</v>
      </c>
      <c r="H31" s="33" t="s">
        <v>1035</v>
      </c>
      <c r="I31" s="33" t="s">
        <v>1008</v>
      </c>
      <c r="J31" s="33" t="s">
        <v>522</v>
      </c>
      <c r="K31" s="33" t="s">
        <v>991</v>
      </c>
      <c r="L31" s="33" t="s">
        <v>995</v>
      </c>
      <c r="M31" s="95">
        <v>3</v>
      </c>
      <c r="N31" s="95">
        <v>3</v>
      </c>
      <c r="O31">
        <v>2010</v>
      </c>
      <c r="P31">
        <v>1</v>
      </c>
      <c r="Q31">
        <v>2550</v>
      </c>
      <c r="R31">
        <v>25</v>
      </c>
      <c r="S31" t="str">
        <f t="shared" si="0"/>
        <v>DJ_003</v>
      </c>
      <c r="T31" t="str">
        <f t="shared" si="1"/>
        <v>cy_021_2</v>
      </c>
      <c r="U31" t="str">
        <f t="shared" si="2"/>
        <v>势力</v>
      </c>
      <c r="V31" s="33" t="s">
        <v>1247</v>
      </c>
      <c r="W31">
        <v>3</v>
      </c>
      <c r="X31">
        <v>400000</v>
      </c>
      <c r="Y31" t="s">
        <v>944</v>
      </c>
      <c r="Z31" s="30">
        <v>20099</v>
      </c>
      <c r="AA31" s="30">
        <v>90258</v>
      </c>
      <c r="AB31" s="21" t="s">
        <v>1157</v>
      </c>
      <c r="AC31" s="21" t="s">
        <v>1156</v>
      </c>
      <c r="AD31" s="30">
        <v>23</v>
      </c>
      <c r="AE31" s="30" t="s">
        <v>804</v>
      </c>
      <c r="AF31" t="s">
        <v>805</v>
      </c>
    </row>
    <row r="32" spans="1:32" ht="30">
      <c r="A32">
        <v>28</v>
      </c>
      <c r="B32" t="s">
        <v>446</v>
      </c>
      <c r="C32" t="s">
        <v>1267</v>
      </c>
      <c r="D32" t="s">
        <v>480</v>
      </c>
      <c r="F32" t="s">
        <v>581</v>
      </c>
      <c r="G32" s="80" t="s">
        <v>579</v>
      </c>
      <c r="H32" s="33" t="s">
        <v>1035</v>
      </c>
      <c r="I32" s="33" t="s">
        <v>1008</v>
      </c>
      <c r="J32" s="33" t="s">
        <v>518</v>
      </c>
      <c r="K32" s="33" t="s">
        <v>991</v>
      </c>
      <c r="L32" s="33" t="s">
        <v>995</v>
      </c>
      <c r="M32" s="95">
        <v>2</v>
      </c>
      <c r="N32" s="95">
        <v>1</v>
      </c>
      <c r="O32">
        <v>2010</v>
      </c>
      <c r="P32">
        <v>1</v>
      </c>
      <c r="Q32">
        <v>2760</v>
      </c>
      <c r="R32">
        <v>25</v>
      </c>
      <c r="S32" t="str">
        <f t="shared" si="0"/>
        <v>DJ_001</v>
      </c>
      <c r="T32" t="str">
        <f t="shared" si="1"/>
        <v>cy_021_1</v>
      </c>
      <c r="U32" t="str">
        <f t="shared" si="2"/>
        <v>直升机</v>
      </c>
      <c r="V32" s="33" t="s">
        <v>1248</v>
      </c>
      <c r="W32">
        <v>1</v>
      </c>
      <c r="X32">
        <v>5000</v>
      </c>
      <c r="Y32" t="s">
        <v>945</v>
      </c>
      <c r="Z32" s="30">
        <v>20102</v>
      </c>
      <c r="AA32" s="30">
        <v>90261</v>
      </c>
      <c r="AB32" s="21" t="s">
        <v>788</v>
      </c>
      <c r="AC32" s="21" t="s">
        <v>846</v>
      </c>
      <c r="AD32" s="30">
        <v>35</v>
      </c>
      <c r="AE32" s="30" t="s">
        <v>790</v>
      </c>
      <c r="AF32" t="s">
        <v>791</v>
      </c>
    </row>
    <row r="33" spans="1:32" ht="30">
      <c r="A33">
        <v>29</v>
      </c>
      <c r="B33" t="s">
        <v>447</v>
      </c>
      <c r="C33" t="s">
        <v>1274</v>
      </c>
      <c r="D33" t="s">
        <v>484</v>
      </c>
      <c r="F33" t="s">
        <v>573</v>
      </c>
      <c r="G33" s="80" t="s">
        <v>579</v>
      </c>
      <c r="H33" s="33" t="s">
        <v>1035</v>
      </c>
      <c r="I33" s="33" t="s">
        <v>1008</v>
      </c>
      <c r="J33" s="33" t="s">
        <v>523</v>
      </c>
      <c r="K33" s="33" t="s">
        <v>991</v>
      </c>
      <c r="L33" s="33" t="s">
        <v>995</v>
      </c>
      <c r="M33" s="95">
        <v>2</v>
      </c>
      <c r="N33" s="95">
        <v>2</v>
      </c>
      <c r="O33">
        <v>2010</v>
      </c>
      <c r="P33">
        <v>1</v>
      </c>
      <c r="Q33">
        <v>2970</v>
      </c>
      <c r="R33">
        <v>25</v>
      </c>
      <c r="S33" t="str">
        <f t="shared" si="0"/>
        <v>DJ_002</v>
      </c>
      <c r="T33" t="str">
        <f t="shared" si="1"/>
        <v>cy_021</v>
      </c>
      <c r="U33" t="str">
        <f t="shared" si="2"/>
        <v>街头飙车</v>
      </c>
      <c r="V33" s="33" t="s">
        <v>1248</v>
      </c>
      <c r="W33">
        <v>2</v>
      </c>
      <c r="X33">
        <v>150000</v>
      </c>
      <c r="Y33" t="s">
        <v>945</v>
      </c>
      <c r="Z33" s="30">
        <v>20105</v>
      </c>
      <c r="AA33" s="30">
        <v>90266</v>
      </c>
      <c r="AB33" s="21" t="s">
        <v>1158</v>
      </c>
      <c r="AC33" s="21" t="s">
        <v>847</v>
      </c>
      <c r="AD33" s="30">
        <v>25</v>
      </c>
      <c r="AE33" s="30" t="s">
        <v>801</v>
      </c>
      <c r="AF33" t="s">
        <v>802</v>
      </c>
    </row>
    <row r="34" spans="1:32" ht="30">
      <c r="A34">
        <v>30</v>
      </c>
      <c r="B34" t="s">
        <v>448</v>
      </c>
      <c r="C34" t="s">
        <v>1263</v>
      </c>
      <c r="D34" t="s">
        <v>491</v>
      </c>
      <c r="F34" t="s">
        <v>582</v>
      </c>
      <c r="G34" s="80" t="s">
        <v>579</v>
      </c>
      <c r="H34" s="33" t="s">
        <v>1035</v>
      </c>
      <c r="I34" s="33" t="s">
        <v>1008</v>
      </c>
      <c r="J34" s="33" t="s">
        <v>514</v>
      </c>
      <c r="K34" s="33" t="s">
        <v>991</v>
      </c>
      <c r="L34" s="33" t="s">
        <v>995</v>
      </c>
      <c r="M34" s="95">
        <v>1</v>
      </c>
      <c r="N34" s="95">
        <v>1</v>
      </c>
      <c r="O34">
        <v>2010</v>
      </c>
      <c r="P34">
        <v>1</v>
      </c>
      <c r="Q34">
        <v>3270</v>
      </c>
      <c r="R34">
        <v>25</v>
      </c>
      <c r="S34" t="str">
        <f t="shared" si="0"/>
        <v>DJ_003</v>
      </c>
      <c r="T34" t="str">
        <f t="shared" si="1"/>
        <v>cy_021_2</v>
      </c>
      <c r="U34" t="str">
        <f t="shared" si="2"/>
        <v>势力</v>
      </c>
      <c r="V34" s="33" t="s">
        <v>1249</v>
      </c>
      <c r="W34">
        <v>3</v>
      </c>
      <c r="X34">
        <v>500000</v>
      </c>
      <c r="Y34" t="s">
        <v>946</v>
      </c>
      <c r="Z34" s="30">
        <v>20108</v>
      </c>
      <c r="AA34" s="30">
        <v>90272</v>
      </c>
      <c r="AB34" s="21" t="s">
        <v>1160</v>
      </c>
      <c r="AC34" s="21" t="s">
        <v>1159</v>
      </c>
      <c r="AD34" s="30">
        <v>60</v>
      </c>
      <c r="AE34" s="30" t="s">
        <v>822</v>
      </c>
      <c r="AF34" t="s">
        <v>823</v>
      </c>
    </row>
    <row r="35" spans="1:32" ht="30">
      <c r="A35">
        <v>31</v>
      </c>
      <c r="B35" t="s">
        <v>449</v>
      </c>
      <c r="C35" t="s">
        <v>1316</v>
      </c>
      <c r="D35" t="s">
        <v>497</v>
      </c>
      <c r="E35">
        <v>80003</v>
      </c>
      <c r="F35" t="s">
        <v>583</v>
      </c>
      <c r="G35" s="80" t="s">
        <v>584</v>
      </c>
      <c r="H35" s="33" t="s">
        <v>1035</v>
      </c>
      <c r="I35" s="33" t="s">
        <v>1008</v>
      </c>
      <c r="J35" s="33" t="s">
        <v>524</v>
      </c>
      <c r="K35" s="33" t="s">
        <v>991</v>
      </c>
      <c r="L35" s="33" t="s">
        <v>995</v>
      </c>
      <c r="M35" s="95">
        <v>3</v>
      </c>
      <c r="N35" s="95">
        <v>1</v>
      </c>
      <c r="O35" s="57">
        <v>2006</v>
      </c>
      <c r="P35">
        <v>46</v>
      </c>
      <c r="Q35">
        <v>3570</v>
      </c>
      <c r="S35" t="str">
        <f t="shared" si="0"/>
        <v>DJ_002</v>
      </c>
      <c r="T35" t="str">
        <f t="shared" si="1"/>
        <v>cy_021</v>
      </c>
      <c r="U35" t="str">
        <f t="shared" si="2"/>
        <v>街头飙车</v>
      </c>
      <c r="V35" s="33" t="s">
        <v>1247</v>
      </c>
      <c r="W35">
        <v>2</v>
      </c>
      <c r="X35">
        <v>200000</v>
      </c>
      <c r="Y35" t="s">
        <v>942</v>
      </c>
      <c r="Z35" s="98">
        <v>20112</v>
      </c>
      <c r="AA35" s="98">
        <v>90131</v>
      </c>
      <c r="AB35" s="21" t="s">
        <v>1104</v>
      </c>
      <c r="AC35" s="21" t="s">
        <v>848</v>
      </c>
      <c r="AD35" s="30">
        <v>25</v>
      </c>
      <c r="AE35" s="30" t="s">
        <v>849</v>
      </c>
      <c r="AF35" t="s">
        <v>850</v>
      </c>
    </row>
    <row r="36" spans="1:32" ht="30">
      <c r="A36">
        <v>32</v>
      </c>
      <c r="B36" t="s">
        <v>438</v>
      </c>
      <c r="C36" t="s">
        <v>1317</v>
      </c>
      <c r="D36" t="s">
        <v>476</v>
      </c>
      <c r="F36" t="s">
        <v>583</v>
      </c>
      <c r="G36" s="80" t="s">
        <v>584</v>
      </c>
      <c r="H36" s="33" t="s">
        <v>1035</v>
      </c>
      <c r="I36" s="33" t="s">
        <v>1008</v>
      </c>
      <c r="J36" s="33" t="s">
        <v>525</v>
      </c>
      <c r="K36" s="33" t="s">
        <v>991</v>
      </c>
      <c r="L36" s="33" t="s">
        <v>995</v>
      </c>
      <c r="M36" s="95">
        <v>3</v>
      </c>
      <c r="N36" s="95">
        <v>2</v>
      </c>
      <c r="O36">
        <v>2006</v>
      </c>
      <c r="P36">
        <v>46</v>
      </c>
      <c r="Q36">
        <v>3870</v>
      </c>
      <c r="R36">
        <v>31</v>
      </c>
      <c r="S36" t="str">
        <f t="shared" si="0"/>
        <v>DJ_002</v>
      </c>
      <c r="T36" t="str">
        <f t="shared" si="1"/>
        <v>cy_021</v>
      </c>
      <c r="U36" t="str">
        <f t="shared" si="2"/>
        <v>街头飙车</v>
      </c>
      <c r="V36" s="33" t="s">
        <v>1247</v>
      </c>
      <c r="W36">
        <v>2</v>
      </c>
      <c r="X36">
        <v>210000</v>
      </c>
      <c r="Y36" t="s">
        <v>942</v>
      </c>
      <c r="Z36" s="30">
        <v>20116</v>
      </c>
      <c r="AA36" s="30">
        <v>90136</v>
      </c>
      <c r="AB36" s="21" t="s">
        <v>1105</v>
      </c>
      <c r="AC36" s="21" t="s">
        <v>1106</v>
      </c>
      <c r="AD36" s="30">
        <v>23</v>
      </c>
      <c r="AE36" s="30" t="s">
        <v>777</v>
      </c>
      <c r="AF36" t="s">
        <v>778</v>
      </c>
    </row>
    <row r="37" spans="1:32" ht="30">
      <c r="A37">
        <v>33</v>
      </c>
      <c r="B37" t="s">
        <v>450</v>
      </c>
      <c r="C37" t="s">
        <v>1318</v>
      </c>
      <c r="D37" t="s">
        <v>498</v>
      </c>
      <c r="E37">
        <v>80010</v>
      </c>
      <c r="F37" t="s">
        <v>576</v>
      </c>
      <c r="G37" s="80" t="s">
        <v>584</v>
      </c>
      <c r="H37" s="33" t="s">
        <v>1035</v>
      </c>
      <c r="I37" s="33" t="s">
        <v>1008</v>
      </c>
      <c r="J37" s="33" t="s">
        <v>526</v>
      </c>
      <c r="K37" s="33" t="s">
        <v>991</v>
      </c>
      <c r="L37" s="33" t="s">
        <v>995</v>
      </c>
      <c r="M37" s="95">
        <v>3</v>
      </c>
      <c r="N37" s="95">
        <v>3</v>
      </c>
      <c r="O37">
        <v>2006</v>
      </c>
      <c r="P37">
        <v>46</v>
      </c>
      <c r="Q37">
        <v>4170</v>
      </c>
      <c r="R37">
        <v>31</v>
      </c>
      <c r="S37" t="str">
        <f t="shared" si="0"/>
        <v>DJ_002</v>
      </c>
      <c r="T37" t="str">
        <f t="shared" si="1"/>
        <v>cy_021</v>
      </c>
      <c r="U37" t="str">
        <f t="shared" si="2"/>
        <v>街头飙车</v>
      </c>
      <c r="V37" s="33" t="s">
        <v>1247</v>
      </c>
      <c r="W37">
        <v>2</v>
      </c>
      <c r="X37">
        <v>210000</v>
      </c>
      <c r="Y37" t="s">
        <v>942</v>
      </c>
      <c r="Z37" s="30">
        <v>20119</v>
      </c>
      <c r="AA37" s="30">
        <v>90141</v>
      </c>
      <c r="AB37" s="21" t="s">
        <v>851</v>
      </c>
      <c r="AC37" s="21" t="s">
        <v>852</v>
      </c>
      <c r="AD37" s="30">
        <v>35</v>
      </c>
      <c r="AE37" s="30" t="s">
        <v>853</v>
      </c>
      <c r="AF37" t="s">
        <v>854</v>
      </c>
    </row>
    <row r="38" spans="1:32" s="97" customFormat="1" ht="30">
      <c r="A38" s="97">
        <v>34</v>
      </c>
      <c r="B38" s="97" t="s">
        <v>1108</v>
      </c>
      <c r="C38" s="97" t="s">
        <v>1315</v>
      </c>
      <c r="D38" s="97" t="s">
        <v>1109</v>
      </c>
      <c r="E38">
        <v>80006</v>
      </c>
      <c r="F38" s="97" t="s">
        <v>575</v>
      </c>
      <c r="G38" s="99" t="s">
        <v>584</v>
      </c>
      <c r="H38" s="27" t="s">
        <v>1035</v>
      </c>
      <c r="I38" s="27" t="s">
        <v>1008</v>
      </c>
      <c r="J38" s="27" t="s">
        <v>517</v>
      </c>
      <c r="K38" s="27" t="s">
        <v>991</v>
      </c>
      <c r="L38" s="27" t="s">
        <v>995</v>
      </c>
      <c r="M38" s="102">
        <v>2</v>
      </c>
      <c r="N38" s="102">
        <v>1</v>
      </c>
      <c r="O38" s="97">
        <v>2006</v>
      </c>
      <c r="P38" s="97">
        <v>46</v>
      </c>
      <c r="Q38" s="103">
        <v>4470</v>
      </c>
      <c r="R38" s="103">
        <v>31</v>
      </c>
      <c r="S38" s="97" t="str">
        <f t="shared" si="0"/>
        <v>DJ_003</v>
      </c>
      <c r="T38" s="97" t="str">
        <f t="shared" si="1"/>
        <v>cy_021_2</v>
      </c>
      <c r="U38" s="97" t="str">
        <f t="shared" si="2"/>
        <v>势力</v>
      </c>
      <c r="V38" s="27" t="s">
        <v>1248</v>
      </c>
      <c r="W38" s="97">
        <v>3</v>
      </c>
      <c r="X38" s="97">
        <v>2850000</v>
      </c>
      <c r="Y38" s="97" t="s">
        <v>947</v>
      </c>
      <c r="Z38" s="100">
        <v>20122</v>
      </c>
      <c r="AA38" s="100">
        <v>90146</v>
      </c>
      <c r="AB38" s="26" t="s">
        <v>1107</v>
      </c>
      <c r="AC38" s="26" t="s">
        <v>843</v>
      </c>
      <c r="AD38" s="100">
        <v>27</v>
      </c>
      <c r="AE38" s="100" t="s">
        <v>830</v>
      </c>
      <c r="AF38" s="97" t="s">
        <v>831</v>
      </c>
    </row>
    <row r="39" spans="1:32" ht="30">
      <c r="A39">
        <v>35</v>
      </c>
      <c r="B39" t="s">
        <v>446</v>
      </c>
      <c r="C39" t="s">
        <v>1267</v>
      </c>
      <c r="D39" t="s">
        <v>480</v>
      </c>
      <c r="F39" t="s">
        <v>576</v>
      </c>
      <c r="G39" s="80" t="s">
        <v>584</v>
      </c>
      <c r="H39" s="33" t="s">
        <v>1035</v>
      </c>
      <c r="I39" s="33" t="s">
        <v>1008</v>
      </c>
      <c r="J39" s="33" t="s">
        <v>518</v>
      </c>
      <c r="K39" s="33" t="s">
        <v>991</v>
      </c>
      <c r="L39" s="33" t="s">
        <v>995</v>
      </c>
      <c r="M39" s="95">
        <v>2</v>
      </c>
      <c r="N39" s="95">
        <v>2</v>
      </c>
      <c r="O39">
        <v>2006</v>
      </c>
      <c r="P39">
        <v>46</v>
      </c>
      <c r="Q39">
        <v>4770</v>
      </c>
      <c r="R39">
        <v>31</v>
      </c>
      <c r="S39" t="str">
        <f t="shared" si="0"/>
        <v>DJ_002</v>
      </c>
      <c r="T39" t="str">
        <f t="shared" si="1"/>
        <v>cy_021</v>
      </c>
      <c r="U39" t="str">
        <f t="shared" si="2"/>
        <v>街头飙车</v>
      </c>
      <c r="V39" s="33" t="s">
        <v>1248</v>
      </c>
      <c r="W39">
        <v>2</v>
      </c>
      <c r="X39">
        <v>220000</v>
      </c>
      <c r="Y39" t="s">
        <v>947</v>
      </c>
      <c r="Z39" s="30">
        <v>20125</v>
      </c>
      <c r="AA39" s="30">
        <v>90149</v>
      </c>
      <c r="AB39" s="21" t="s">
        <v>788</v>
      </c>
      <c r="AC39" s="21" t="s">
        <v>1110</v>
      </c>
      <c r="AD39" s="30">
        <v>35</v>
      </c>
      <c r="AE39" s="30" t="s">
        <v>790</v>
      </c>
      <c r="AF39" t="s">
        <v>791</v>
      </c>
    </row>
    <row r="40" spans="1:32" s="97" customFormat="1" ht="30">
      <c r="A40" s="97">
        <v>36</v>
      </c>
      <c r="B40" s="97" t="s">
        <v>1336</v>
      </c>
      <c r="C40" s="97" t="s">
        <v>1282</v>
      </c>
      <c r="D40" s="97" t="s">
        <v>1219</v>
      </c>
      <c r="E40" s="97">
        <v>70006</v>
      </c>
      <c r="F40" s="97" t="s">
        <v>1111</v>
      </c>
      <c r="G40" s="99" t="s">
        <v>584</v>
      </c>
      <c r="H40" s="27" t="s">
        <v>1039</v>
      </c>
      <c r="I40" s="27" t="s">
        <v>1040</v>
      </c>
      <c r="J40" s="27" t="s">
        <v>1218</v>
      </c>
      <c r="K40" s="27" t="s">
        <v>1004</v>
      </c>
      <c r="L40" s="27" t="s">
        <v>1005</v>
      </c>
      <c r="M40" s="102">
        <v>1</v>
      </c>
      <c r="N40" s="102">
        <v>1</v>
      </c>
      <c r="O40" s="97">
        <v>2006</v>
      </c>
      <c r="P40" s="97">
        <v>46</v>
      </c>
      <c r="Q40" s="97">
        <v>5160</v>
      </c>
      <c r="R40" s="97">
        <v>31</v>
      </c>
      <c r="S40" s="97" t="str">
        <f t="shared" si="0"/>
        <v>DJ_003</v>
      </c>
      <c r="T40" s="97" t="str">
        <f t="shared" si="1"/>
        <v>cy_021_2</v>
      </c>
      <c r="U40" s="97" t="str">
        <f t="shared" si="2"/>
        <v>势力</v>
      </c>
      <c r="V40" s="27" t="s">
        <v>1249</v>
      </c>
      <c r="W40" s="97">
        <v>3</v>
      </c>
      <c r="X40" s="97">
        <v>2980000</v>
      </c>
      <c r="Y40" s="97" t="s">
        <v>948</v>
      </c>
      <c r="Z40" s="100">
        <v>20128</v>
      </c>
      <c r="AA40" s="100">
        <v>90152</v>
      </c>
      <c r="AB40" s="26" t="s">
        <v>1112</v>
      </c>
      <c r="AC40" s="101" t="s">
        <v>1113</v>
      </c>
      <c r="AD40" s="100">
        <v>21</v>
      </c>
      <c r="AE40" s="88" t="s">
        <v>1115</v>
      </c>
      <c r="AF40" s="88" t="s">
        <v>1114</v>
      </c>
    </row>
    <row r="41" spans="1:32" ht="30">
      <c r="A41">
        <v>37</v>
      </c>
      <c r="B41" t="s">
        <v>453</v>
      </c>
      <c r="C41" t="s">
        <v>1319</v>
      </c>
      <c r="D41" t="s">
        <v>478</v>
      </c>
      <c r="E41">
        <v>80004</v>
      </c>
      <c r="F41" t="s">
        <v>576</v>
      </c>
      <c r="G41" s="80" t="s">
        <v>1345</v>
      </c>
      <c r="H41" s="33" t="s">
        <v>1035</v>
      </c>
      <c r="I41" s="33" t="s">
        <v>1008</v>
      </c>
      <c r="J41" s="33" t="s">
        <v>509</v>
      </c>
      <c r="K41" s="33" t="s">
        <v>991</v>
      </c>
      <c r="L41" s="33" t="s">
        <v>995</v>
      </c>
      <c r="M41" s="95">
        <v>3</v>
      </c>
      <c r="N41" s="95">
        <v>1</v>
      </c>
      <c r="O41" s="57">
        <v>2011</v>
      </c>
      <c r="P41">
        <v>20</v>
      </c>
      <c r="Q41">
        <v>5550</v>
      </c>
      <c r="S41" t="str">
        <f t="shared" si="0"/>
        <v>DJ_001</v>
      </c>
      <c r="T41" t="str">
        <f t="shared" si="1"/>
        <v>cy_021_1</v>
      </c>
      <c r="U41" t="str">
        <f t="shared" si="2"/>
        <v>直升机</v>
      </c>
      <c r="V41" s="33" t="s">
        <v>1247</v>
      </c>
      <c r="W41">
        <v>1</v>
      </c>
      <c r="X41">
        <v>5000</v>
      </c>
      <c r="Y41" t="s">
        <v>945</v>
      </c>
      <c r="Z41" s="98">
        <v>20131</v>
      </c>
      <c r="AA41" s="98">
        <v>90278</v>
      </c>
      <c r="AB41" s="21" t="s">
        <v>782</v>
      </c>
      <c r="AC41" s="21" t="s">
        <v>1161</v>
      </c>
      <c r="AD41" s="30">
        <v>23</v>
      </c>
      <c r="AE41" s="30" t="s">
        <v>783</v>
      </c>
      <c r="AF41" t="s">
        <v>784</v>
      </c>
    </row>
    <row r="42" spans="1:32" ht="30">
      <c r="A42">
        <v>38</v>
      </c>
      <c r="B42" t="s">
        <v>454</v>
      </c>
      <c r="C42" t="s">
        <v>1318</v>
      </c>
      <c r="D42" t="s">
        <v>498</v>
      </c>
      <c r="E42">
        <v>80010</v>
      </c>
      <c r="F42" t="s">
        <v>576</v>
      </c>
      <c r="G42" s="80" t="s">
        <v>1345</v>
      </c>
      <c r="H42" s="33" t="s">
        <v>1035</v>
      </c>
      <c r="I42" s="33" t="s">
        <v>1008</v>
      </c>
      <c r="J42" s="33" t="s">
        <v>526</v>
      </c>
      <c r="K42" s="33" t="s">
        <v>991</v>
      </c>
      <c r="L42" s="33" t="s">
        <v>995</v>
      </c>
      <c r="M42" s="95">
        <v>3</v>
      </c>
      <c r="N42" s="95">
        <v>2</v>
      </c>
      <c r="O42">
        <v>2011</v>
      </c>
      <c r="P42">
        <v>20</v>
      </c>
      <c r="Q42">
        <v>5940</v>
      </c>
      <c r="R42">
        <v>37</v>
      </c>
      <c r="S42" t="str">
        <f t="shared" si="0"/>
        <v>DJ_003</v>
      </c>
      <c r="T42" t="str">
        <f t="shared" si="1"/>
        <v>cy_021_2</v>
      </c>
      <c r="U42" t="str">
        <f t="shared" si="2"/>
        <v>势力</v>
      </c>
      <c r="V42" s="33" t="s">
        <v>1247</v>
      </c>
      <c r="W42">
        <v>3</v>
      </c>
      <c r="X42">
        <v>3230000</v>
      </c>
      <c r="Y42" t="s">
        <v>945</v>
      </c>
      <c r="Z42" s="30">
        <v>20135</v>
      </c>
      <c r="AA42" s="30">
        <v>90284</v>
      </c>
      <c r="AB42" s="21" t="s">
        <v>1162</v>
      </c>
      <c r="AC42" s="21" t="s">
        <v>675</v>
      </c>
      <c r="AD42" s="30">
        <v>35</v>
      </c>
      <c r="AE42" s="30" t="s">
        <v>853</v>
      </c>
      <c r="AF42" t="s">
        <v>854</v>
      </c>
    </row>
    <row r="43" spans="1:32" ht="30">
      <c r="A43">
        <v>39</v>
      </c>
      <c r="B43" t="s">
        <v>455</v>
      </c>
      <c r="C43" t="s">
        <v>1320</v>
      </c>
      <c r="D43" t="s">
        <v>500</v>
      </c>
      <c r="F43" t="s">
        <v>585</v>
      </c>
      <c r="G43" s="80" t="s">
        <v>1345</v>
      </c>
      <c r="H43" s="33" t="s">
        <v>1035</v>
      </c>
      <c r="I43" s="33" t="s">
        <v>1008</v>
      </c>
      <c r="J43" s="33" t="s">
        <v>528</v>
      </c>
      <c r="K43" s="33" t="s">
        <v>991</v>
      </c>
      <c r="L43" s="33" t="s">
        <v>995</v>
      </c>
      <c r="M43" s="95">
        <v>3</v>
      </c>
      <c r="N43" s="95">
        <v>3</v>
      </c>
      <c r="O43">
        <v>2011</v>
      </c>
      <c r="P43">
        <v>20</v>
      </c>
      <c r="Q43">
        <v>6330</v>
      </c>
      <c r="R43">
        <v>37</v>
      </c>
      <c r="S43" t="str">
        <f t="shared" si="0"/>
        <v>DJ_003</v>
      </c>
      <c r="T43" t="str">
        <f t="shared" si="1"/>
        <v>cy_021_2</v>
      </c>
      <c r="U43" t="str">
        <f t="shared" si="2"/>
        <v>势力</v>
      </c>
      <c r="V43" s="33" t="s">
        <v>1247</v>
      </c>
      <c r="W43">
        <v>3</v>
      </c>
      <c r="X43">
        <v>3350000</v>
      </c>
      <c r="Y43" t="s">
        <v>945</v>
      </c>
      <c r="Z43" s="30">
        <v>20138</v>
      </c>
      <c r="AA43" s="30">
        <v>90287</v>
      </c>
      <c r="AB43" s="21" t="s">
        <v>1164</v>
      </c>
      <c r="AC43" s="21" t="s">
        <v>1163</v>
      </c>
      <c r="AD43" s="30">
        <v>50</v>
      </c>
      <c r="AE43" s="30" t="s">
        <v>809</v>
      </c>
      <c r="AF43" t="s">
        <v>857</v>
      </c>
    </row>
    <row r="44" spans="1:32" ht="30">
      <c r="A44">
        <v>40</v>
      </c>
      <c r="B44" t="s">
        <v>445</v>
      </c>
      <c r="C44" t="s">
        <v>1325</v>
      </c>
      <c r="D44" t="s">
        <v>485</v>
      </c>
      <c r="F44" t="s">
        <v>576</v>
      </c>
      <c r="G44" s="80" t="s">
        <v>1345</v>
      </c>
      <c r="H44" s="33" t="s">
        <v>1035</v>
      </c>
      <c r="I44" s="33" t="s">
        <v>1008</v>
      </c>
      <c r="J44" s="33" t="s">
        <v>522</v>
      </c>
      <c r="K44" s="33" t="s">
        <v>991</v>
      </c>
      <c r="L44" s="33" t="s">
        <v>995</v>
      </c>
      <c r="M44" s="95">
        <v>2</v>
      </c>
      <c r="N44" s="95">
        <v>1</v>
      </c>
      <c r="O44">
        <v>2011</v>
      </c>
      <c r="P44">
        <v>20</v>
      </c>
      <c r="Q44">
        <v>6720</v>
      </c>
      <c r="R44">
        <v>37</v>
      </c>
      <c r="S44" t="str">
        <f t="shared" si="0"/>
        <v>DJ_002</v>
      </c>
      <c r="T44" t="str">
        <f t="shared" si="1"/>
        <v>cy_021</v>
      </c>
      <c r="U44" t="str">
        <f t="shared" si="2"/>
        <v>街头飙车</v>
      </c>
      <c r="V44" s="33" t="s">
        <v>1248</v>
      </c>
      <c r="W44">
        <v>2</v>
      </c>
      <c r="X44">
        <v>270000</v>
      </c>
      <c r="Y44" t="s">
        <v>949</v>
      </c>
      <c r="Z44" s="30">
        <v>20142</v>
      </c>
      <c r="AA44" s="30">
        <v>90291</v>
      </c>
      <c r="AB44" s="21" t="s">
        <v>803</v>
      </c>
      <c r="AC44" s="21" t="s">
        <v>676</v>
      </c>
      <c r="AD44" s="30">
        <v>23</v>
      </c>
      <c r="AE44" s="30" t="s">
        <v>804</v>
      </c>
      <c r="AF44" t="s">
        <v>805</v>
      </c>
    </row>
    <row r="45" spans="1:32" ht="30">
      <c r="A45">
        <v>41</v>
      </c>
      <c r="B45" s="97" t="s">
        <v>1345</v>
      </c>
      <c r="C45" s="97" t="s">
        <v>1290</v>
      </c>
      <c r="D45" s="97" t="s">
        <v>1337</v>
      </c>
      <c r="E45" s="97">
        <v>70011</v>
      </c>
      <c r="F45" t="s">
        <v>1073</v>
      </c>
      <c r="G45" s="80" t="s">
        <v>1345</v>
      </c>
      <c r="H45" s="33" t="s">
        <v>1039</v>
      </c>
      <c r="I45" s="33" t="s">
        <v>1040</v>
      </c>
      <c r="J45" s="27" t="s">
        <v>1089</v>
      </c>
      <c r="K45" s="33" t="s">
        <v>1004</v>
      </c>
      <c r="L45" s="33" t="s">
        <v>1005</v>
      </c>
      <c r="M45" s="95">
        <v>2</v>
      </c>
      <c r="N45" s="95">
        <v>2</v>
      </c>
      <c r="O45">
        <v>2011</v>
      </c>
      <c r="P45">
        <v>20</v>
      </c>
      <c r="Q45">
        <v>7110</v>
      </c>
      <c r="R45">
        <v>37</v>
      </c>
      <c r="S45" t="str">
        <f t="shared" si="0"/>
        <v>DJ_003</v>
      </c>
      <c r="T45" t="str">
        <f t="shared" si="1"/>
        <v>cy_021_2</v>
      </c>
      <c r="U45" t="str">
        <f t="shared" si="2"/>
        <v>势力</v>
      </c>
      <c r="V45" s="33" t="s">
        <v>1248</v>
      </c>
      <c r="W45">
        <v>3</v>
      </c>
      <c r="X45">
        <v>3480000</v>
      </c>
      <c r="Y45" t="s">
        <v>949</v>
      </c>
      <c r="Z45" s="30">
        <v>20145</v>
      </c>
      <c r="AA45" s="30">
        <v>90294</v>
      </c>
      <c r="AB45" s="21" t="s">
        <v>824</v>
      </c>
      <c r="AC45" s="101" t="s">
        <v>1090</v>
      </c>
      <c r="AD45" s="30">
        <v>24</v>
      </c>
      <c r="AE45" s="101" t="s">
        <v>1091</v>
      </c>
      <c r="AF45" s="30" t="s">
        <v>1092</v>
      </c>
    </row>
    <row r="46" spans="1:32" ht="30">
      <c r="A46">
        <v>42</v>
      </c>
      <c r="B46" t="s">
        <v>452</v>
      </c>
      <c r="C46" t="s">
        <v>1260</v>
      </c>
      <c r="D46" t="s">
        <v>495</v>
      </c>
      <c r="F46" t="s">
        <v>587</v>
      </c>
      <c r="G46" s="80" t="s">
        <v>1345</v>
      </c>
      <c r="H46" s="33" t="s">
        <v>1035</v>
      </c>
      <c r="I46" s="33" t="s">
        <v>1008</v>
      </c>
      <c r="J46" s="33" t="s">
        <v>550</v>
      </c>
      <c r="K46" s="33" t="s">
        <v>991</v>
      </c>
      <c r="L46" s="33" t="s">
        <v>995</v>
      </c>
      <c r="M46" s="95">
        <v>1</v>
      </c>
      <c r="N46" s="95">
        <v>1</v>
      </c>
      <c r="O46">
        <v>2011</v>
      </c>
      <c r="P46">
        <v>20</v>
      </c>
      <c r="Q46">
        <v>7590</v>
      </c>
      <c r="R46">
        <v>37</v>
      </c>
      <c r="S46" t="str">
        <f t="shared" si="0"/>
        <v>DJ_002</v>
      </c>
      <c r="T46" t="str">
        <f t="shared" si="1"/>
        <v>cy_021</v>
      </c>
      <c r="U46" t="str">
        <f t="shared" si="2"/>
        <v>街头飙车</v>
      </c>
      <c r="V46" s="33" t="s">
        <v>1249</v>
      </c>
      <c r="W46">
        <v>2</v>
      </c>
      <c r="X46">
        <v>280000</v>
      </c>
      <c r="Y46" t="s">
        <v>950</v>
      </c>
      <c r="Z46" s="30">
        <v>20148</v>
      </c>
      <c r="AA46" s="30">
        <v>90299</v>
      </c>
      <c r="AB46" s="21" t="s">
        <v>832</v>
      </c>
      <c r="AC46" s="21" t="s">
        <v>858</v>
      </c>
      <c r="AD46" s="30">
        <v>35</v>
      </c>
      <c r="AE46" s="30" t="s">
        <v>834</v>
      </c>
      <c r="AF46" t="s">
        <v>835</v>
      </c>
    </row>
    <row r="47" spans="1:32" ht="30">
      <c r="A47">
        <v>43</v>
      </c>
      <c r="B47" t="s">
        <v>457</v>
      </c>
      <c r="C47" t="s">
        <v>1261</v>
      </c>
      <c r="D47" t="s">
        <v>479</v>
      </c>
      <c r="F47" t="s">
        <v>577</v>
      </c>
      <c r="G47" s="80" t="s">
        <v>588</v>
      </c>
      <c r="H47" s="33" t="s">
        <v>1035</v>
      </c>
      <c r="I47" s="33" t="s">
        <v>1008</v>
      </c>
      <c r="J47" s="33" t="s">
        <v>529</v>
      </c>
      <c r="K47" s="33" t="s">
        <v>991</v>
      </c>
      <c r="L47" s="33" t="s">
        <v>995</v>
      </c>
      <c r="M47" s="95">
        <v>3</v>
      </c>
      <c r="N47" s="95">
        <v>1</v>
      </c>
      <c r="O47" s="57">
        <v>2007</v>
      </c>
      <c r="P47">
        <v>47</v>
      </c>
      <c r="Q47">
        <v>8070</v>
      </c>
      <c r="S47" t="str">
        <f t="shared" si="0"/>
        <v>DJ_001</v>
      </c>
      <c r="T47" t="str">
        <f t="shared" si="1"/>
        <v>cy_021_1</v>
      </c>
      <c r="U47" t="str">
        <f t="shared" si="2"/>
        <v>直升机</v>
      </c>
      <c r="V47" s="33" t="s">
        <v>1247</v>
      </c>
      <c r="W47">
        <v>1</v>
      </c>
      <c r="X47">
        <v>6000</v>
      </c>
      <c r="Y47" t="s">
        <v>947</v>
      </c>
      <c r="Z47" s="98">
        <v>20152</v>
      </c>
      <c r="AA47" s="98">
        <v>90166</v>
      </c>
      <c r="AB47" s="21" t="s">
        <v>1116</v>
      </c>
      <c r="AC47" s="21" t="s">
        <v>859</v>
      </c>
      <c r="AD47" s="30">
        <v>45</v>
      </c>
      <c r="AE47" s="30" t="s">
        <v>786</v>
      </c>
      <c r="AF47" t="s">
        <v>787</v>
      </c>
    </row>
    <row r="48" spans="1:32" ht="30">
      <c r="A48">
        <v>44</v>
      </c>
      <c r="B48" t="s">
        <v>447</v>
      </c>
      <c r="C48" t="s">
        <v>1274</v>
      </c>
      <c r="D48" t="s">
        <v>484</v>
      </c>
      <c r="F48" t="s">
        <v>577</v>
      </c>
      <c r="G48" s="80" t="s">
        <v>588</v>
      </c>
      <c r="H48" s="33" t="s">
        <v>1035</v>
      </c>
      <c r="I48" s="33" t="s">
        <v>1008</v>
      </c>
      <c r="J48" s="33" t="s">
        <v>523</v>
      </c>
      <c r="K48" s="33" t="s">
        <v>991</v>
      </c>
      <c r="L48" s="33" t="s">
        <v>995</v>
      </c>
      <c r="M48" s="95">
        <v>3</v>
      </c>
      <c r="N48" s="95">
        <v>2</v>
      </c>
      <c r="O48">
        <v>2007</v>
      </c>
      <c r="P48">
        <v>47</v>
      </c>
      <c r="Q48">
        <v>8550</v>
      </c>
      <c r="R48">
        <v>43</v>
      </c>
      <c r="S48" t="str">
        <f t="shared" si="0"/>
        <v>DJ_003</v>
      </c>
      <c r="T48" t="str">
        <f t="shared" si="1"/>
        <v>cy_021_2</v>
      </c>
      <c r="U48" t="str">
        <f t="shared" si="2"/>
        <v>势力</v>
      </c>
      <c r="V48" s="33" t="s">
        <v>1247</v>
      </c>
      <c r="W48">
        <v>3</v>
      </c>
      <c r="X48">
        <v>3860000</v>
      </c>
      <c r="Y48" t="s">
        <v>947</v>
      </c>
      <c r="Z48" s="30">
        <v>20155</v>
      </c>
      <c r="AA48" s="30">
        <v>90170</v>
      </c>
      <c r="AB48" s="21" t="s">
        <v>1117</v>
      </c>
      <c r="AC48" s="21" t="s">
        <v>1120</v>
      </c>
      <c r="AD48" s="30">
        <v>25</v>
      </c>
      <c r="AE48" s="30" t="s">
        <v>801</v>
      </c>
      <c r="AF48" t="s">
        <v>802</v>
      </c>
    </row>
    <row r="49" spans="1:32" ht="30">
      <c r="A49">
        <v>45</v>
      </c>
      <c r="B49" t="s">
        <v>455</v>
      </c>
      <c r="C49" t="s">
        <v>1320</v>
      </c>
      <c r="D49" t="s">
        <v>500</v>
      </c>
      <c r="F49" t="s">
        <v>576</v>
      </c>
      <c r="G49" s="80" t="s">
        <v>588</v>
      </c>
      <c r="H49" s="33" t="s">
        <v>1035</v>
      </c>
      <c r="I49" s="33" t="s">
        <v>1008</v>
      </c>
      <c r="J49" s="33" t="s">
        <v>528</v>
      </c>
      <c r="K49" s="33" t="s">
        <v>991</v>
      </c>
      <c r="L49" s="33" t="s">
        <v>995</v>
      </c>
      <c r="M49" s="95">
        <v>3</v>
      </c>
      <c r="N49" s="95">
        <v>3</v>
      </c>
      <c r="O49">
        <v>2007</v>
      </c>
      <c r="P49">
        <v>47</v>
      </c>
      <c r="Q49">
        <v>9030</v>
      </c>
      <c r="R49">
        <v>43</v>
      </c>
      <c r="S49" t="str">
        <f t="shared" si="0"/>
        <v>DJ_003</v>
      </c>
      <c r="T49" t="str">
        <f t="shared" si="1"/>
        <v>cy_021_2</v>
      </c>
      <c r="U49" t="str">
        <f t="shared" si="2"/>
        <v>势力</v>
      </c>
      <c r="V49" s="33" t="s">
        <v>1247</v>
      </c>
      <c r="W49">
        <v>3</v>
      </c>
      <c r="X49">
        <v>3990000</v>
      </c>
      <c r="Y49" t="s">
        <v>947</v>
      </c>
      <c r="Z49" s="30">
        <v>20158</v>
      </c>
      <c r="AA49" s="30">
        <v>90174</v>
      </c>
      <c r="AB49" s="21" t="s">
        <v>1118</v>
      </c>
      <c r="AC49" s="21" t="s">
        <v>1119</v>
      </c>
      <c r="AD49" s="30">
        <v>50</v>
      </c>
      <c r="AE49" s="30" t="s">
        <v>809</v>
      </c>
      <c r="AF49" t="s">
        <v>857</v>
      </c>
    </row>
    <row r="50" spans="1:32" ht="30">
      <c r="A50">
        <v>46</v>
      </c>
      <c r="B50" t="s">
        <v>451</v>
      </c>
      <c r="C50" t="s">
        <v>1255</v>
      </c>
      <c r="D50" t="s">
        <v>499</v>
      </c>
      <c r="F50" t="s">
        <v>577</v>
      </c>
      <c r="G50" s="80" t="s">
        <v>588</v>
      </c>
      <c r="H50" s="33" t="s">
        <v>1035</v>
      </c>
      <c r="I50" s="33" t="s">
        <v>1008</v>
      </c>
      <c r="J50" s="33" t="s">
        <v>527</v>
      </c>
      <c r="K50" s="33" t="s">
        <v>991</v>
      </c>
      <c r="L50" s="33" t="s">
        <v>995</v>
      </c>
      <c r="M50" s="95">
        <v>2</v>
      </c>
      <c r="N50" s="95">
        <v>1</v>
      </c>
      <c r="O50">
        <v>2007</v>
      </c>
      <c r="P50">
        <v>47</v>
      </c>
      <c r="Q50">
        <v>9510</v>
      </c>
      <c r="R50">
        <v>43</v>
      </c>
      <c r="S50" t="str">
        <f t="shared" si="0"/>
        <v>DJ_002</v>
      </c>
      <c r="T50" t="str">
        <f t="shared" si="1"/>
        <v>cy_021</v>
      </c>
      <c r="U50" t="str">
        <f t="shared" si="2"/>
        <v>街头飙车</v>
      </c>
      <c r="V50" s="33" t="s">
        <v>1248</v>
      </c>
      <c r="W50">
        <v>2</v>
      </c>
      <c r="X50">
        <v>320000</v>
      </c>
      <c r="Y50" t="s">
        <v>951</v>
      </c>
      <c r="Z50" s="30">
        <v>20162</v>
      </c>
      <c r="AA50" s="30">
        <v>90179</v>
      </c>
      <c r="AB50" s="21" t="s">
        <v>1121</v>
      </c>
      <c r="AC50" s="21" t="s">
        <v>860</v>
      </c>
      <c r="AD50" s="30">
        <v>32</v>
      </c>
      <c r="AE50" s="30" t="s">
        <v>855</v>
      </c>
      <c r="AF50" t="s">
        <v>856</v>
      </c>
    </row>
    <row r="51" spans="1:32" s="97" customFormat="1" ht="30">
      <c r="A51" s="97">
        <v>47</v>
      </c>
      <c r="B51" s="97" t="s">
        <v>1338</v>
      </c>
      <c r="C51" s="97" t="s">
        <v>1284</v>
      </c>
      <c r="D51" s="97" t="s">
        <v>1127</v>
      </c>
      <c r="E51"/>
      <c r="F51" s="97" t="s">
        <v>1111</v>
      </c>
      <c r="G51" s="99" t="s">
        <v>588</v>
      </c>
      <c r="H51" s="27" t="s">
        <v>1039</v>
      </c>
      <c r="I51" s="27" t="s">
        <v>1040</v>
      </c>
      <c r="J51" s="27" t="s">
        <v>1126</v>
      </c>
      <c r="K51" s="27" t="s">
        <v>1004</v>
      </c>
      <c r="L51" s="27" t="s">
        <v>1005</v>
      </c>
      <c r="M51" s="102">
        <v>2</v>
      </c>
      <c r="N51" s="102">
        <v>2</v>
      </c>
      <c r="O51" s="97">
        <v>2007</v>
      </c>
      <c r="P51" s="97">
        <v>47</v>
      </c>
      <c r="Q51" s="97">
        <v>9990</v>
      </c>
      <c r="R51" s="97">
        <v>43</v>
      </c>
      <c r="S51" s="97" t="str">
        <f t="shared" si="0"/>
        <v>DJ_003</v>
      </c>
      <c r="T51" s="97" t="str">
        <f t="shared" si="1"/>
        <v>cy_021_2</v>
      </c>
      <c r="U51" s="97" t="str">
        <f t="shared" si="2"/>
        <v>势力</v>
      </c>
      <c r="V51" s="27" t="s">
        <v>1248</v>
      </c>
      <c r="W51" s="97">
        <v>3</v>
      </c>
      <c r="X51" s="97">
        <v>4250000</v>
      </c>
      <c r="Y51" s="97" t="s">
        <v>951</v>
      </c>
      <c r="Z51" s="100">
        <v>20165</v>
      </c>
      <c r="AA51" s="100">
        <v>90183</v>
      </c>
      <c r="AB51" s="26" t="s">
        <v>1122</v>
      </c>
      <c r="AC51" s="26" t="s">
        <v>1123</v>
      </c>
      <c r="AD51" s="100">
        <v>23</v>
      </c>
      <c r="AE51" s="100" t="s">
        <v>1125</v>
      </c>
      <c r="AF51" s="97" t="s">
        <v>1124</v>
      </c>
    </row>
    <row r="52" spans="1:32" ht="30">
      <c r="A52">
        <v>48</v>
      </c>
      <c r="B52" t="s">
        <v>99</v>
      </c>
      <c r="C52" t="s">
        <v>1271</v>
      </c>
      <c r="D52" t="s">
        <v>483</v>
      </c>
      <c r="F52" t="s">
        <v>586</v>
      </c>
      <c r="G52" s="80" t="s">
        <v>588</v>
      </c>
      <c r="H52" s="33" t="s">
        <v>1035</v>
      </c>
      <c r="I52" s="33" t="s">
        <v>1008</v>
      </c>
      <c r="J52" s="33" t="s">
        <v>530</v>
      </c>
      <c r="K52" s="33" t="s">
        <v>991</v>
      </c>
      <c r="L52" s="33" t="s">
        <v>995</v>
      </c>
      <c r="M52" s="95">
        <v>1</v>
      </c>
      <c r="N52" s="95">
        <v>1</v>
      </c>
      <c r="O52">
        <v>2007</v>
      </c>
      <c r="P52">
        <v>47</v>
      </c>
      <c r="Q52">
        <v>10560</v>
      </c>
      <c r="R52">
        <v>43</v>
      </c>
      <c r="S52" t="str">
        <f t="shared" si="0"/>
        <v>DJ_003</v>
      </c>
      <c r="T52" t="str">
        <f t="shared" si="1"/>
        <v>cy_021_2</v>
      </c>
      <c r="U52" t="str">
        <f t="shared" si="2"/>
        <v>势力</v>
      </c>
      <c r="V52" s="33" t="s">
        <v>1249</v>
      </c>
      <c r="W52">
        <v>3</v>
      </c>
      <c r="X52">
        <v>4510000</v>
      </c>
      <c r="Y52" t="s">
        <v>952</v>
      </c>
      <c r="Z52" s="30">
        <v>20168</v>
      </c>
      <c r="AA52" s="30">
        <v>90188</v>
      </c>
      <c r="AB52" s="21" t="s">
        <v>1129</v>
      </c>
      <c r="AC52" s="21" t="s">
        <v>1128</v>
      </c>
      <c r="AD52" s="30">
        <v>40</v>
      </c>
      <c r="AE52" s="30" t="s">
        <v>798</v>
      </c>
      <c r="AF52" t="s">
        <v>799</v>
      </c>
    </row>
    <row r="53" spans="1:32" ht="30">
      <c r="A53">
        <v>49</v>
      </c>
      <c r="B53" t="s">
        <v>458</v>
      </c>
      <c r="C53" t="s">
        <v>1321</v>
      </c>
      <c r="D53" t="s">
        <v>501</v>
      </c>
      <c r="F53" t="s">
        <v>589</v>
      </c>
      <c r="G53" s="80" t="s">
        <v>590</v>
      </c>
      <c r="H53" s="33" t="s">
        <v>1035</v>
      </c>
      <c r="I53" s="33" t="s">
        <v>1008</v>
      </c>
      <c r="J53" s="33" t="s">
        <v>531</v>
      </c>
      <c r="K53" s="33" t="s">
        <v>991</v>
      </c>
      <c r="L53" s="33" t="s">
        <v>995</v>
      </c>
      <c r="M53" s="95">
        <v>3</v>
      </c>
      <c r="N53" s="95">
        <v>1</v>
      </c>
      <c r="O53" s="57">
        <v>2013</v>
      </c>
      <c r="P53">
        <v>38</v>
      </c>
      <c r="Q53">
        <v>11130</v>
      </c>
      <c r="S53" t="str">
        <f t="shared" si="0"/>
        <v>DJ_001</v>
      </c>
      <c r="T53" t="str">
        <f t="shared" si="1"/>
        <v>cy_021_1</v>
      </c>
      <c r="U53" t="str">
        <f t="shared" si="2"/>
        <v>直升机</v>
      </c>
      <c r="V53" s="33" t="s">
        <v>1247</v>
      </c>
      <c r="W53">
        <v>1</v>
      </c>
      <c r="X53">
        <v>6000</v>
      </c>
      <c r="Y53" t="s">
        <v>949</v>
      </c>
      <c r="Z53" s="98">
        <v>20171</v>
      </c>
      <c r="AA53" s="98">
        <v>90302</v>
      </c>
      <c r="AB53" s="21" t="s">
        <v>861</v>
      </c>
      <c r="AC53" s="21" t="s">
        <v>862</v>
      </c>
      <c r="AD53" s="30">
        <v>45</v>
      </c>
      <c r="AE53" s="30" t="s">
        <v>809</v>
      </c>
      <c r="AF53" t="s">
        <v>863</v>
      </c>
    </row>
    <row r="54" spans="1:32" ht="30">
      <c r="A54">
        <v>50</v>
      </c>
      <c r="B54" t="s">
        <v>439</v>
      </c>
      <c r="C54" t="s">
        <v>1327</v>
      </c>
      <c r="D54" t="s">
        <v>477</v>
      </c>
      <c r="E54">
        <v>80001</v>
      </c>
      <c r="F54" t="s">
        <v>591</v>
      </c>
      <c r="G54" s="80" t="s">
        <v>592</v>
      </c>
      <c r="H54" s="33" t="s">
        <v>1035</v>
      </c>
      <c r="I54" s="33" t="s">
        <v>1008</v>
      </c>
      <c r="J54" s="33" t="s">
        <v>532</v>
      </c>
      <c r="K54" s="33" t="s">
        <v>991</v>
      </c>
      <c r="L54" s="33" t="s">
        <v>995</v>
      </c>
      <c r="M54" s="95">
        <v>3</v>
      </c>
      <c r="N54" s="95">
        <v>2</v>
      </c>
      <c r="O54">
        <v>2013</v>
      </c>
      <c r="P54">
        <v>38</v>
      </c>
      <c r="Q54">
        <v>11700</v>
      </c>
      <c r="R54">
        <v>49</v>
      </c>
      <c r="S54" t="str">
        <f t="shared" si="0"/>
        <v>DJ_002</v>
      </c>
      <c r="T54" t="str">
        <f t="shared" si="1"/>
        <v>cy_021</v>
      </c>
      <c r="U54" t="str">
        <f t="shared" si="2"/>
        <v>街头飙车</v>
      </c>
      <c r="V54" s="33" t="s">
        <v>1247</v>
      </c>
      <c r="W54">
        <v>2</v>
      </c>
      <c r="X54">
        <v>370000</v>
      </c>
      <c r="Y54" t="s">
        <v>949</v>
      </c>
      <c r="Z54" s="30">
        <v>20174</v>
      </c>
      <c r="AA54" s="30">
        <v>90306</v>
      </c>
      <c r="AB54" s="21" t="s">
        <v>779</v>
      </c>
      <c r="AC54" s="21" t="s">
        <v>864</v>
      </c>
      <c r="AD54" s="30">
        <v>23</v>
      </c>
      <c r="AE54" s="30" t="s">
        <v>780</v>
      </c>
      <c r="AF54" t="s">
        <v>781</v>
      </c>
    </row>
    <row r="55" spans="1:32" ht="30">
      <c r="A55">
        <v>51</v>
      </c>
      <c r="B55" t="s">
        <v>1165</v>
      </c>
      <c r="C55" t="s">
        <v>1322</v>
      </c>
      <c r="D55" t="s">
        <v>502</v>
      </c>
      <c r="F55" t="s">
        <v>591</v>
      </c>
      <c r="G55" s="80" t="s">
        <v>592</v>
      </c>
      <c r="H55" s="33" t="s">
        <v>1035</v>
      </c>
      <c r="I55" s="33" t="s">
        <v>1008</v>
      </c>
      <c r="J55" s="33" t="s">
        <v>551</v>
      </c>
      <c r="K55" s="33" t="s">
        <v>991</v>
      </c>
      <c r="L55" s="33" t="s">
        <v>995</v>
      </c>
      <c r="M55" s="95">
        <v>3</v>
      </c>
      <c r="N55" s="95">
        <v>3</v>
      </c>
      <c r="O55">
        <v>2013</v>
      </c>
      <c r="P55">
        <v>38</v>
      </c>
      <c r="Q55">
        <v>12270</v>
      </c>
      <c r="R55">
        <v>49</v>
      </c>
      <c r="S55" t="str">
        <f t="shared" si="0"/>
        <v>DJ_003</v>
      </c>
      <c r="T55" t="str">
        <f t="shared" si="1"/>
        <v>cy_021_2</v>
      </c>
      <c r="U55" t="str">
        <f t="shared" si="2"/>
        <v>势力</v>
      </c>
      <c r="V55" s="33" t="s">
        <v>1247</v>
      </c>
      <c r="W55">
        <v>3</v>
      </c>
      <c r="X55">
        <v>4910000</v>
      </c>
      <c r="Y55" t="s">
        <v>949</v>
      </c>
      <c r="Z55" s="30">
        <v>20177</v>
      </c>
      <c r="AA55" s="30">
        <v>90310</v>
      </c>
      <c r="AB55" s="21" t="s">
        <v>1166</v>
      </c>
      <c r="AC55" s="21" t="s">
        <v>865</v>
      </c>
      <c r="AD55" s="30">
        <v>27</v>
      </c>
      <c r="AE55" s="30" t="s">
        <v>866</v>
      </c>
      <c r="AF55" t="s">
        <v>805</v>
      </c>
    </row>
    <row r="56" spans="1:32" ht="30">
      <c r="A56">
        <v>52</v>
      </c>
      <c r="B56" t="s">
        <v>450</v>
      </c>
      <c r="C56" t="s">
        <v>1318</v>
      </c>
      <c r="D56" t="s">
        <v>498</v>
      </c>
      <c r="E56">
        <v>80010</v>
      </c>
      <c r="F56" t="s">
        <v>593</v>
      </c>
      <c r="G56" s="80" t="s">
        <v>592</v>
      </c>
      <c r="H56" s="33" t="s">
        <v>1035</v>
      </c>
      <c r="I56" s="33" t="s">
        <v>1008</v>
      </c>
      <c r="J56" s="33" t="s">
        <v>552</v>
      </c>
      <c r="K56" s="33" t="s">
        <v>991</v>
      </c>
      <c r="L56" s="33" t="s">
        <v>995</v>
      </c>
      <c r="M56" s="95">
        <v>2</v>
      </c>
      <c r="N56" s="95">
        <v>1</v>
      </c>
      <c r="O56">
        <v>2013</v>
      </c>
      <c r="P56">
        <v>38</v>
      </c>
      <c r="Q56">
        <v>12840</v>
      </c>
      <c r="R56">
        <v>49</v>
      </c>
      <c r="S56" t="str">
        <f t="shared" si="0"/>
        <v>DJ_002</v>
      </c>
      <c r="T56" t="str">
        <f t="shared" si="1"/>
        <v>cy_021</v>
      </c>
      <c r="U56" t="str">
        <f t="shared" si="2"/>
        <v>街头飙车</v>
      </c>
      <c r="V56" s="33" t="s">
        <v>1248</v>
      </c>
      <c r="W56">
        <v>2</v>
      </c>
      <c r="X56">
        <v>390000</v>
      </c>
      <c r="Y56" t="s">
        <v>953</v>
      </c>
      <c r="Z56" s="30">
        <v>20181</v>
      </c>
      <c r="AA56" s="30">
        <v>90315</v>
      </c>
      <c r="AB56" s="21" t="s">
        <v>1167</v>
      </c>
      <c r="AC56" s="21" t="s">
        <v>1168</v>
      </c>
      <c r="AD56" s="30">
        <v>35</v>
      </c>
      <c r="AE56" s="30" t="s">
        <v>853</v>
      </c>
      <c r="AF56" t="s">
        <v>854</v>
      </c>
    </row>
    <row r="57" spans="1:32" ht="30">
      <c r="A57">
        <v>53</v>
      </c>
      <c r="B57" s="97" t="s">
        <v>1339</v>
      </c>
      <c r="C57" s="97" t="s">
        <v>1294</v>
      </c>
      <c r="D57" s="97" t="s">
        <v>1085</v>
      </c>
      <c r="E57">
        <v>70013</v>
      </c>
      <c r="F57" t="s">
        <v>1073</v>
      </c>
      <c r="G57" s="80" t="s">
        <v>594</v>
      </c>
      <c r="H57" s="33" t="s">
        <v>1039</v>
      </c>
      <c r="I57" s="33" t="s">
        <v>1040</v>
      </c>
      <c r="J57" s="27" t="s">
        <v>1084</v>
      </c>
      <c r="K57" s="33" t="s">
        <v>1004</v>
      </c>
      <c r="L57" s="33" t="s">
        <v>1005</v>
      </c>
      <c r="M57" s="95">
        <v>2</v>
      </c>
      <c r="N57" s="95">
        <v>2</v>
      </c>
      <c r="O57">
        <v>2013</v>
      </c>
      <c r="P57">
        <v>38</v>
      </c>
      <c r="Q57">
        <v>13410</v>
      </c>
      <c r="R57">
        <v>49</v>
      </c>
      <c r="S57" t="str">
        <f t="shared" si="0"/>
        <v>DJ_003</v>
      </c>
      <c r="T57" t="str">
        <f t="shared" si="1"/>
        <v>cy_021_2</v>
      </c>
      <c r="U57" t="str">
        <f t="shared" si="2"/>
        <v>势力</v>
      </c>
      <c r="V57" s="33" t="s">
        <v>1248</v>
      </c>
      <c r="W57">
        <v>3</v>
      </c>
      <c r="X57">
        <v>5170000</v>
      </c>
      <c r="Y57" t="s">
        <v>953</v>
      </c>
      <c r="Z57" s="30">
        <v>20184</v>
      </c>
      <c r="AA57" s="30">
        <v>90319</v>
      </c>
      <c r="AB57" s="21" t="s">
        <v>1169</v>
      </c>
      <c r="AC57" s="101" t="s">
        <v>1086</v>
      </c>
      <c r="AD57" s="30">
        <v>19</v>
      </c>
      <c r="AE57" s="101" t="s">
        <v>1087</v>
      </c>
      <c r="AF57" s="30" t="s">
        <v>1088</v>
      </c>
    </row>
    <row r="58" spans="1:32" ht="30">
      <c r="A58">
        <v>54</v>
      </c>
      <c r="B58" t="s">
        <v>448</v>
      </c>
      <c r="C58" t="s">
        <v>1263</v>
      </c>
      <c r="D58" t="s">
        <v>491</v>
      </c>
      <c r="F58" t="s">
        <v>595</v>
      </c>
      <c r="G58" s="80" t="s">
        <v>594</v>
      </c>
      <c r="H58" s="33" t="s">
        <v>1035</v>
      </c>
      <c r="I58" s="33" t="s">
        <v>1008</v>
      </c>
      <c r="J58" s="33" t="s">
        <v>514</v>
      </c>
      <c r="K58" s="33" t="s">
        <v>991</v>
      </c>
      <c r="L58" s="33" t="s">
        <v>995</v>
      </c>
      <c r="M58" s="95">
        <v>1</v>
      </c>
      <c r="N58" s="95">
        <v>1</v>
      </c>
      <c r="O58">
        <v>2013</v>
      </c>
      <c r="P58">
        <v>38</v>
      </c>
      <c r="Q58">
        <v>14070</v>
      </c>
      <c r="R58">
        <v>49</v>
      </c>
      <c r="S58" t="str">
        <f t="shared" si="0"/>
        <v>DJ_001</v>
      </c>
      <c r="T58" t="str">
        <f t="shared" si="1"/>
        <v>cy_021_1</v>
      </c>
      <c r="U58" t="str">
        <f t="shared" si="2"/>
        <v>直升机</v>
      </c>
      <c r="V58" s="33" t="s">
        <v>1249</v>
      </c>
      <c r="W58">
        <v>1</v>
      </c>
      <c r="X58">
        <v>6000</v>
      </c>
      <c r="Y58" t="s">
        <v>954</v>
      </c>
      <c r="Z58" s="30">
        <v>20187</v>
      </c>
      <c r="AA58" s="30">
        <v>90322</v>
      </c>
      <c r="AB58" s="21" t="s">
        <v>1170</v>
      </c>
      <c r="AC58" s="21" t="s">
        <v>867</v>
      </c>
      <c r="AD58" s="30">
        <v>60</v>
      </c>
      <c r="AE58" s="30" t="s">
        <v>822</v>
      </c>
      <c r="AF58" t="s">
        <v>823</v>
      </c>
    </row>
    <row r="59" spans="1:32" ht="30">
      <c r="A59">
        <v>55</v>
      </c>
      <c r="B59" t="s">
        <v>460</v>
      </c>
      <c r="C59" t="s">
        <v>1314</v>
      </c>
      <c r="D59" t="s">
        <v>493</v>
      </c>
      <c r="F59" t="s">
        <v>576</v>
      </c>
      <c r="G59" s="80" t="s">
        <v>596</v>
      </c>
      <c r="H59" s="33" t="s">
        <v>1035</v>
      </c>
      <c r="I59" s="33" t="s">
        <v>1008</v>
      </c>
      <c r="J59" s="33" t="s">
        <v>516</v>
      </c>
      <c r="K59" s="33" t="s">
        <v>991</v>
      </c>
      <c r="L59" s="33" t="s">
        <v>995</v>
      </c>
      <c r="M59" s="95">
        <v>3</v>
      </c>
      <c r="N59" s="95">
        <v>1</v>
      </c>
      <c r="O59" s="57">
        <v>2014</v>
      </c>
      <c r="P59">
        <v>28</v>
      </c>
      <c r="Q59">
        <v>14730</v>
      </c>
      <c r="S59" t="str">
        <f t="shared" si="0"/>
        <v>DJ_001</v>
      </c>
      <c r="T59" t="str">
        <f t="shared" si="1"/>
        <v>cy_021_1</v>
      </c>
      <c r="U59" t="str">
        <f t="shared" si="2"/>
        <v>直升机</v>
      </c>
      <c r="V59" s="33" t="s">
        <v>1247</v>
      </c>
      <c r="W59">
        <v>1</v>
      </c>
      <c r="X59">
        <v>6000</v>
      </c>
      <c r="Y59" t="s">
        <v>951</v>
      </c>
      <c r="Z59" s="98">
        <v>20190</v>
      </c>
      <c r="AA59" s="98">
        <v>90326</v>
      </c>
      <c r="AB59" s="21" t="s">
        <v>1171</v>
      </c>
      <c r="AC59" s="21" t="s">
        <v>1172</v>
      </c>
      <c r="AD59" s="30">
        <v>60</v>
      </c>
      <c r="AE59" s="30" t="s">
        <v>809</v>
      </c>
      <c r="AF59" t="s">
        <v>828</v>
      </c>
    </row>
    <row r="60" spans="1:32" ht="30">
      <c r="A60">
        <v>56</v>
      </c>
      <c r="B60" t="s">
        <v>453</v>
      </c>
      <c r="C60" t="s">
        <v>1319</v>
      </c>
      <c r="D60" t="s">
        <v>478</v>
      </c>
      <c r="E60">
        <v>80004</v>
      </c>
      <c r="F60" t="s">
        <v>597</v>
      </c>
      <c r="G60" s="80" t="s">
        <v>596</v>
      </c>
      <c r="H60" s="33" t="s">
        <v>1035</v>
      </c>
      <c r="I60" s="33" t="s">
        <v>1008</v>
      </c>
      <c r="J60" s="33" t="s">
        <v>533</v>
      </c>
      <c r="K60" s="33" t="s">
        <v>991</v>
      </c>
      <c r="L60" s="33" t="s">
        <v>995</v>
      </c>
      <c r="M60" s="95">
        <v>3</v>
      </c>
      <c r="N60" s="95">
        <v>2</v>
      </c>
      <c r="O60">
        <v>2014</v>
      </c>
      <c r="P60">
        <v>28</v>
      </c>
      <c r="Q60">
        <v>15390</v>
      </c>
      <c r="R60">
        <v>55</v>
      </c>
      <c r="S60" t="str">
        <f t="shared" si="0"/>
        <v>DJ_002</v>
      </c>
      <c r="T60" t="str">
        <f t="shared" si="1"/>
        <v>cy_021</v>
      </c>
      <c r="U60" t="str">
        <f t="shared" si="2"/>
        <v>街头飙车</v>
      </c>
      <c r="V60" s="33" t="s">
        <v>1247</v>
      </c>
      <c r="W60">
        <v>2</v>
      </c>
      <c r="X60">
        <v>450000</v>
      </c>
      <c r="Y60" t="s">
        <v>951</v>
      </c>
      <c r="Z60" s="30">
        <v>20193</v>
      </c>
      <c r="AA60" s="30">
        <v>90330</v>
      </c>
      <c r="AB60" s="21" t="s">
        <v>1173</v>
      </c>
      <c r="AC60" s="21" t="s">
        <v>868</v>
      </c>
      <c r="AD60" s="30">
        <v>23</v>
      </c>
      <c r="AE60" s="30" t="s">
        <v>783</v>
      </c>
      <c r="AF60" t="s">
        <v>784</v>
      </c>
    </row>
    <row r="61" spans="1:32" ht="30">
      <c r="A61">
        <v>57</v>
      </c>
      <c r="B61" t="s">
        <v>466</v>
      </c>
      <c r="C61" t="s">
        <v>1328</v>
      </c>
      <c r="D61" t="s">
        <v>503</v>
      </c>
      <c r="F61" t="s">
        <v>597</v>
      </c>
      <c r="G61" s="80" t="s">
        <v>596</v>
      </c>
      <c r="H61" s="33" t="s">
        <v>1035</v>
      </c>
      <c r="I61" s="33" t="s">
        <v>1008</v>
      </c>
      <c r="J61" s="33" t="s">
        <v>553</v>
      </c>
      <c r="K61" s="33" t="s">
        <v>991</v>
      </c>
      <c r="L61" s="33" t="s">
        <v>995</v>
      </c>
      <c r="M61" s="95">
        <v>3</v>
      </c>
      <c r="N61" s="95">
        <v>3</v>
      </c>
      <c r="O61">
        <v>2014</v>
      </c>
      <c r="P61">
        <v>28</v>
      </c>
      <c r="Q61">
        <v>16050</v>
      </c>
      <c r="R61">
        <v>55</v>
      </c>
      <c r="S61" t="str">
        <f t="shared" si="0"/>
        <v>DJ_001</v>
      </c>
      <c r="T61" t="str">
        <f t="shared" si="1"/>
        <v>cy_021_1</v>
      </c>
      <c r="U61" t="str">
        <f t="shared" si="2"/>
        <v>直升机</v>
      </c>
      <c r="V61" s="33" t="s">
        <v>1247</v>
      </c>
      <c r="W61">
        <v>1</v>
      </c>
      <c r="X61">
        <v>6000</v>
      </c>
      <c r="Y61" t="s">
        <v>951</v>
      </c>
      <c r="Z61" s="30">
        <v>20196</v>
      </c>
      <c r="AA61" s="30">
        <v>90335</v>
      </c>
      <c r="AB61" s="21" t="s">
        <v>1174</v>
      </c>
      <c r="AC61" s="21" t="s">
        <v>1175</v>
      </c>
      <c r="AD61" s="30">
        <v>40</v>
      </c>
      <c r="AE61" s="30" t="s">
        <v>809</v>
      </c>
      <c r="AF61" t="s">
        <v>869</v>
      </c>
    </row>
    <row r="62" spans="1:32" ht="30">
      <c r="A62">
        <v>58</v>
      </c>
      <c r="B62" t="s">
        <v>444</v>
      </c>
      <c r="C62" t="s">
        <v>1313</v>
      </c>
      <c r="D62" t="s">
        <v>488</v>
      </c>
      <c r="E62">
        <v>80005</v>
      </c>
      <c r="F62" t="s">
        <v>598</v>
      </c>
      <c r="G62" s="80" t="s">
        <v>596</v>
      </c>
      <c r="H62" s="33" t="s">
        <v>1035</v>
      </c>
      <c r="I62" s="33" t="s">
        <v>1008</v>
      </c>
      <c r="J62" s="33" t="s">
        <v>549</v>
      </c>
      <c r="K62" s="33" t="s">
        <v>991</v>
      </c>
      <c r="L62" s="33" t="s">
        <v>995</v>
      </c>
      <c r="M62" s="95">
        <v>2</v>
      </c>
      <c r="N62" s="95">
        <v>1</v>
      </c>
      <c r="O62">
        <v>2014</v>
      </c>
      <c r="P62">
        <v>28</v>
      </c>
      <c r="Q62">
        <v>16710</v>
      </c>
      <c r="R62">
        <v>55</v>
      </c>
      <c r="S62" t="str">
        <f t="shared" si="0"/>
        <v>DJ_003</v>
      </c>
      <c r="T62" t="str">
        <f t="shared" si="1"/>
        <v>cy_021_2</v>
      </c>
      <c r="U62" t="str">
        <f t="shared" si="2"/>
        <v>势力</v>
      </c>
      <c r="V62" s="33" t="s">
        <v>1248</v>
      </c>
      <c r="W62">
        <v>3</v>
      </c>
      <c r="X62">
        <v>6120000</v>
      </c>
      <c r="Y62" t="s">
        <v>955</v>
      </c>
      <c r="Z62" s="30">
        <v>20199</v>
      </c>
      <c r="AA62" s="30">
        <v>90337</v>
      </c>
      <c r="AB62" s="21" t="s">
        <v>1176</v>
      </c>
      <c r="AC62" s="21" t="s">
        <v>870</v>
      </c>
      <c r="AD62" s="30">
        <v>30</v>
      </c>
      <c r="AE62" s="30" t="s">
        <v>845</v>
      </c>
      <c r="AF62" t="s">
        <v>817</v>
      </c>
    </row>
    <row r="63" spans="1:32" ht="30">
      <c r="A63">
        <v>59</v>
      </c>
      <c r="B63" s="97" t="s">
        <v>1340</v>
      </c>
      <c r="C63" s="97" t="s">
        <v>1296</v>
      </c>
      <c r="D63" s="97" t="s">
        <v>1094</v>
      </c>
      <c r="F63" t="s">
        <v>597</v>
      </c>
      <c r="G63" s="80" t="s">
        <v>596</v>
      </c>
      <c r="H63" s="33" t="s">
        <v>1039</v>
      </c>
      <c r="I63" s="33" t="s">
        <v>1040</v>
      </c>
      <c r="J63" s="27" t="s">
        <v>1093</v>
      </c>
      <c r="K63" s="33" t="s">
        <v>1004</v>
      </c>
      <c r="L63" s="33" t="s">
        <v>1005</v>
      </c>
      <c r="M63" s="95">
        <v>2</v>
      </c>
      <c r="N63" s="95">
        <v>2</v>
      </c>
      <c r="O63">
        <v>2014</v>
      </c>
      <c r="P63">
        <v>28</v>
      </c>
      <c r="Q63">
        <v>17370</v>
      </c>
      <c r="R63">
        <v>55</v>
      </c>
      <c r="S63" t="str">
        <f t="shared" si="0"/>
        <v>DJ_002</v>
      </c>
      <c r="T63" t="str">
        <f t="shared" si="1"/>
        <v>cy_021</v>
      </c>
      <c r="U63" t="str">
        <f t="shared" si="2"/>
        <v>街头飙车</v>
      </c>
      <c r="V63" s="33" t="s">
        <v>1248</v>
      </c>
      <c r="W63">
        <v>2</v>
      </c>
      <c r="X63">
        <v>490000</v>
      </c>
      <c r="Y63" t="s">
        <v>955</v>
      </c>
      <c r="Z63" s="30">
        <v>20203</v>
      </c>
      <c r="AA63" s="30">
        <v>90341</v>
      </c>
      <c r="AB63" s="21" t="s">
        <v>840</v>
      </c>
      <c r="AC63" s="101" t="s">
        <v>1095</v>
      </c>
      <c r="AD63" s="30">
        <v>24</v>
      </c>
      <c r="AE63" s="101" t="s">
        <v>1096</v>
      </c>
      <c r="AF63" s="30" t="s">
        <v>1097</v>
      </c>
    </row>
    <row r="64" spans="1:32" ht="30">
      <c r="A64">
        <v>60</v>
      </c>
      <c r="B64" t="s">
        <v>445</v>
      </c>
      <c r="C64" t="s">
        <v>1325</v>
      </c>
      <c r="D64" t="s">
        <v>485</v>
      </c>
      <c r="F64" t="s">
        <v>599</v>
      </c>
      <c r="G64" s="80" t="s">
        <v>596</v>
      </c>
      <c r="H64" s="33" t="s">
        <v>1035</v>
      </c>
      <c r="I64" s="33" t="s">
        <v>1008</v>
      </c>
      <c r="J64" s="33" t="s">
        <v>522</v>
      </c>
      <c r="K64" s="33" t="s">
        <v>991</v>
      </c>
      <c r="L64" s="33" t="s">
        <v>995</v>
      </c>
      <c r="M64" s="95">
        <v>1</v>
      </c>
      <c r="N64" s="95">
        <v>1</v>
      </c>
      <c r="O64">
        <v>2014</v>
      </c>
      <c r="P64">
        <v>28</v>
      </c>
      <c r="Q64">
        <v>18120</v>
      </c>
      <c r="R64">
        <v>55</v>
      </c>
      <c r="S64" t="str">
        <f t="shared" si="0"/>
        <v>DJ_003</v>
      </c>
      <c r="T64" t="str">
        <f t="shared" si="1"/>
        <v>cy_021_2</v>
      </c>
      <c r="U64" t="str">
        <f t="shared" si="2"/>
        <v>势力</v>
      </c>
      <c r="V64" s="33" t="s">
        <v>1249</v>
      </c>
      <c r="W64">
        <v>3</v>
      </c>
      <c r="X64">
        <v>6530000</v>
      </c>
      <c r="Y64" t="s">
        <v>956</v>
      </c>
      <c r="Z64" s="30">
        <v>20207</v>
      </c>
      <c r="AA64" s="30">
        <v>90344</v>
      </c>
      <c r="AB64" s="21" t="s">
        <v>1178</v>
      </c>
      <c r="AC64" s="21" t="s">
        <v>1177</v>
      </c>
      <c r="AD64" s="30">
        <v>23</v>
      </c>
      <c r="AE64" s="30" t="s">
        <v>804</v>
      </c>
      <c r="AF64" t="s">
        <v>805</v>
      </c>
    </row>
    <row r="65" spans="1:32" ht="30">
      <c r="A65">
        <v>61</v>
      </c>
      <c r="B65" t="s">
        <v>467</v>
      </c>
      <c r="C65" t="s">
        <v>1322</v>
      </c>
      <c r="D65" t="s">
        <v>502</v>
      </c>
      <c r="F65" t="s">
        <v>600</v>
      </c>
      <c r="G65" s="80" t="s">
        <v>601</v>
      </c>
      <c r="H65" s="33" t="s">
        <v>1035</v>
      </c>
      <c r="I65" s="33" t="s">
        <v>1008</v>
      </c>
      <c r="J65" s="33" t="s">
        <v>534</v>
      </c>
      <c r="K65" s="33" t="s">
        <v>991</v>
      </c>
      <c r="L65" s="33" t="s">
        <v>995</v>
      </c>
      <c r="M65" s="95">
        <v>3</v>
      </c>
      <c r="N65" s="95">
        <v>1</v>
      </c>
      <c r="O65" s="57">
        <v>2015</v>
      </c>
      <c r="P65">
        <v>8</v>
      </c>
      <c r="Q65">
        <v>18870</v>
      </c>
      <c r="S65" t="str">
        <f t="shared" si="0"/>
        <v>DJ_002</v>
      </c>
      <c r="T65" t="str">
        <f t="shared" si="1"/>
        <v>cy_021</v>
      </c>
      <c r="U65" t="str">
        <f t="shared" si="2"/>
        <v>街头飙车</v>
      </c>
      <c r="V65" s="33" t="s">
        <v>1247</v>
      </c>
      <c r="W65">
        <v>2</v>
      </c>
      <c r="X65">
        <v>520000</v>
      </c>
      <c r="Y65" t="s">
        <v>953</v>
      </c>
      <c r="Z65" s="98">
        <v>20210</v>
      </c>
      <c r="AA65" s="98">
        <v>90347</v>
      </c>
      <c r="AB65" s="21" t="s">
        <v>1179</v>
      </c>
      <c r="AC65" s="21" t="s">
        <v>1180</v>
      </c>
      <c r="AD65" s="30">
        <v>27</v>
      </c>
      <c r="AE65" s="30" t="s">
        <v>866</v>
      </c>
      <c r="AF65" t="s">
        <v>805</v>
      </c>
    </row>
    <row r="66" spans="1:32" ht="30">
      <c r="A66">
        <v>62</v>
      </c>
      <c r="B66" t="s">
        <v>450</v>
      </c>
      <c r="C66" t="s">
        <v>1318</v>
      </c>
      <c r="D66" t="s">
        <v>498</v>
      </c>
      <c r="E66">
        <v>80010</v>
      </c>
      <c r="F66" t="s">
        <v>576</v>
      </c>
      <c r="G66" s="80" t="s">
        <v>601</v>
      </c>
      <c r="H66" s="33" t="s">
        <v>1035</v>
      </c>
      <c r="I66" s="33" t="s">
        <v>1008</v>
      </c>
      <c r="J66" s="33" t="s">
        <v>526</v>
      </c>
      <c r="K66" s="33" t="s">
        <v>991</v>
      </c>
      <c r="L66" s="33" t="s">
        <v>995</v>
      </c>
      <c r="M66" s="95">
        <v>3</v>
      </c>
      <c r="N66" s="95">
        <v>2</v>
      </c>
      <c r="O66">
        <v>2015</v>
      </c>
      <c r="P66">
        <v>8</v>
      </c>
      <c r="Q66">
        <v>19620</v>
      </c>
      <c r="R66">
        <v>61</v>
      </c>
      <c r="S66" t="str">
        <f t="shared" si="0"/>
        <v>DJ_001</v>
      </c>
      <c r="T66" t="str">
        <f t="shared" si="1"/>
        <v>cy_021_1</v>
      </c>
      <c r="U66" t="str">
        <f t="shared" si="2"/>
        <v>直升机</v>
      </c>
      <c r="V66" s="33" t="s">
        <v>1247</v>
      </c>
      <c r="W66">
        <v>1</v>
      </c>
      <c r="X66">
        <v>7000</v>
      </c>
      <c r="Y66" t="s">
        <v>953</v>
      </c>
      <c r="Z66" s="30">
        <v>20214</v>
      </c>
      <c r="AA66" s="30">
        <v>90352</v>
      </c>
      <c r="AB66" s="21" t="s">
        <v>1181</v>
      </c>
      <c r="AC66" s="21" t="s">
        <v>871</v>
      </c>
      <c r="AD66" s="30">
        <v>35</v>
      </c>
      <c r="AE66" s="30" t="s">
        <v>853</v>
      </c>
      <c r="AF66" t="s">
        <v>854</v>
      </c>
    </row>
    <row r="67" spans="1:32" ht="30">
      <c r="A67">
        <v>63</v>
      </c>
      <c r="B67" t="s">
        <v>447</v>
      </c>
      <c r="C67" t="s">
        <v>1274</v>
      </c>
      <c r="D67" t="s">
        <v>484</v>
      </c>
      <c r="F67" t="s">
        <v>602</v>
      </c>
      <c r="G67" s="80" t="s">
        <v>601</v>
      </c>
      <c r="H67" s="33" t="s">
        <v>1035</v>
      </c>
      <c r="I67" s="33" t="s">
        <v>1008</v>
      </c>
      <c r="J67" s="33" t="s">
        <v>545</v>
      </c>
      <c r="K67" s="33" t="s">
        <v>991</v>
      </c>
      <c r="L67" s="33" t="s">
        <v>995</v>
      </c>
      <c r="M67" s="95">
        <v>3</v>
      </c>
      <c r="N67" s="95">
        <v>3</v>
      </c>
      <c r="O67">
        <v>2015</v>
      </c>
      <c r="P67">
        <v>8</v>
      </c>
      <c r="Q67">
        <v>20370</v>
      </c>
      <c r="R67">
        <v>61</v>
      </c>
      <c r="S67" t="str">
        <f t="shared" si="0"/>
        <v>DJ_002</v>
      </c>
      <c r="T67" t="str">
        <f t="shared" si="1"/>
        <v>cy_021</v>
      </c>
      <c r="U67" t="str">
        <f t="shared" si="2"/>
        <v>街头飙车</v>
      </c>
      <c r="V67" s="33" t="s">
        <v>1247</v>
      </c>
      <c r="W67">
        <v>2</v>
      </c>
      <c r="X67">
        <v>550000</v>
      </c>
      <c r="Y67" t="s">
        <v>953</v>
      </c>
      <c r="Z67" s="30">
        <v>20217</v>
      </c>
      <c r="AA67" s="30">
        <v>90356</v>
      </c>
      <c r="AB67" s="21" t="s">
        <v>1182</v>
      </c>
      <c r="AC67" s="21" t="s">
        <v>1183</v>
      </c>
      <c r="AD67" s="30">
        <v>25</v>
      </c>
      <c r="AE67" s="30" t="s">
        <v>801</v>
      </c>
      <c r="AF67" t="s">
        <v>802</v>
      </c>
    </row>
    <row r="68" spans="1:32" ht="30">
      <c r="A68">
        <v>64</v>
      </c>
      <c r="B68" s="97" t="s">
        <v>1341</v>
      </c>
      <c r="C68" s="97" t="s">
        <v>1298</v>
      </c>
      <c r="D68" s="97" t="s">
        <v>1079</v>
      </c>
      <c r="F68" s="97" t="s">
        <v>1073</v>
      </c>
      <c r="G68" s="99" t="s">
        <v>1078</v>
      </c>
      <c r="H68" s="33" t="s">
        <v>1039</v>
      </c>
      <c r="I68" s="33" t="s">
        <v>1040</v>
      </c>
      <c r="J68" s="27" t="s">
        <v>1083</v>
      </c>
      <c r="K68" s="33" t="s">
        <v>1004</v>
      </c>
      <c r="L68" s="33" t="s">
        <v>1005</v>
      </c>
      <c r="M68" s="95">
        <v>2</v>
      </c>
      <c r="N68" s="95">
        <v>1</v>
      </c>
      <c r="O68">
        <v>2015</v>
      </c>
      <c r="P68">
        <v>8</v>
      </c>
      <c r="Q68">
        <v>21120</v>
      </c>
      <c r="R68">
        <v>61</v>
      </c>
      <c r="S68" t="str">
        <f t="shared" ref="S68:S112" si="3">IF(W68=1,"DJ_001",IF(W68=2,"DJ_002",IF(W68=3,"DJ_003","DJ_003")))</f>
        <v>DJ_003</v>
      </c>
      <c r="T68" t="str">
        <f t="shared" ref="T68:T112" si="4">IF(W68=1,"cy_021_1",IF(W68=2,"cy_021",IF(W68=3,"cy_021_2","cy_021_2")))</f>
        <v>cy_021_2</v>
      </c>
      <c r="U68" t="str">
        <f t="shared" si="2"/>
        <v>势力</v>
      </c>
      <c r="V68" s="33" t="s">
        <v>1248</v>
      </c>
      <c r="W68">
        <v>3</v>
      </c>
      <c r="X68">
        <v>7510000</v>
      </c>
      <c r="Y68" t="s">
        <v>957</v>
      </c>
      <c r="Z68" s="30">
        <v>20221</v>
      </c>
      <c r="AA68" s="30">
        <v>90361</v>
      </c>
      <c r="AB68" s="21" t="s">
        <v>1184</v>
      </c>
      <c r="AC68" s="26" t="s">
        <v>1080</v>
      </c>
      <c r="AD68" s="100">
        <v>25</v>
      </c>
      <c r="AE68" s="100" t="s">
        <v>1082</v>
      </c>
      <c r="AF68" s="97" t="s">
        <v>1081</v>
      </c>
    </row>
    <row r="69" spans="1:32" ht="45">
      <c r="A69">
        <v>65</v>
      </c>
      <c r="B69" t="s">
        <v>464</v>
      </c>
      <c r="C69" t="s">
        <v>1258</v>
      </c>
      <c r="D69" t="s">
        <v>487</v>
      </c>
      <c r="F69" t="s">
        <v>604</v>
      </c>
      <c r="G69" s="80" t="s">
        <v>601</v>
      </c>
      <c r="H69" s="33" t="s">
        <v>1035</v>
      </c>
      <c r="I69" s="33" t="s">
        <v>1008</v>
      </c>
      <c r="J69" s="33" t="s">
        <v>548</v>
      </c>
      <c r="K69" s="33" t="s">
        <v>991</v>
      </c>
      <c r="L69" s="33" t="s">
        <v>995</v>
      </c>
      <c r="M69" s="95">
        <v>2</v>
      </c>
      <c r="N69" s="95">
        <v>2</v>
      </c>
      <c r="O69">
        <v>2015</v>
      </c>
      <c r="P69">
        <v>8</v>
      </c>
      <c r="Q69">
        <v>21870</v>
      </c>
      <c r="R69">
        <v>61</v>
      </c>
      <c r="S69" t="str">
        <f t="shared" si="3"/>
        <v>DJ_002</v>
      </c>
      <c r="T69" t="str">
        <f t="shared" si="4"/>
        <v>cy_021</v>
      </c>
      <c r="U69" t="str">
        <f t="shared" si="2"/>
        <v>街头飙车</v>
      </c>
      <c r="V69" s="33" t="s">
        <v>1248</v>
      </c>
      <c r="W69">
        <v>2</v>
      </c>
      <c r="X69">
        <v>580000</v>
      </c>
      <c r="Y69" t="s">
        <v>957</v>
      </c>
      <c r="Z69" s="30">
        <v>20224</v>
      </c>
      <c r="AA69" s="30">
        <v>90366</v>
      </c>
      <c r="AB69" s="21" t="s">
        <v>1185</v>
      </c>
      <c r="AC69" s="21" t="s">
        <v>873</v>
      </c>
      <c r="AD69" s="30">
        <v>38</v>
      </c>
      <c r="AE69" s="30" t="s">
        <v>812</v>
      </c>
      <c r="AF69" t="s">
        <v>813</v>
      </c>
    </row>
    <row r="70" spans="1:32" ht="30">
      <c r="A70">
        <v>66</v>
      </c>
      <c r="B70" t="s">
        <v>446</v>
      </c>
      <c r="C70" t="s">
        <v>1267</v>
      </c>
      <c r="D70" t="s">
        <v>480</v>
      </c>
      <c r="F70" t="s">
        <v>605</v>
      </c>
      <c r="G70" s="80" t="s">
        <v>601</v>
      </c>
      <c r="H70" s="33" t="s">
        <v>1035</v>
      </c>
      <c r="I70" s="33" t="s">
        <v>1008</v>
      </c>
      <c r="J70" s="33" t="s">
        <v>518</v>
      </c>
      <c r="K70" s="33" t="s">
        <v>991</v>
      </c>
      <c r="L70" s="33" t="s">
        <v>995</v>
      </c>
      <c r="M70" s="95">
        <v>1</v>
      </c>
      <c r="N70" s="95">
        <v>1</v>
      </c>
      <c r="O70">
        <v>2015</v>
      </c>
      <c r="P70">
        <v>8</v>
      </c>
      <c r="Q70">
        <v>22710</v>
      </c>
      <c r="R70">
        <v>61</v>
      </c>
      <c r="S70" t="str">
        <f t="shared" si="3"/>
        <v>DJ_003</v>
      </c>
      <c r="T70" t="str">
        <f t="shared" si="4"/>
        <v>cy_021_2</v>
      </c>
      <c r="U70" t="str">
        <f t="shared" ref="U70:U112" si="5">IF(W70=1,"直升机",IF(W70=2,"街头飙车",IF(W70=3,"势力","势力")))</f>
        <v>势力</v>
      </c>
      <c r="V70" s="33" t="s">
        <v>1249</v>
      </c>
      <c r="W70">
        <v>3</v>
      </c>
      <c r="X70">
        <v>7940000</v>
      </c>
      <c r="Y70" t="s">
        <v>958</v>
      </c>
      <c r="Z70" s="30">
        <v>20228</v>
      </c>
      <c r="AA70" s="30">
        <v>90370</v>
      </c>
      <c r="AB70" s="21" t="s">
        <v>1186</v>
      </c>
      <c r="AC70" s="21" t="s">
        <v>1187</v>
      </c>
      <c r="AD70" s="30">
        <v>35</v>
      </c>
      <c r="AE70" s="30" t="s">
        <v>790</v>
      </c>
      <c r="AF70" t="s">
        <v>791</v>
      </c>
    </row>
    <row r="71" spans="1:32" ht="30">
      <c r="A71">
        <v>67</v>
      </c>
      <c r="B71" t="s">
        <v>445</v>
      </c>
      <c r="C71" t="s">
        <v>1325</v>
      </c>
      <c r="D71" t="s">
        <v>485</v>
      </c>
      <c r="F71" t="s">
        <v>577</v>
      </c>
      <c r="G71" s="80" t="s">
        <v>606</v>
      </c>
      <c r="H71" s="33" t="s">
        <v>1035</v>
      </c>
      <c r="I71" s="33" t="s">
        <v>1008</v>
      </c>
      <c r="J71" s="33" t="s">
        <v>546</v>
      </c>
      <c r="K71" s="33" t="s">
        <v>991</v>
      </c>
      <c r="L71" s="33" t="s">
        <v>995</v>
      </c>
      <c r="M71" s="95">
        <v>3</v>
      </c>
      <c r="N71" s="95">
        <v>1</v>
      </c>
      <c r="O71" s="57">
        <v>2008</v>
      </c>
      <c r="P71">
        <v>31</v>
      </c>
      <c r="Q71">
        <v>23550</v>
      </c>
      <c r="S71" t="str">
        <f t="shared" si="3"/>
        <v>DJ_002</v>
      </c>
      <c r="T71" t="str">
        <f t="shared" si="4"/>
        <v>cy_021</v>
      </c>
      <c r="U71" t="str">
        <f t="shared" si="5"/>
        <v>街头飙车</v>
      </c>
      <c r="V71" s="33" t="s">
        <v>1247</v>
      </c>
      <c r="W71">
        <v>2</v>
      </c>
      <c r="X71">
        <v>620000</v>
      </c>
      <c r="Y71" t="s">
        <v>955</v>
      </c>
      <c r="Z71" s="98">
        <v>20232</v>
      </c>
      <c r="AA71" s="98">
        <v>90191</v>
      </c>
      <c r="AB71" s="21" t="s">
        <v>1130</v>
      </c>
      <c r="AC71" s="21" t="s">
        <v>874</v>
      </c>
      <c r="AD71" s="30">
        <v>23</v>
      </c>
      <c r="AE71" s="30" t="s">
        <v>804</v>
      </c>
      <c r="AF71" t="s">
        <v>805</v>
      </c>
    </row>
    <row r="72" spans="1:32" ht="30">
      <c r="A72">
        <v>68</v>
      </c>
      <c r="B72" t="s">
        <v>463</v>
      </c>
      <c r="C72" t="s">
        <v>1259</v>
      </c>
      <c r="D72" t="s">
        <v>482</v>
      </c>
      <c r="F72" t="s">
        <v>603</v>
      </c>
      <c r="G72" s="80" t="s">
        <v>606</v>
      </c>
      <c r="H72" s="33" t="s">
        <v>1035</v>
      </c>
      <c r="I72" s="33" t="s">
        <v>1008</v>
      </c>
      <c r="J72" s="33" t="s">
        <v>536</v>
      </c>
      <c r="K72" s="33" t="s">
        <v>991</v>
      </c>
      <c r="L72" s="33" t="s">
        <v>995</v>
      </c>
      <c r="M72" s="95">
        <v>3</v>
      </c>
      <c r="N72" s="95">
        <v>2</v>
      </c>
      <c r="O72">
        <v>2008</v>
      </c>
      <c r="P72">
        <v>31</v>
      </c>
      <c r="Q72">
        <v>24390</v>
      </c>
      <c r="R72">
        <v>67</v>
      </c>
      <c r="S72" t="str">
        <f t="shared" si="3"/>
        <v>DJ_001</v>
      </c>
      <c r="T72" t="str">
        <f t="shared" si="4"/>
        <v>cy_021_1</v>
      </c>
      <c r="U72" t="str">
        <f t="shared" si="5"/>
        <v>直升机</v>
      </c>
      <c r="V72" s="33" t="s">
        <v>1247</v>
      </c>
      <c r="W72">
        <v>1</v>
      </c>
      <c r="X72">
        <v>7000</v>
      </c>
      <c r="Y72" t="s">
        <v>955</v>
      </c>
      <c r="Z72" s="30">
        <v>20235</v>
      </c>
      <c r="AA72" s="30">
        <v>90195</v>
      </c>
      <c r="AB72" s="21" t="s">
        <v>1131</v>
      </c>
      <c r="AC72" s="21" t="s">
        <v>875</v>
      </c>
      <c r="AD72" s="30">
        <v>45</v>
      </c>
      <c r="AE72" s="30" t="s">
        <v>211</v>
      </c>
      <c r="AF72" t="s">
        <v>796</v>
      </c>
    </row>
    <row r="73" spans="1:32" ht="30">
      <c r="A73">
        <v>69</v>
      </c>
      <c r="B73" t="s">
        <v>465</v>
      </c>
      <c r="C73" t="s">
        <v>1256</v>
      </c>
      <c r="D73" t="s">
        <v>489</v>
      </c>
      <c r="F73" t="s">
        <v>576</v>
      </c>
      <c r="G73" s="80" t="s">
        <v>606</v>
      </c>
      <c r="H73" s="33" t="s">
        <v>1035</v>
      </c>
      <c r="I73" s="33" t="s">
        <v>1008</v>
      </c>
      <c r="J73" s="33" t="s">
        <v>554</v>
      </c>
      <c r="K73" s="33" t="s">
        <v>991</v>
      </c>
      <c r="L73" s="33" t="s">
        <v>995</v>
      </c>
      <c r="M73" s="95">
        <v>3</v>
      </c>
      <c r="N73" s="95">
        <v>3</v>
      </c>
      <c r="O73">
        <v>2008</v>
      </c>
      <c r="P73">
        <v>31</v>
      </c>
      <c r="Q73">
        <v>25230</v>
      </c>
      <c r="R73">
        <v>67</v>
      </c>
      <c r="S73" t="str">
        <f t="shared" si="3"/>
        <v>DJ_002</v>
      </c>
      <c r="T73" t="str">
        <f t="shared" si="4"/>
        <v>cy_021</v>
      </c>
      <c r="U73" t="str">
        <f t="shared" si="5"/>
        <v>街头飙车</v>
      </c>
      <c r="V73" s="33" t="s">
        <v>1247</v>
      </c>
      <c r="W73">
        <v>2</v>
      </c>
      <c r="X73">
        <v>650000</v>
      </c>
      <c r="Y73" t="s">
        <v>955</v>
      </c>
      <c r="Z73" s="30">
        <v>20238</v>
      </c>
      <c r="AA73" s="30">
        <v>90200</v>
      </c>
      <c r="AB73" s="21" t="s">
        <v>1133</v>
      </c>
      <c r="AC73" s="21" t="s">
        <v>1134</v>
      </c>
      <c r="AD73" s="30">
        <v>40</v>
      </c>
      <c r="AE73" s="30" t="s">
        <v>876</v>
      </c>
      <c r="AF73" t="s">
        <v>819</v>
      </c>
    </row>
    <row r="74" spans="1:32" ht="30">
      <c r="A74">
        <v>70</v>
      </c>
      <c r="B74" t="s">
        <v>447</v>
      </c>
      <c r="C74" t="s">
        <v>1274</v>
      </c>
      <c r="D74" t="s">
        <v>484</v>
      </c>
      <c r="F74" t="s">
        <v>607</v>
      </c>
      <c r="G74" s="80" t="s">
        <v>606</v>
      </c>
      <c r="H74" s="33" t="s">
        <v>1035</v>
      </c>
      <c r="I74" s="33" t="s">
        <v>1008</v>
      </c>
      <c r="J74" s="33" t="s">
        <v>523</v>
      </c>
      <c r="K74" s="33" t="s">
        <v>991</v>
      </c>
      <c r="L74" s="33" t="s">
        <v>995</v>
      </c>
      <c r="M74" s="95">
        <v>2</v>
      </c>
      <c r="N74" s="95">
        <v>1</v>
      </c>
      <c r="O74">
        <v>2008</v>
      </c>
      <c r="P74">
        <v>31</v>
      </c>
      <c r="Q74">
        <v>26070</v>
      </c>
      <c r="R74">
        <v>67</v>
      </c>
      <c r="S74" t="str">
        <f t="shared" si="3"/>
        <v>DJ_003</v>
      </c>
      <c r="T74" t="str">
        <f t="shared" si="4"/>
        <v>cy_021_2</v>
      </c>
      <c r="U74" t="str">
        <f t="shared" si="5"/>
        <v>势力</v>
      </c>
      <c r="V74" s="33" t="s">
        <v>1248</v>
      </c>
      <c r="W74">
        <v>3</v>
      </c>
      <c r="X74">
        <v>8960000</v>
      </c>
      <c r="Y74" t="s">
        <v>959</v>
      </c>
      <c r="Z74" s="30">
        <v>20241</v>
      </c>
      <c r="AA74" s="30">
        <v>90205</v>
      </c>
      <c r="AB74" s="21" t="s">
        <v>1132</v>
      </c>
      <c r="AC74" s="21" t="s">
        <v>1135</v>
      </c>
      <c r="AD74" s="30">
        <v>25</v>
      </c>
      <c r="AE74" s="30" t="s">
        <v>801</v>
      </c>
      <c r="AF74" t="s">
        <v>802</v>
      </c>
    </row>
    <row r="75" spans="1:32" ht="45">
      <c r="A75">
        <v>71</v>
      </c>
      <c r="B75" t="s">
        <v>466</v>
      </c>
      <c r="C75" t="s">
        <v>1328</v>
      </c>
      <c r="D75" t="s">
        <v>503</v>
      </c>
      <c r="F75" t="s">
        <v>587</v>
      </c>
      <c r="G75" s="80" t="s">
        <v>606</v>
      </c>
      <c r="H75" s="33" t="s">
        <v>1035</v>
      </c>
      <c r="I75" s="33" t="s">
        <v>1008</v>
      </c>
      <c r="J75" s="33" t="s">
        <v>553</v>
      </c>
      <c r="K75" s="33" t="s">
        <v>991</v>
      </c>
      <c r="L75" s="33" t="s">
        <v>995</v>
      </c>
      <c r="M75" s="95">
        <v>2</v>
      </c>
      <c r="N75" s="95">
        <v>2</v>
      </c>
      <c r="O75">
        <v>2008</v>
      </c>
      <c r="P75">
        <v>31</v>
      </c>
      <c r="Q75">
        <v>26910</v>
      </c>
      <c r="R75">
        <v>67</v>
      </c>
      <c r="S75" t="str">
        <f t="shared" si="3"/>
        <v>DJ_002</v>
      </c>
      <c r="T75" t="str">
        <f t="shared" si="4"/>
        <v>cy_021</v>
      </c>
      <c r="U75" t="str">
        <f t="shared" si="5"/>
        <v>街头飙车</v>
      </c>
      <c r="V75" s="33" t="s">
        <v>1248</v>
      </c>
      <c r="W75">
        <v>2</v>
      </c>
      <c r="X75">
        <v>690000</v>
      </c>
      <c r="Y75" t="s">
        <v>959</v>
      </c>
      <c r="Z75" s="30">
        <v>20244</v>
      </c>
      <c r="AA75" s="30">
        <v>90211</v>
      </c>
      <c r="AB75" s="21" t="s">
        <v>1136</v>
      </c>
      <c r="AC75" s="21" t="s">
        <v>1137</v>
      </c>
      <c r="AD75" s="30">
        <v>40</v>
      </c>
      <c r="AE75" s="30" t="s">
        <v>809</v>
      </c>
      <c r="AF75" t="s">
        <v>869</v>
      </c>
    </row>
    <row r="76" spans="1:32" ht="30">
      <c r="A76">
        <v>72</v>
      </c>
      <c r="B76" t="s">
        <v>459</v>
      </c>
      <c r="C76" t="s">
        <v>1257</v>
      </c>
      <c r="D76" t="s">
        <v>490</v>
      </c>
      <c r="F76" t="s">
        <v>608</v>
      </c>
      <c r="G76" s="80" t="s">
        <v>606</v>
      </c>
      <c r="H76" s="33" t="s">
        <v>1035</v>
      </c>
      <c r="I76" s="33" t="s">
        <v>1008</v>
      </c>
      <c r="J76" s="33" t="s">
        <v>513</v>
      </c>
      <c r="K76" s="33" t="s">
        <v>991</v>
      </c>
      <c r="L76" s="33" t="s">
        <v>995</v>
      </c>
      <c r="M76" s="95">
        <v>1</v>
      </c>
      <c r="N76" s="95">
        <v>1</v>
      </c>
      <c r="O76">
        <v>2008</v>
      </c>
      <c r="P76">
        <v>31</v>
      </c>
      <c r="Q76">
        <v>27840</v>
      </c>
      <c r="R76">
        <v>67</v>
      </c>
      <c r="S76" t="str">
        <f t="shared" si="3"/>
        <v>DJ_002</v>
      </c>
      <c r="T76" t="str">
        <f t="shared" si="4"/>
        <v>cy_021</v>
      </c>
      <c r="U76" t="str">
        <f t="shared" si="5"/>
        <v>街头飙车</v>
      </c>
      <c r="V76" s="33" t="s">
        <v>1249</v>
      </c>
      <c r="W76">
        <v>2</v>
      </c>
      <c r="X76">
        <v>710000</v>
      </c>
      <c r="Y76" t="s">
        <v>960</v>
      </c>
      <c r="Z76" s="30">
        <v>20248</v>
      </c>
      <c r="AA76" s="30">
        <v>90217</v>
      </c>
      <c r="AB76" s="21" t="s">
        <v>1139</v>
      </c>
      <c r="AC76" s="21" t="s">
        <v>1138</v>
      </c>
      <c r="AD76" s="30">
        <v>40</v>
      </c>
      <c r="AE76" s="30" t="s">
        <v>837</v>
      </c>
      <c r="AF76" t="s">
        <v>820</v>
      </c>
    </row>
    <row r="77" spans="1:32" ht="30">
      <c r="A77">
        <v>73</v>
      </c>
      <c r="B77" t="s">
        <v>444</v>
      </c>
      <c r="C77" t="s">
        <v>1313</v>
      </c>
      <c r="D77" t="s">
        <v>488</v>
      </c>
      <c r="E77">
        <v>80005</v>
      </c>
      <c r="F77" t="s">
        <v>609</v>
      </c>
      <c r="G77" s="80" t="s">
        <v>610</v>
      </c>
      <c r="H77" s="33" t="s">
        <v>1035</v>
      </c>
      <c r="I77" s="33" t="s">
        <v>1008</v>
      </c>
      <c r="J77" s="33" t="s">
        <v>549</v>
      </c>
      <c r="K77" s="33" t="s">
        <v>991</v>
      </c>
      <c r="L77" s="33" t="s">
        <v>995</v>
      </c>
      <c r="M77" s="95">
        <v>3</v>
      </c>
      <c r="N77" s="95">
        <v>1</v>
      </c>
      <c r="O77" s="57">
        <v>2012</v>
      </c>
      <c r="P77">
        <v>36</v>
      </c>
      <c r="Q77">
        <v>28770</v>
      </c>
      <c r="S77" t="str">
        <f t="shared" si="3"/>
        <v>DJ_002</v>
      </c>
      <c r="T77" t="str">
        <f t="shared" si="4"/>
        <v>cy_021</v>
      </c>
      <c r="U77" t="str">
        <f t="shared" si="5"/>
        <v>街头飙车</v>
      </c>
      <c r="V77" s="33" t="s">
        <v>1247</v>
      </c>
      <c r="W77">
        <v>2</v>
      </c>
      <c r="X77">
        <v>720000</v>
      </c>
      <c r="Y77" t="s">
        <v>957</v>
      </c>
      <c r="Z77" s="98">
        <v>20251</v>
      </c>
      <c r="AA77" s="98">
        <v>90397</v>
      </c>
      <c r="AB77" s="21" t="s">
        <v>814</v>
      </c>
      <c r="AC77" s="21" t="s">
        <v>1205</v>
      </c>
      <c r="AD77" s="30">
        <v>30</v>
      </c>
      <c r="AE77" s="30" t="s">
        <v>816</v>
      </c>
      <c r="AF77" t="s">
        <v>817</v>
      </c>
    </row>
    <row r="78" spans="1:32" ht="30">
      <c r="A78">
        <v>74</v>
      </c>
      <c r="B78" t="s">
        <v>438</v>
      </c>
      <c r="C78" t="s">
        <v>1317</v>
      </c>
      <c r="D78" t="s">
        <v>476</v>
      </c>
      <c r="F78" t="s">
        <v>611</v>
      </c>
      <c r="G78" s="80" t="s">
        <v>610</v>
      </c>
      <c r="H78" s="33" t="s">
        <v>1035</v>
      </c>
      <c r="I78" s="33" t="s">
        <v>1008</v>
      </c>
      <c r="J78" s="33" t="s">
        <v>525</v>
      </c>
      <c r="K78" s="33" t="s">
        <v>991</v>
      </c>
      <c r="L78" s="33" t="s">
        <v>995</v>
      </c>
      <c r="M78" s="95">
        <v>3</v>
      </c>
      <c r="N78" s="95">
        <v>2</v>
      </c>
      <c r="O78">
        <v>2012</v>
      </c>
      <c r="P78">
        <v>36</v>
      </c>
      <c r="Q78">
        <v>29700</v>
      </c>
      <c r="R78">
        <v>73</v>
      </c>
      <c r="S78" t="str">
        <f t="shared" si="3"/>
        <v>DJ_001</v>
      </c>
      <c r="T78" t="str">
        <f t="shared" si="4"/>
        <v>cy_021_1</v>
      </c>
      <c r="U78" t="str">
        <f t="shared" si="5"/>
        <v>直升机</v>
      </c>
      <c r="V78" s="33" t="s">
        <v>1247</v>
      </c>
      <c r="W78">
        <v>1</v>
      </c>
      <c r="X78">
        <v>8000</v>
      </c>
      <c r="Y78" t="s">
        <v>957</v>
      </c>
      <c r="Z78" s="30">
        <v>20254</v>
      </c>
      <c r="AA78" s="30">
        <v>90400</v>
      </c>
      <c r="AB78" s="21" t="s">
        <v>1207</v>
      </c>
      <c r="AC78" s="21" t="s">
        <v>1206</v>
      </c>
      <c r="AD78" s="30">
        <v>23</v>
      </c>
      <c r="AE78" s="30" t="s">
        <v>777</v>
      </c>
      <c r="AF78" t="s">
        <v>778</v>
      </c>
    </row>
    <row r="79" spans="1:32" ht="30">
      <c r="A79">
        <v>75</v>
      </c>
      <c r="B79" t="s">
        <v>464</v>
      </c>
      <c r="C79" t="s">
        <v>1258</v>
      </c>
      <c r="D79" t="s">
        <v>487</v>
      </c>
      <c r="F79" t="s">
        <v>611</v>
      </c>
      <c r="G79" s="80" t="s">
        <v>610</v>
      </c>
      <c r="H79" s="33" t="s">
        <v>1035</v>
      </c>
      <c r="I79" s="33" t="s">
        <v>1008</v>
      </c>
      <c r="J79" s="33" t="s">
        <v>537</v>
      </c>
      <c r="K79" s="33" t="s">
        <v>991</v>
      </c>
      <c r="L79" s="33" t="s">
        <v>995</v>
      </c>
      <c r="M79" s="95">
        <v>3</v>
      </c>
      <c r="N79" s="95">
        <v>3</v>
      </c>
      <c r="O79">
        <v>2012</v>
      </c>
      <c r="P79">
        <v>36</v>
      </c>
      <c r="Q79">
        <v>30630</v>
      </c>
      <c r="R79">
        <v>73</v>
      </c>
      <c r="S79" t="str">
        <f t="shared" si="3"/>
        <v>DJ_002</v>
      </c>
      <c r="T79" t="str">
        <f t="shared" si="4"/>
        <v>cy_021</v>
      </c>
      <c r="U79" t="str">
        <f t="shared" si="5"/>
        <v>街头飙车</v>
      </c>
      <c r="V79" s="33" t="s">
        <v>1247</v>
      </c>
      <c r="W79">
        <v>2</v>
      </c>
      <c r="X79">
        <v>760000</v>
      </c>
      <c r="Y79" t="s">
        <v>957</v>
      </c>
      <c r="Z79" s="30">
        <v>20257</v>
      </c>
      <c r="AA79" s="30">
        <v>90403</v>
      </c>
      <c r="AB79" s="21" t="s">
        <v>811</v>
      </c>
      <c r="AC79" s="21" t="s">
        <v>1208</v>
      </c>
      <c r="AD79" s="30">
        <v>38</v>
      </c>
      <c r="AE79" s="30" t="s">
        <v>812</v>
      </c>
      <c r="AF79" t="s">
        <v>813</v>
      </c>
    </row>
    <row r="80" spans="1:32" s="97" customFormat="1" ht="30">
      <c r="A80" s="97">
        <v>76</v>
      </c>
      <c r="B80" s="97" t="s">
        <v>1342</v>
      </c>
      <c r="C80" s="97" t="s">
        <v>1292</v>
      </c>
      <c r="D80" s="97" t="s">
        <v>1212</v>
      </c>
      <c r="F80" s="97" t="s">
        <v>1111</v>
      </c>
      <c r="G80" s="99" t="s">
        <v>610</v>
      </c>
      <c r="H80" s="27" t="s">
        <v>1039</v>
      </c>
      <c r="I80" s="27" t="s">
        <v>1040</v>
      </c>
      <c r="J80" s="27" t="s">
        <v>1211</v>
      </c>
      <c r="K80" s="27" t="s">
        <v>1004</v>
      </c>
      <c r="L80" s="27" t="s">
        <v>1005</v>
      </c>
      <c r="M80" s="102">
        <v>2</v>
      </c>
      <c r="N80" s="102">
        <v>1</v>
      </c>
      <c r="O80" s="97">
        <v>2012</v>
      </c>
      <c r="P80" s="97">
        <v>36</v>
      </c>
      <c r="Q80" s="97">
        <v>31560</v>
      </c>
      <c r="R80" s="97">
        <v>73</v>
      </c>
      <c r="S80" s="97" t="str">
        <f t="shared" si="3"/>
        <v>DJ_003</v>
      </c>
      <c r="T80" s="97" t="str">
        <f t="shared" si="4"/>
        <v>cy_021_2</v>
      </c>
      <c r="U80" s="97" t="str">
        <f t="shared" si="5"/>
        <v>势力</v>
      </c>
      <c r="V80" s="27" t="s">
        <v>1248</v>
      </c>
      <c r="W80" s="97">
        <v>3</v>
      </c>
      <c r="X80" s="97">
        <v>10610000</v>
      </c>
      <c r="Y80" s="97" t="s">
        <v>961</v>
      </c>
      <c r="Z80" s="100">
        <v>20260</v>
      </c>
      <c r="AA80" s="100">
        <v>90407</v>
      </c>
      <c r="AB80" s="26" t="s">
        <v>1213</v>
      </c>
      <c r="AC80" s="26" t="s">
        <v>1209</v>
      </c>
      <c r="AD80" s="100">
        <v>25</v>
      </c>
      <c r="AE80" s="100" t="s">
        <v>1210</v>
      </c>
      <c r="AF80" s="97" t="s">
        <v>842</v>
      </c>
    </row>
    <row r="81" spans="1:32" ht="30">
      <c r="A81">
        <v>77</v>
      </c>
      <c r="B81" t="s">
        <v>445</v>
      </c>
      <c r="C81" t="s">
        <v>1325</v>
      </c>
      <c r="D81" t="s">
        <v>485</v>
      </c>
      <c r="F81" t="s">
        <v>612</v>
      </c>
      <c r="G81" s="80" t="s">
        <v>610</v>
      </c>
      <c r="H81" s="33" t="s">
        <v>1035</v>
      </c>
      <c r="I81" s="33" t="s">
        <v>1008</v>
      </c>
      <c r="J81" s="33" t="s">
        <v>546</v>
      </c>
      <c r="K81" s="33" t="s">
        <v>991</v>
      </c>
      <c r="L81" s="33" t="s">
        <v>995</v>
      </c>
      <c r="M81" s="95">
        <v>2</v>
      </c>
      <c r="N81" s="95">
        <v>2</v>
      </c>
      <c r="O81">
        <v>2012</v>
      </c>
      <c r="P81">
        <v>36</v>
      </c>
      <c r="Q81">
        <v>32490</v>
      </c>
      <c r="R81">
        <v>73</v>
      </c>
      <c r="S81" t="str">
        <f t="shared" si="3"/>
        <v>DJ_002</v>
      </c>
      <c r="T81" t="str">
        <f t="shared" si="4"/>
        <v>cy_021</v>
      </c>
      <c r="U81" t="str">
        <f t="shared" si="5"/>
        <v>街头飙车</v>
      </c>
      <c r="V81" s="33" t="s">
        <v>1248</v>
      </c>
      <c r="W81">
        <v>2</v>
      </c>
      <c r="X81">
        <v>800000</v>
      </c>
      <c r="Y81" t="s">
        <v>961</v>
      </c>
      <c r="Z81" s="30">
        <v>20264</v>
      </c>
      <c r="AA81" s="30">
        <v>90410</v>
      </c>
      <c r="AB81" s="21" t="s">
        <v>1216</v>
      </c>
      <c r="AC81" s="21" t="s">
        <v>1215</v>
      </c>
      <c r="AD81" s="30">
        <v>23</v>
      </c>
      <c r="AE81" s="30" t="s">
        <v>804</v>
      </c>
      <c r="AF81" t="s">
        <v>805</v>
      </c>
    </row>
    <row r="82" spans="1:32" ht="30">
      <c r="A82">
        <v>78</v>
      </c>
      <c r="B82" t="s">
        <v>468</v>
      </c>
      <c r="C82" t="s">
        <v>1329</v>
      </c>
      <c r="D82" t="s">
        <v>504</v>
      </c>
      <c r="F82" t="s">
        <v>613</v>
      </c>
      <c r="G82" s="80" t="s">
        <v>610</v>
      </c>
      <c r="H82" s="33" t="s">
        <v>1035</v>
      </c>
      <c r="I82" s="33" t="s">
        <v>1008</v>
      </c>
      <c r="J82" s="33" t="s">
        <v>535</v>
      </c>
      <c r="K82" s="33" t="s">
        <v>991</v>
      </c>
      <c r="L82" s="33" t="s">
        <v>995</v>
      </c>
      <c r="M82" s="95">
        <v>1</v>
      </c>
      <c r="N82" s="95">
        <v>1</v>
      </c>
      <c r="O82">
        <v>2012</v>
      </c>
      <c r="P82">
        <v>36</v>
      </c>
      <c r="Q82">
        <v>33510</v>
      </c>
      <c r="R82">
        <v>73</v>
      </c>
      <c r="S82" t="str">
        <f t="shared" si="3"/>
        <v>DJ_003</v>
      </c>
      <c r="T82" t="str">
        <f t="shared" si="4"/>
        <v>cy_021_2</v>
      </c>
      <c r="U82" t="str">
        <f t="shared" si="5"/>
        <v>势力</v>
      </c>
      <c r="V82" s="33" t="s">
        <v>1249</v>
      </c>
      <c r="W82">
        <v>3</v>
      </c>
      <c r="X82">
        <v>11220000</v>
      </c>
      <c r="Y82" t="s">
        <v>962</v>
      </c>
      <c r="Z82" s="30">
        <v>20267</v>
      </c>
      <c r="AA82" s="30">
        <v>90413</v>
      </c>
      <c r="AB82" s="21" t="s">
        <v>1217</v>
      </c>
      <c r="AC82" s="21" t="s">
        <v>1214</v>
      </c>
      <c r="AD82" s="30">
        <v>60</v>
      </c>
      <c r="AE82" s="30" t="s">
        <v>809</v>
      </c>
      <c r="AF82" t="s">
        <v>872</v>
      </c>
    </row>
    <row r="83" spans="1:32" ht="30">
      <c r="A83">
        <v>79</v>
      </c>
      <c r="B83" t="s">
        <v>453</v>
      </c>
      <c r="C83" t="s">
        <v>1319</v>
      </c>
      <c r="D83" t="s">
        <v>478</v>
      </c>
      <c r="E83">
        <v>80004</v>
      </c>
      <c r="F83" t="s">
        <v>611</v>
      </c>
      <c r="G83" s="80" t="s">
        <v>614</v>
      </c>
      <c r="H83" s="33" t="s">
        <v>1035</v>
      </c>
      <c r="I83" s="33" t="s">
        <v>1008</v>
      </c>
      <c r="J83" s="33" t="s">
        <v>533</v>
      </c>
      <c r="K83" s="33" t="s">
        <v>991</v>
      </c>
      <c r="L83" s="33" t="s">
        <v>995</v>
      </c>
      <c r="M83" s="95">
        <v>3</v>
      </c>
      <c r="N83" s="95">
        <v>1</v>
      </c>
      <c r="O83" s="57">
        <v>2009</v>
      </c>
      <c r="P83">
        <v>15</v>
      </c>
      <c r="Q83">
        <v>34530</v>
      </c>
      <c r="S83" t="str">
        <f t="shared" si="3"/>
        <v>DJ_002</v>
      </c>
      <c r="T83" t="str">
        <f t="shared" si="4"/>
        <v>cy_021</v>
      </c>
      <c r="U83" t="str">
        <f t="shared" si="5"/>
        <v>街头飙车</v>
      </c>
      <c r="V83" s="33" t="s">
        <v>1247</v>
      </c>
      <c r="W83">
        <v>2</v>
      </c>
      <c r="X83">
        <v>840000</v>
      </c>
      <c r="Y83" t="s">
        <v>959</v>
      </c>
      <c r="Z83" s="98">
        <v>20270</v>
      </c>
      <c r="AA83" s="98">
        <v>90220</v>
      </c>
      <c r="AB83" s="21" t="s">
        <v>1140</v>
      </c>
      <c r="AC83" s="21" t="s">
        <v>877</v>
      </c>
      <c r="AD83" s="30">
        <v>23</v>
      </c>
      <c r="AE83" s="30" t="s">
        <v>783</v>
      </c>
      <c r="AF83" t="s">
        <v>784</v>
      </c>
    </row>
    <row r="84" spans="1:32" ht="30">
      <c r="A84">
        <v>80</v>
      </c>
      <c r="B84" t="s">
        <v>469</v>
      </c>
      <c r="C84" t="s">
        <v>1323</v>
      </c>
      <c r="D84" t="s">
        <v>505</v>
      </c>
      <c r="E84">
        <v>80004</v>
      </c>
      <c r="F84" t="s">
        <v>615</v>
      </c>
      <c r="G84" s="80" t="s">
        <v>614</v>
      </c>
      <c r="H84" s="33" t="s">
        <v>1035</v>
      </c>
      <c r="I84" s="33" t="s">
        <v>1008</v>
      </c>
      <c r="J84" s="33" t="s">
        <v>538</v>
      </c>
      <c r="K84" s="33" t="s">
        <v>991</v>
      </c>
      <c r="L84" s="33" t="s">
        <v>995</v>
      </c>
      <c r="M84" s="95">
        <v>3</v>
      </c>
      <c r="N84" s="95">
        <v>2</v>
      </c>
      <c r="O84">
        <v>2009</v>
      </c>
      <c r="P84">
        <v>15</v>
      </c>
      <c r="Q84">
        <v>35550</v>
      </c>
      <c r="R84">
        <v>79</v>
      </c>
      <c r="S84" t="str">
        <f t="shared" si="3"/>
        <v>DJ_003</v>
      </c>
      <c r="T84" t="str">
        <f t="shared" si="4"/>
        <v>cy_021_2</v>
      </c>
      <c r="U84" t="str">
        <f t="shared" si="5"/>
        <v>势力</v>
      </c>
      <c r="V84" s="33" t="s">
        <v>1247</v>
      </c>
      <c r="W84">
        <v>3</v>
      </c>
      <c r="X84">
        <v>12000000</v>
      </c>
      <c r="Y84" t="s">
        <v>959</v>
      </c>
      <c r="Z84" s="30">
        <v>20273</v>
      </c>
      <c r="AA84" s="30">
        <v>90224</v>
      </c>
      <c r="AB84" s="21" t="s">
        <v>1141</v>
      </c>
      <c r="AC84" s="21" t="s">
        <v>878</v>
      </c>
      <c r="AD84" s="30">
        <v>50</v>
      </c>
      <c r="AE84" s="30" t="s">
        <v>809</v>
      </c>
      <c r="AF84" t="s">
        <v>879</v>
      </c>
    </row>
    <row r="85" spans="1:32" ht="45">
      <c r="A85">
        <v>81</v>
      </c>
      <c r="B85" t="s">
        <v>467</v>
      </c>
      <c r="C85" t="s">
        <v>1322</v>
      </c>
      <c r="D85" t="s">
        <v>502</v>
      </c>
      <c r="F85" t="s">
        <v>616</v>
      </c>
      <c r="G85" s="80" t="s">
        <v>614</v>
      </c>
      <c r="H85" s="33" t="s">
        <v>1035</v>
      </c>
      <c r="I85" s="33" t="s">
        <v>1008</v>
      </c>
      <c r="J85" s="33" t="s">
        <v>551</v>
      </c>
      <c r="K85" s="33" t="s">
        <v>991</v>
      </c>
      <c r="L85" s="33" t="s">
        <v>995</v>
      </c>
      <c r="M85" s="95">
        <v>3</v>
      </c>
      <c r="N85" s="95">
        <v>3</v>
      </c>
      <c r="O85">
        <v>2009</v>
      </c>
      <c r="P85">
        <v>15</v>
      </c>
      <c r="Q85">
        <v>36570</v>
      </c>
      <c r="R85">
        <v>79</v>
      </c>
      <c r="S85" t="str">
        <f t="shared" si="3"/>
        <v>DJ_002</v>
      </c>
      <c r="T85" t="str">
        <f t="shared" si="4"/>
        <v>cy_021</v>
      </c>
      <c r="U85" t="str">
        <f t="shared" si="5"/>
        <v>街头飙车</v>
      </c>
      <c r="V85" s="33" t="s">
        <v>1247</v>
      </c>
      <c r="W85">
        <v>2</v>
      </c>
      <c r="X85">
        <v>890000</v>
      </c>
      <c r="Y85" t="s">
        <v>959</v>
      </c>
      <c r="Z85" s="30">
        <v>20276</v>
      </c>
      <c r="AA85" s="30">
        <v>90229</v>
      </c>
      <c r="AB85" s="21" t="s">
        <v>1142</v>
      </c>
      <c r="AC85" s="21" t="s">
        <v>1143</v>
      </c>
      <c r="AD85" s="30">
        <v>27</v>
      </c>
      <c r="AE85" s="30" t="s">
        <v>866</v>
      </c>
      <c r="AF85" t="s">
        <v>805</v>
      </c>
    </row>
    <row r="86" spans="1:32" s="97" customFormat="1" ht="30">
      <c r="A86" s="97">
        <v>82</v>
      </c>
      <c r="B86" s="97" t="s">
        <v>1343</v>
      </c>
      <c r="C86" s="97" t="s">
        <v>1287</v>
      </c>
      <c r="D86" s="97" t="s">
        <v>1149</v>
      </c>
      <c r="F86" s="97" t="s">
        <v>1111</v>
      </c>
      <c r="G86" s="99" t="s">
        <v>614</v>
      </c>
      <c r="H86" s="27" t="s">
        <v>1039</v>
      </c>
      <c r="I86" s="27" t="s">
        <v>1040</v>
      </c>
      <c r="J86" s="27" t="s">
        <v>1148</v>
      </c>
      <c r="K86" s="27" t="s">
        <v>1004</v>
      </c>
      <c r="L86" s="27" t="s">
        <v>1005</v>
      </c>
      <c r="M86" s="102">
        <v>2</v>
      </c>
      <c r="N86" s="102">
        <v>1</v>
      </c>
      <c r="O86" s="97">
        <v>2009</v>
      </c>
      <c r="P86" s="97">
        <v>15</v>
      </c>
      <c r="Q86" s="97">
        <v>37590</v>
      </c>
      <c r="R86" s="97">
        <v>79</v>
      </c>
      <c r="S86" s="97" t="str">
        <f t="shared" si="3"/>
        <v>DJ_001</v>
      </c>
      <c r="T86" s="97" t="str">
        <f t="shared" si="4"/>
        <v>cy_021_1</v>
      </c>
      <c r="U86" s="97" t="str">
        <f t="shared" si="5"/>
        <v>直升机</v>
      </c>
      <c r="V86" s="27" t="s">
        <v>1248</v>
      </c>
      <c r="W86" s="97">
        <v>1</v>
      </c>
      <c r="X86" s="97">
        <v>9000</v>
      </c>
      <c r="Y86" s="97" t="s">
        <v>963</v>
      </c>
      <c r="Z86" s="100">
        <v>20279</v>
      </c>
      <c r="AA86" s="100">
        <v>90233</v>
      </c>
      <c r="AB86" s="26" t="s">
        <v>1144</v>
      </c>
      <c r="AC86" s="26" t="s">
        <v>1145</v>
      </c>
      <c r="AD86" s="100">
        <v>20</v>
      </c>
      <c r="AE86" s="100" t="s">
        <v>1147</v>
      </c>
      <c r="AF86" s="97" t="s">
        <v>1146</v>
      </c>
    </row>
    <row r="87" spans="1:32" ht="30">
      <c r="A87">
        <v>83</v>
      </c>
      <c r="B87" t="s">
        <v>456</v>
      </c>
      <c r="C87" t="s">
        <v>1265</v>
      </c>
      <c r="D87" t="s">
        <v>492</v>
      </c>
      <c r="F87" t="s">
        <v>617</v>
      </c>
      <c r="G87" s="80" t="s">
        <v>614</v>
      </c>
      <c r="H87" s="33" t="s">
        <v>1035</v>
      </c>
      <c r="I87" s="33" t="s">
        <v>1008</v>
      </c>
      <c r="J87" s="33" t="s">
        <v>555</v>
      </c>
      <c r="K87" s="33" t="s">
        <v>991</v>
      </c>
      <c r="L87" s="33" t="s">
        <v>995</v>
      </c>
      <c r="M87" s="95">
        <v>2</v>
      </c>
      <c r="N87" s="95">
        <v>2</v>
      </c>
      <c r="O87">
        <v>2009</v>
      </c>
      <c r="P87">
        <v>15</v>
      </c>
      <c r="Q87">
        <v>38610</v>
      </c>
      <c r="R87">
        <v>79</v>
      </c>
      <c r="S87" t="str">
        <f t="shared" si="3"/>
        <v>DJ_002</v>
      </c>
      <c r="T87" t="str">
        <f t="shared" si="4"/>
        <v>cy_021</v>
      </c>
      <c r="U87" t="str">
        <f t="shared" si="5"/>
        <v>街头飙车</v>
      </c>
      <c r="V87" s="33" t="s">
        <v>1248</v>
      </c>
      <c r="W87">
        <v>2</v>
      </c>
      <c r="X87">
        <v>930000</v>
      </c>
      <c r="Y87" t="s">
        <v>963</v>
      </c>
      <c r="Z87" s="30">
        <v>20282</v>
      </c>
      <c r="AA87" s="30">
        <v>90237</v>
      </c>
      <c r="AB87" s="21" t="s">
        <v>1152</v>
      </c>
      <c r="AC87" s="21" t="s">
        <v>1150</v>
      </c>
      <c r="AD87" s="30">
        <v>50</v>
      </c>
      <c r="AE87" s="30" t="s">
        <v>826</v>
      </c>
      <c r="AF87" t="s">
        <v>827</v>
      </c>
    </row>
    <row r="88" spans="1:32" ht="30">
      <c r="A88">
        <v>84</v>
      </c>
      <c r="B88" t="s">
        <v>448</v>
      </c>
      <c r="C88" t="s">
        <v>1263</v>
      </c>
      <c r="D88" t="s">
        <v>491</v>
      </c>
      <c r="F88" t="s">
        <v>618</v>
      </c>
      <c r="G88" s="80" t="s">
        <v>614</v>
      </c>
      <c r="H88" s="33" t="s">
        <v>1035</v>
      </c>
      <c r="I88" s="33" t="s">
        <v>1008</v>
      </c>
      <c r="J88" s="33" t="s">
        <v>514</v>
      </c>
      <c r="K88" s="33" t="s">
        <v>991</v>
      </c>
      <c r="L88" s="33" t="s">
        <v>995</v>
      </c>
      <c r="M88" s="95">
        <v>1</v>
      </c>
      <c r="N88" s="95">
        <v>1</v>
      </c>
      <c r="O88">
        <v>2009</v>
      </c>
      <c r="P88">
        <v>15</v>
      </c>
      <c r="Q88">
        <v>39720</v>
      </c>
      <c r="R88">
        <v>79</v>
      </c>
      <c r="S88" t="str">
        <f t="shared" si="3"/>
        <v>DJ_001</v>
      </c>
      <c r="T88" t="str">
        <f t="shared" si="4"/>
        <v>cy_021_1</v>
      </c>
      <c r="U88" t="str">
        <f t="shared" si="5"/>
        <v>直升机</v>
      </c>
      <c r="V88" s="33" t="s">
        <v>1249</v>
      </c>
      <c r="W88">
        <v>1</v>
      </c>
      <c r="X88">
        <v>9000</v>
      </c>
      <c r="Y88" t="s">
        <v>964</v>
      </c>
      <c r="Z88" s="30">
        <v>20285</v>
      </c>
      <c r="AA88" s="30">
        <v>90241</v>
      </c>
      <c r="AB88" s="21" t="s">
        <v>821</v>
      </c>
      <c r="AC88" s="21" t="s">
        <v>1151</v>
      </c>
      <c r="AD88" s="30">
        <v>60</v>
      </c>
      <c r="AE88" s="30" t="s">
        <v>822</v>
      </c>
      <c r="AF88" t="s">
        <v>823</v>
      </c>
    </row>
    <row r="89" spans="1:32" ht="30">
      <c r="A89">
        <v>85</v>
      </c>
      <c r="B89" t="s">
        <v>449</v>
      </c>
      <c r="C89" t="s">
        <v>1316</v>
      </c>
      <c r="D89" t="s">
        <v>497</v>
      </c>
      <c r="E89">
        <v>80003</v>
      </c>
      <c r="F89" t="s">
        <v>1067</v>
      </c>
      <c r="G89" s="80" t="s">
        <v>619</v>
      </c>
      <c r="H89" s="33" t="s">
        <v>1035</v>
      </c>
      <c r="I89" s="33" t="s">
        <v>1008</v>
      </c>
      <c r="J89" s="33" t="s">
        <v>556</v>
      </c>
      <c r="K89" s="33" t="s">
        <v>991</v>
      </c>
      <c r="L89" s="33" t="s">
        <v>995</v>
      </c>
      <c r="M89" s="95">
        <v>3</v>
      </c>
      <c r="N89" s="95">
        <v>1</v>
      </c>
      <c r="O89" s="57">
        <v>2016</v>
      </c>
      <c r="P89">
        <v>6</v>
      </c>
      <c r="Q89">
        <v>40830</v>
      </c>
      <c r="S89" t="str">
        <f t="shared" si="3"/>
        <v>DJ_002</v>
      </c>
      <c r="T89" t="str">
        <f t="shared" si="4"/>
        <v>cy_021</v>
      </c>
      <c r="U89" t="str">
        <f t="shared" si="5"/>
        <v>街头飙车</v>
      </c>
      <c r="V89" s="33" t="s">
        <v>1247</v>
      </c>
      <c r="W89">
        <v>2</v>
      </c>
      <c r="X89">
        <v>980000</v>
      </c>
      <c r="Y89" t="s">
        <v>961</v>
      </c>
      <c r="Z89" s="98">
        <v>20288</v>
      </c>
      <c r="AA89" s="98">
        <v>90373</v>
      </c>
      <c r="AB89" s="21" t="s">
        <v>1188</v>
      </c>
      <c r="AC89" s="21" t="s">
        <v>1189</v>
      </c>
      <c r="AD89" s="30">
        <v>25</v>
      </c>
      <c r="AE89" s="30" t="s">
        <v>849</v>
      </c>
      <c r="AF89" t="s">
        <v>850</v>
      </c>
    </row>
    <row r="90" spans="1:32" ht="30">
      <c r="A90">
        <v>86</v>
      </c>
      <c r="B90" t="s">
        <v>461</v>
      </c>
      <c r="C90" t="s">
        <v>1319</v>
      </c>
      <c r="D90" t="s">
        <v>478</v>
      </c>
      <c r="E90">
        <v>80004</v>
      </c>
      <c r="F90" t="s">
        <v>620</v>
      </c>
      <c r="G90" s="80" t="s">
        <v>619</v>
      </c>
      <c r="H90" s="33" t="s">
        <v>1035</v>
      </c>
      <c r="I90" s="33" t="s">
        <v>1008</v>
      </c>
      <c r="J90" s="33" t="s">
        <v>509</v>
      </c>
      <c r="K90" s="33" t="s">
        <v>991</v>
      </c>
      <c r="L90" s="33" t="s">
        <v>995</v>
      </c>
      <c r="M90" s="95">
        <v>3</v>
      </c>
      <c r="N90" s="95">
        <v>2</v>
      </c>
      <c r="O90">
        <v>2016</v>
      </c>
      <c r="P90">
        <v>6</v>
      </c>
      <c r="Q90">
        <v>41940</v>
      </c>
      <c r="R90">
        <v>85</v>
      </c>
      <c r="S90" t="str">
        <f t="shared" si="3"/>
        <v>DJ_001</v>
      </c>
      <c r="T90" t="str">
        <f t="shared" si="4"/>
        <v>cy_021_1</v>
      </c>
      <c r="U90" t="str">
        <f t="shared" si="5"/>
        <v>直升机</v>
      </c>
      <c r="V90" s="33" t="s">
        <v>1247</v>
      </c>
      <c r="W90">
        <v>1</v>
      </c>
      <c r="X90">
        <v>9000</v>
      </c>
      <c r="Y90" t="s">
        <v>961</v>
      </c>
      <c r="Z90" s="30">
        <v>20292</v>
      </c>
      <c r="AA90" s="30">
        <v>90378</v>
      </c>
      <c r="AB90" s="21" t="s">
        <v>1190</v>
      </c>
      <c r="AC90" s="21" t="s">
        <v>880</v>
      </c>
      <c r="AD90" s="30">
        <v>23</v>
      </c>
      <c r="AE90" s="30" t="s">
        <v>783</v>
      </c>
      <c r="AF90" t="s">
        <v>784</v>
      </c>
    </row>
    <row r="91" spans="1:32" ht="30">
      <c r="A91">
        <v>87</v>
      </c>
      <c r="B91" t="s">
        <v>444</v>
      </c>
      <c r="C91" t="s">
        <v>1313</v>
      </c>
      <c r="D91" t="s">
        <v>488</v>
      </c>
      <c r="E91">
        <v>80005</v>
      </c>
      <c r="F91" t="s">
        <v>576</v>
      </c>
      <c r="G91" s="80" t="s">
        <v>619</v>
      </c>
      <c r="H91" s="33" t="s">
        <v>1035</v>
      </c>
      <c r="I91" s="33" t="s">
        <v>1008</v>
      </c>
      <c r="J91" s="33" t="s">
        <v>549</v>
      </c>
      <c r="K91" s="33" t="s">
        <v>991</v>
      </c>
      <c r="L91" s="33" t="s">
        <v>995</v>
      </c>
      <c r="M91" s="95">
        <v>3</v>
      </c>
      <c r="N91" s="95">
        <v>3</v>
      </c>
      <c r="O91">
        <v>2016</v>
      </c>
      <c r="P91">
        <v>6</v>
      </c>
      <c r="Q91">
        <v>43050</v>
      </c>
      <c r="R91">
        <v>85</v>
      </c>
      <c r="S91" t="str">
        <f t="shared" si="3"/>
        <v>DJ_002</v>
      </c>
      <c r="T91" t="str">
        <f t="shared" si="4"/>
        <v>cy_021</v>
      </c>
      <c r="U91" t="str">
        <f t="shared" si="5"/>
        <v>街头飙车</v>
      </c>
      <c r="V91" s="33" t="s">
        <v>1247</v>
      </c>
      <c r="W91">
        <v>2</v>
      </c>
      <c r="X91">
        <v>1020000</v>
      </c>
      <c r="Y91" t="s">
        <v>961</v>
      </c>
      <c r="Z91" s="30">
        <v>20295</v>
      </c>
      <c r="AA91" s="30">
        <v>90383</v>
      </c>
      <c r="AB91" s="21" t="s">
        <v>1191</v>
      </c>
      <c r="AC91" s="21" t="s">
        <v>1192</v>
      </c>
      <c r="AD91" s="30">
        <v>30</v>
      </c>
      <c r="AE91" s="30" t="s">
        <v>816</v>
      </c>
      <c r="AF91" t="s">
        <v>817</v>
      </c>
    </row>
    <row r="92" spans="1:32" ht="30">
      <c r="A92">
        <v>88</v>
      </c>
      <c r="B92" s="97" t="s">
        <v>1068</v>
      </c>
      <c r="C92" s="97" t="s">
        <v>1326</v>
      </c>
      <c r="D92" t="s">
        <v>506</v>
      </c>
      <c r="F92" t="s">
        <v>1071</v>
      </c>
      <c r="G92" s="80" t="s">
        <v>1069</v>
      </c>
      <c r="H92" s="33" t="s">
        <v>1035</v>
      </c>
      <c r="I92" s="33" t="s">
        <v>1008</v>
      </c>
      <c r="J92" s="33" t="s">
        <v>539</v>
      </c>
      <c r="K92" s="33" t="s">
        <v>991</v>
      </c>
      <c r="L92" s="33" t="s">
        <v>995</v>
      </c>
      <c r="M92" s="95">
        <v>2</v>
      </c>
      <c r="N92" s="95">
        <v>1</v>
      </c>
      <c r="O92">
        <v>2016</v>
      </c>
      <c r="P92">
        <v>6</v>
      </c>
      <c r="Q92">
        <v>44160</v>
      </c>
      <c r="R92">
        <v>85</v>
      </c>
      <c r="S92" t="str">
        <f t="shared" si="3"/>
        <v>DJ_003</v>
      </c>
      <c r="T92" t="str">
        <f t="shared" si="4"/>
        <v>cy_021_2</v>
      </c>
      <c r="U92" t="str">
        <f t="shared" si="5"/>
        <v>势力</v>
      </c>
      <c r="V92" s="33" t="s">
        <v>1248</v>
      </c>
      <c r="W92">
        <v>3</v>
      </c>
      <c r="X92">
        <v>14910000</v>
      </c>
      <c r="Y92" t="s">
        <v>965</v>
      </c>
      <c r="Z92" s="30">
        <v>20298</v>
      </c>
      <c r="AA92" s="30">
        <v>90387</v>
      </c>
      <c r="AB92" s="21" t="s">
        <v>1193</v>
      </c>
      <c r="AC92" s="21" t="s">
        <v>881</v>
      </c>
      <c r="AD92" s="30">
        <v>40</v>
      </c>
      <c r="AE92" s="30" t="s">
        <v>876</v>
      </c>
      <c r="AF92" t="s">
        <v>819</v>
      </c>
    </row>
    <row r="93" spans="1:32" ht="30">
      <c r="A93">
        <v>89</v>
      </c>
      <c r="B93" s="97" t="s">
        <v>1070</v>
      </c>
      <c r="C93" s="97" t="s">
        <v>1317</v>
      </c>
      <c r="D93" t="s">
        <v>476</v>
      </c>
      <c r="F93" t="s">
        <v>1071</v>
      </c>
      <c r="G93" s="80" t="s">
        <v>1069</v>
      </c>
      <c r="H93" s="33" t="s">
        <v>1035</v>
      </c>
      <c r="I93" s="33" t="s">
        <v>1008</v>
      </c>
      <c r="J93" s="33" t="s">
        <v>525</v>
      </c>
      <c r="K93" s="33" t="s">
        <v>991</v>
      </c>
      <c r="L93" s="33" t="s">
        <v>995</v>
      </c>
      <c r="M93" s="95">
        <v>2</v>
      </c>
      <c r="N93" s="95">
        <v>2</v>
      </c>
      <c r="O93">
        <v>2016</v>
      </c>
      <c r="P93">
        <v>6</v>
      </c>
      <c r="Q93">
        <v>45270</v>
      </c>
      <c r="R93">
        <v>85</v>
      </c>
      <c r="S93" t="str">
        <f t="shared" si="3"/>
        <v>DJ_002</v>
      </c>
      <c r="T93" t="str">
        <f t="shared" si="4"/>
        <v>cy_021</v>
      </c>
      <c r="U93" t="str">
        <f t="shared" si="5"/>
        <v>街头飙车</v>
      </c>
      <c r="V93" s="33" t="s">
        <v>1248</v>
      </c>
      <c r="W93">
        <v>2</v>
      </c>
      <c r="X93">
        <v>1070000</v>
      </c>
      <c r="Y93" t="s">
        <v>965</v>
      </c>
      <c r="Z93" s="30">
        <v>20302</v>
      </c>
      <c r="AA93" s="30">
        <v>90391</v>
      </c>
      <c r="AB93" s="21" t="s">
        <v>1194</v>
      </c>
      <c r="AC93" s="21" t="s">
        <v>1195</v>
      </c>
      <c r="AD93" s="30">
        <v>23</v>
      </c>
      <c r="AE93" s="30" t="s">
        <v>777</v>
      </c>
      <c r="AF93" t="s">
        <v>778</v>
      </c>
    </row>
    <row r="94" spans="1:32" ht="30">
      <c r="A94">
        <v>90</v>
      </c>
      <c r="B94" s="97" t="s">
        <v>1344</v>
      </c>
      <c r="C94" s="97" t="s">
        <v>1300</v>
      </c>
      <c r="D94" s="97" t="s">
        <v>1072</v>
      </c>
      <c r="E94" s="97"/>
      <c r="F94" t="s">
        <v>1073</v>
      </c>
      <c r="G94" s="80" t="s">
        <v>619</v>
      </c>
      <c r="H94" s="27" t="s">
        <v>1039</v>
      </c>
      <c r="I94" s="27" t="s">
        <v>1040</v>
      </c>
      <c r="J94" s="27" t="s">
        <v>1074</v>
      </c>
      <c r="K94" s="27" t="s">
        <v>1004</v>
      </c>
      <c r="L94" s="27" t="s">
        <v>1005</v>
      </c>
      <c r="M94" s="95">
        <v>1</v>
      </c>
      <c r="N94" s="95">
        <v>1</v>
      </c>
      <c r="O94">
        <v>2016</v>
      </c>
      <c r="P94">
        <v>6</v>
      </c>
      <c r="Q94">
        <v>46470</v>
      </c>
      <c r="R94">
        <v>85</v>
      </c>
      <c r="S94" t="str">
        <f t="shared" si="3"/>
        <v>DJ_003</v>
      </c>
      <c r="T94" t="str">
        <f t="shared" si="4"/>
        <v>cy_021_2</v>
      </c>
      <c r="U94" t="str">
        <f t="shared" si="5"/>
        <v>势力</v>
      </c>
      <c r="V94" s="33" t="s">
        <v>1249</v>
      </c>
      <c r="W94">
        <v>3</v>
      </c>
      <c r="X94">
        <v>15570000</v>
      </c>
      <c r="Y94" t="s">
        <v>966</v>
      </c>
      <c r="Z94" s="30">
        <v>20306</v>
      </c>
      <c r="AA94" s="30">
        <v>90394</v>
      </c>
      <c r="AB94" s="21" t="s">
        <v>882</v>
      </c>
      <c r="AC94" s="26" t="s">
        <v>1077</v>
      </c>
      <c r="AD94" s="30">
        <v>22</v>
      </c>
      <c r="AE94" s="30" t="s">
        <v>1075</v>
      </c>
      <c r="AF94" t="s">
        <v>1076</v>
      </c>
    </row>
    <row r="95" spans="1:32" ht="30">
      <c r="A95">
        <v>91</v>
      </c>
      <c r="B95" t="s">
        <v>442</v>
      </c>
      <c r="C95" t="s">
        <v>1324</v>
      </c>
      <c r="D95" t="s">
        <v>496</v>
      </c>
      <c r="E95">
        <v>80011</v>
      </c>
      <c r="F95" t="s">
        <v>576</v>
      </c>
      <c r="G95" s="80" t="s">
        <v>621</v>
      </c>
      <c r="H95" s="33" t="s">
        <v>1035</v>
      </c>
      <c r="I95" s="33" t="s">
        <v>1008</v>
      </c>
      <c r="J95" s="33" t="s">
        <v>520</v>
      </c>
      <c r="K95" s="33" t="s">
        <v>991</v>
      </c>
      <c r="L95" s="33" t="s">
        <v>995</v>
      </c>
      <c r="M95" s="95">
        <v>3</v>
      </c>
      <c r="N95" s="95">
        <v>1</v>
      </c>
      <c r="O95" s="57">
        <v>2017</v>
      </c>
      <c r="P95">
        <v>23</v>
      </c>
      <c r="Q95">
        <v>47670</v>
      </c>
      <c r="S95" t="str">
        <f t="shared" si="3"/>
        <v>DJ_002</v>
      </c>
      <c r="T95" t="str">
        <f t="shared" si="4"/>
        <v>cy_021</v>
      </c>
      <c r="U95" t="str">
        <f t="shared" si="5"/>
        <v>街头飙车</v>
      </c>
      <c r="V95" s="33" t="s">
        <v>1247</v>
      </c>
      <c r="W95">
        <v>2</v>
      </c>
      <c r="X95">
        <v>1120000</v>
      </c>
      <c r="Y95" t="s">
        <v>963</v>
      </c>
      <c r="Z95" s="98">
        <v>20309</v>
      </c>
      <c r="AA95" s="98">
        <v>90416</v>
      </c>
      <c r="AB95" s="21" t="s">
        <v>1196</v>
      </c>
      <c r="AC95" s="21" t="s">
        <v>884</v>
      </c>
      <c r="AD95" s="30">
        <v>30</v>
      </c>
      <c r="AE95" s="30" t="s">
        <v>841</v>
      </c>
      <c r="AF95" t="s">
        <v>842</v>
      </c>
    </row>
    <row r="96" spans="1:32" ht="30">
      <c r="A96">
        <v>92</v>
      </c>
      <c r="B96" t="s">
        <v>445</v>
      </c>
      <c r="C96" t="s">
        <v>1325</v>
      </c>
      <c r="D96" t="s">
        <v>485</v>
      </c>
      <c r="F96" t="s">
        <v>576</v>
      </c>
      <c r="G96" s="80" t="s">
        <v>621</v>
      </c>
      <c r="H96" s="33" t="s">
        <v>1035</v>
      </c>
      <c r="I96" s="33" t="s">
        <v>1008</v>
      </c>
      <c r="J96" s="33" t="s">
        <v>522</v>
      </c>
      <c r="K96" s="33" t="s">
        <v>991</v>
      </c>
      <c r="L96" s="33" t="s">
        <v>995</v>
      </c>
      <c r="M96" s="95">
        <v>3</v>
      </c>
      <c r="N96" s="95">
        <v>2</v>
      </c>
      <c r="O96">
        <v>2017</v>
      </c>
      <c r="P96">
        <v>23</v>
      </c>
      <c r="Q96">
        <v>48870</v>
      </c>
      <c r="R96">
        <v>91</v>
      </c>
      <c r="S96" t="str">
        <f t="shared" si="3"/>
        <v>DJ_001</v>
      </c>
      <c r="T96" t="str">
        <f t="shared" si="4"/>
        <v>cy_021_1</v>
      </c>
      <c r="U96" t="str">
        <f t="shared" si="5"/>
        <v>直升机</v>
      </c>
      <c r="V96" s="33" t="s">
        <v>1247</v>
      </c>
      <c r="W96">
        <v>1</v>
      </c>
      <c r="X96">
        <v>10000</v>
      </c>
      <c r="Y96" t="s">
        <v>963</v>
      </c>
      <c r="Z96" s="30">
        <v>20313</v>
      </c>
      <c r="AA96" s="30">
        <v>90420</v>
      </c>
      <c r="AB96" s="21" t="s">
        <v>803</v>
      </c>
      <c r="AC96" s="21" t="s">
        <v>885</v>
      </c>
      <c r="AD96" s="30">
        <v>23</v>
      </c>
      <c r="AE96" s="30" t="s">
        <v>804</v>
      </c>
      <c r="AF96" t="s">
        <v>805</v>
      </c>
    </row>
    <row r="97" spans="1:32" ht="30">
      <c r="A97">
        <v>93</v>
      </c>
      <c r="B97" t="s">
        <v>470</v>
      </c>
      <c r="C97" t="s">
        <v>1326</v>
      </c>
      <c r="D97" t="s">
        <v>506</v>
      </c>
      <c r="F97" t="s">
        <v>622</v>
      </c>
      <c r="G97" s="80" t="s">
        <v>621</v>
      </c>
      <c r="H97" s="33" t="s">
        <v>1035</v>
      </c>
      <c r="I97" s="33" t="s">
        <v>1008</v>
      </c>
      <c r="J97" s="33" t="s">
        <v>539</v>
      </c>
      <c r="K97" s="33" t="s">
        <v>991</v>
      </c>
      <c r="L97" s="33" t="s">
        <v>995</v>
      </c>
      <c r="M97" s="95">
        <v>3</v>
      </c>
      <c r="N97" s="95">
        <v>3</v>
      </c>
      <c r="O97">
        <v>2017</v>
      </c>
      <c r="P97">
        <v>23</v>
      </c>
      <c r="Q97">
        <v>50070</v>
      </c>
      <c r="R97">
        <v>91</v>
      </c>
      <c r="S97" t="str">
        <f t="shared" si="3"/>
        <v>DJ_002</v>
      </c>
      <c r="T97" t="str">
        <f t="shared" si="4"/>
        <v>cy_021</v>
      </c>
      <c r="U97" t="str">
        <f t="shared" si="5"/>
        <v>街头飙车</v>
      </c>
      <c r="V97" s="33" t="s">
        <v>1247</v>
      </c>
      <c r="W97">
        <v>2</v>
      </c>
      <c r="X97">
        <v>1170000</v>
      </c>
      <c r="Y97" t="s">
        <v>963</v>
      </c>
      <c r="Z97" s="30">
        <v>20316</v>
      </c>
      <c r="AA97" s="30">
        <v>90424</v>
      </c>
      <c r="AB97" s="21" t="s">
        <v>882</v>
      </c>
      <c r="AC97" s="21" t="s">
        <v>886</v>
      </c>
      <c r="AD97" s="30">
        <v>45</v>
      </c>
      <c r="AE97" s="30" t="s">
        <v>809</v>
      </c>
      <c r="AF97" t="s">
        <v>883</v>
      </c>
    </row>
    <row r="98" spans="1:32" ht="30">
      <c r="A98">
        <v>94</v>
      </c>
      <c r="B98" t="s">
        <v>446</v>
      </c>
      <c r="C98" t="s">
        <v>1267</v>
      </c>
      <c r="D98" t="s">
        <v>480</v>
      </c>
      <c r="F98" t="s">
        <v>576</v>
      </c>
      <c r="G98" s="80" t="s">
        <v>621</v>
      </c>
      <c r="H98" s="33" t="s">
        <v>1035</v>
      </c>
      <c r="I98" s="33" t="s">
        <v>1008</v>
      </c>
      <c r="J98" s="33" t="s">
        <v>518</v>
      </c>
      <c r="K98" s="33" t="s">
        <v>991</v>
      </c>
      <c r="L98" s="33" t="s">
        <v>995</v>
      </c>
      <c r="M98" s="95">
        <v>2</v>
      </c>
      <c r="N98" s="95">
        <v>1</v>
      </c>
      <c r="O98">
        <v>2017</v>
      </c>
      <c r="P98">
        <v>23</v>
      </c>
      <c r="Q98">
        <v>51270</v>
      </c>
      <c r="R98">
        <v>91</v>
      </c>
      <c r="S98" t="str">
        <f t="shared" si="3"/>
        <v>DJ_003</v>
      </c>
      <c r="T98" t="str">
        <f t="shared" si="4"/>
        <v>cy_021_2</v>
      </c>
      <c r="U98" t="str">
        <f t="shared" si="5"/>
        <v>势力</v>
      </c>
      <c r="V98" s="33" t="s">
        <v>1248</v>
      </c>
      <c r="W98">
        <v>3</v>
      </c>
      <c r="X98">
        <v>17280000</v>
      </c>
      <c r="Y98" t="s">
        <v>967</v>
      </c>
      <c r="Z98" s="30">
        <v>20320</v>
      </c>
      <c r="AA98" s="30">
        <v>90427</v>
      </c>
      <c r="AB98" s="21" t="s">
        <v>788</v>
      </c>
      <c r="AC98" s="21" t="s">
        <v>887</v>
      </c>
      <c r="AD98" s="30">
        <v>35</v>
      </c>
      <c r="AE98" s="30" t="s">
        <v>790</v>
      </c>
      <c r="AF98" t="s">
        <v>791</v>
      </c>
    </row>
    <row r="99" spans="1:32" ht="30">
      <c r="A99">
        <v>95</v>
      </c>
      <c r="B99" t="s">
        <v>464</v>
      </c>
      <c r="C99" t="s">
        <v>1258</v>
      </c>
      <c r="D99" t="s">
        <v>487</v>
      </c>
      <c r="F99" t="s">
        <v>576</v>
      </c>
      <c r="G99" s="80" t="s">
        <v>621</v>
      </c>
      <c r="H99" s="33" t="s">
        <v>1035</v>
      </c>
      <c r="I99" s="33" t="s">
        <v>1008</v>
      </c>
      <c r="J99" s="33" t="s">
        <v>537</v>
      </c>
      <c r="K99" s="33" t="s">
        <v>991</v>
      </c>
      <c r="L99" s="33" t="s">
        <v>995</v>
      </c>
      <c r="M99" s="95">
        <v>2</v>
      </c>
      <c r="N99" s="95">
        <v>2</v>
      </c>
      <c r="O99">
        <v>2017</v>
      </c>
      <c r="P99">
        <v>23</v>
      </c>
      <c r="Q99">
        <v>52470</v>
      </c>
      <c r="R99">
        <v>91</v>
      </c>
      <c r="S99" t="str">
        <f t="shared" si="3"/>
        <v>DJ_002</v>
      </c>
      <c r="T99" t="str">
        <f t="shared" si="4"/>
        <v>cy_021</v>
      </c>
      <c r="U99" t="str">
        <f t="shared" si="5"/>
        <v>街头飙车</v>
      </c>
      <c r="V99" s="33" t="s">
        <v>1248</v>
      </c>
      <c r="W99">
        <v>2</v>
      </c>
      <c r="X99">
        <v>1220000</v>
      </c>
      <c r="Y99" t="s">
        <v>967</v>
      </c>
      <c r="Z99" s="30">
        <v>20323</v>
      </c>
      <c r="AA99" s="30">
        <v>90430</v>
      </c>
      <c r="AB99" s="21" t="s">
        <v>811</v>
      </c>
      <c r="AC99" s="21" t="s">
        <v>888</v>
      </c>
      <c r="AD99" s="30">
        <v>38</v>
      </c>
      <c r="AE99" s="30" t="s">
        <v>812</v>
      </c>
      <c r="AF99" t="s">
        <v>813</v>
      </c>
    </row>
    <row r="100" spans="1:32" ht="30">
      <c r="A100">
        <v>96</v>
      </c>
      <c r="B100" t="s">
        <v>471</v>
      </c>
      <c r="C100" t="s">
        <v>1330</v>
      </c>
      <c r="D100" t="s">
        <v>507</v>
      </c>
      <c r="F100" t="s">
        <v>623</v>
      </c>
      <c r="G100" s="80" t="s">
        <v>621</v>
      </c>
      <c r="H100" s="33" t="s">
        <v>1035</v>
      </c>
      <c r="I100" s="33" t="s">
        <v>1008</v>
      </c>
      <c r="J100" s="33" t="s">
        <v>557</v>
      </c>
      <c r="K100" s="33" t="s">
        <v>991</v>
      </c>
      <c r="L100" s="33" t="s">
        <v>995</v>
      </c>
      <c r="M100" s="95">
        <v>1</v>
      </c>
      <c r="N100" s="95">
        <v>1</v>
      </c>
      <c r="O100">
        <v>2017</v>
      </c>
      <c r="P100">
        <v>23</v>
      </c>
      <c r="Q100">
        <v>53760</v>
      </c>
      <c r="R100">
        <v>91</v>
      </c>
      <c r="S100" t="str">
        <f t="shared" si="3"/>
        <v>DJ_001</v>
      </c>
      <c r="T100" t="str">
        <f t="shared" si="4"/>
        <v>cy_021_1</v>
      </c>
      <c r="U100" t="str">
        <f t="shared" si="5"/>
        <v>直升机</v>
      </c>
      <c r="V100" s="33" t="s">
        <v>1249</v>
      </c>
      <c r="W100">
        <v>1</v>
      </c>
      <c r="X100">
        <v>10000</v>
      </c>
      <c r="Y100" t="s">
        <v>968</v>
      </c>
      <c r="Z100" s="30">
        <v>20327</v>
      </c>
      <c r="AA100" s="30">
        <v>90434</v>
      </c>
      <c r="AB100" s="21" t="s">
        <v>889</v>
      </c>
      <c r="AC100" s="21" t="s">
        <v>1197</v>
      </c>
      <c r="AD100" s="30">
        <v>40</v>
      </c>
      <c r="AE100" s="30" t="s">
        <v>809</v>
      </c>
      <c r="AF100" t="s">
        <v>879</v>
      </c>
    </row>
    <row r="101" spans="1:32" ht="30">
      <c r="A101">
        <v>97</v>
      </c>
      <c r="B101" t="s">
        <v>444</v>
      </c>
      <c r="C101" t="s">
        <v>1313</v>
      </c>
      <c r="D101" t="s">
        <v>488</v>
      </c>
      <c r="E101">
        <v>80005</v>
      </c>
      <c r="F101" t="s">
        <v>575</v>
      </c>
      <c r="G101" s="80" t="s">
        <v>624</v>
      </c>
      <c r="H101" s="33" t="s">
        <v>1035</v>
      </c>
      <c r="I101" s="33" t="s">
        <v>1008</v>
      </c>
      <c r="J101" s="33" t="s">
        <v>549</v>
      </c>
      <c r="K101" s="33" t="s">
        <v>991</v>
      </c>
      <c r="L101" s="33" t="s">
        <v>995</v>
      </c>
      <c r="M101" s="95">
        <v>3</v>
      </c>
      <c r="N101" s="95">
        <v>1</v>
      </c>
      <c r="O101" s="57">
        <v>2018</v>
      </c>
      <c r="P101">
        <v>43</v>
      </c>
      <c r="Q101">
        <v>55050</v>
      </c>
      <c r="S101" t="str">
        <f t="shared" si="3"/>
        <v>DJ_002</v>
      </c>
      <c r="T101" t="str">
        <f t="shared" si="4"/>
        <v>cy_021</v>
      </c>
      <c r="U101" t="str">
        <f t="shared" si="5"/>
        <v>街头飙车</v>
      </c>
      <c r="V101" s="33" t="s">
        <v>1247</v>
      </c>
      <c r="W101">
        <v>2</v>
      </c>
      <c r="X101">
        <v>1270000</v>
      </c>
      <c r="Y101" t="s">
        <v>965</v>
      </c>
      <c r="Z101" s="98">
        <v>20331</v>
      </c>
      <c r="AA101" s="98">
        <v>90437</v>
      </c>
      <c r="AB101" s="21" t="s">
        <v>814</v>
      </c>
      <c r="AC101" s="21" t="s">
        <v>890</v>
      </c>
      <c r="AD101" s="30">
        <v>30</v>
      </c>
      <c r="AE101" s="30" t="s">
        <v>816</v>
      </c>
      <c r="AF101" t="s">
        <v>817</v>
      </c>
    </row>
    <row r="102" spans="1:32" ht="45">
      <c r="A102">
        <v>98</v>
      </c>
      <c r="B102" t="s">
        <v>441</v>
      </c>
      <c r="C102" t="s">
        <v>1312</v>
      </c>
      <c r="D102" t="s">
        <v>486</v>
      </c>
      <c r="F102" t="s">
        <v>575</v>
      </c>
      <c r="G102" s="80" t="s">
        <v>624</v>
      </c>
      <c r="H102" s="33" t="s">
        <v>1035</v>
      </c>
      <c r="I102" s="33" t="s">
        <v>1008</v>
      </c>
      <c r="J102" s="33" t="s">
        <v>547</v>
      </c>
      <c r="K102" s="33" t="s">
        <v>991</v>
      </c>
      <c r="L102" s="33" t="s">
        <v>995</v>
      </c>
      <c r="M102" s="95">
        <v>3</v>
      </c>
      <c r="N102" s="95">
        <v>2</v>
      </c>
      <c r="O102">
        <v>2018</v>
      </c>
      <c r="P102">
        <v>43</v>
      </c>
      <c r="Q102">
        <v>56340</v>
      </c>
      <c r="R102">
        <v>97</v>
      </c>
      <c r="S102" t="str">
        <f t="shared" si="3"/>
        <v>DJ_001</v>
      </c>
      <c r="T102" t="str">
        <f t="shared" si="4"/>
        <v>cy_021_1</v>
      </c>
      <c r="U102" t="str">
        <f t="shared" si="5"/>
        <v>直升机</v>
      </c>
      <c r="V102" s="33" t="s">
        <v>1247</v>
      </c>
      <c r="W102">
        <v>1</v>
      </c>
      <c r="X102">
        <v>10000</v>
      </c>
      <c r="Y102" t="s">
        <v>965</v>
      </c>
      <c r="Z102" s="30">
        <v>20335</v>
      </c>
      <c r="AA102" s="30">
        <v>90440</v>
      </c>
      <c r="AB102" s="21" t="s">
        <v>807</v>
      </c>
      <c r="AC102" s="21" t="s">
        <v>891</v>
      </c>
      <c r="AD102" s="30">
        <v>53</v>
      </c>
      <c r="AE102" s="30" t="s">
        <v>809</v>
      </c>
      <c r="AF102" t="s">
        <v>810</v>
      </c>
    </row>
    <row r="103" spans="1:32" ht="30">
      <c r="A103">
        <v>99</v>
      </c>
      <c r="B103" t="s">
        <v>446</v>
      </c>
      <c r="C103" t="s">
        <v>1267</v>
      </c>
      <c r="D103" t="s">
        <v>480</v>
      </c>
      <c r="F103" t="s">
        <v>575</v>
      </c>
      <c r="G103" s="80" t="s">
        <v>624</v>
      </c>
      <c r="H103" s="33" t="s">
        <v>1035</v>
      </c>
      <c r="I103" s="33" t="s">
        <v>1008</v>
      </c>
      <c r="J103" s="33" t="s">
        <v>511</v>
      </c>
      <c r="K103" s="33" t="s">
        <v>991</v>
      </c>
      <c r="L103" s="33" t="s">
        <v>995</v>
      </c>
      <c r="M103" s="95">
        <v>3</v>
      </c>
      <c r="N103" s="95">
        <v>3</v>
      </c>
      <c r="O103">
        <v>2018</v>
      </c>
      <c r="P103">
        <v>43</v>
      </c>
      <c r="Q103">
        <v>57630</v>
      </c>
      <c r="R103">
        <v>97</v>
      </c>
      <c r="S103" t="str">
        <f t="shared" si="3"/>
        <v>DJ_002</v>
      </c>
      <c r="T103" t="str">
        <f t="shared" si="4"/>
        <v>cy_021</v>
      </c>
      <c r="U103" t="str">
        <f t="shared" si="5"/>
        <v>街头飙车</v>
      </c>
      <c r="V103" s="33" t="s">
        <v>1247</v>
      </c>
      <c r="W103">
        <v>2</v>
      </c>
      <c r="X103">
        <v>1330000</v>
      </c>
      <c r="Y103" t="s">
        <v>965</v>
      </c>
      <c r="Z103" s="30">
        <v>20338</v>
      </c>
      <c r="AA103" s="30">
        <v>90444</v>
      </c>
      <c r="AB103" s="21" t="s">
        <v>788</v>
      </c>
      <c r="AC103" s="21" t="s">
        <v>892</v>
      </c>
      <c r="AD103" s="30">
        <v>35</v>
      </c>
      <c r="AE103" s="30" t="s">
        <v>790</v>
      </c>
      <c r="AF103" t="s">
        <v>791</v>
      </c>
    </row>
    <row r="104" spans="1:32" ht="30">
      <c r="A104">
        <v>100</v>
      </c>
      <c r="B104" t="s">
        <v>462</v>
      </c>
      <c r="C104" t="s">
        <v>1269</v>
      </c>
      <c r="D104" t="s">
        <v>481</v>
      </c>
      <c r="F104" t="s">
        <v>625</v>
      </c>
      <c r="G104" s="80" t="s">
        <v>624</v>
      </c>
      <c r="H104" s="33" t="s">
        <v>1035</v>
      </c>
      <c r="I104" s="33" t="s">
        <v>1008</v>
      </c>
      <c r="J104" s="33" t="s">
        <v>542</v>
      </c>
      <c r="K104" s="33" t="s">
        <v>991</v>
      </c>
      <c r="L104" s="33" t="s">
        <v>995</v>
      </c>
      <c r="M104" s="95">
        <v>2</v>
      </c>
      <c r="N104" s="95">
        <v>1</v>
      </c>
      <c r="O104">
        <v>2018</v>
      </c>
      <c r="P104">
        <v>43</v>
      </c>
      <c r="Q104">
        <v>58920</v>
      </c>
      <c r="R104">
        <v>97</v>
      </c>
      <c r="S104" t="str">
        <f t="shared" si="3"/>
        <v>DJ_003</v>
      </c>
      <c r="T104" t="str">
        <f t="shared" si="4"/>
        <v>cy_021_2</v>
      </c>
      <c r="U104" t="str">
        <f t="shared" si="5"/>
        <v>势力</v>
      </c>
      <c r="V104" s="33" t="s">
        <v>1248</v>
      </c>
      <c r="W104">
        <v>3</v>
      </c>
      <c r="X104">
        <v>20110000</v>
      </c>
      <c r="Y104" t="s">
        <v>969</v>
      </c>
      <c r="Z104" s="30">
        <v>20341</v>
      </c>
      <c r="AA104" s="30">
        <v>90447</v>
      </c>
      <c r="AB104" s="21" t="s">
        <v>1200</v>
      </c>
      <c r="AC104" s="21" t="s">
        <v>1198</v>
      </c>
      <c r="AD104" s="30">
        <v>35</v>
      </c>
      <c r="AE104" s="30" t="s">
        <v>793</v>
      </c>
      <c r="AF104" t="s">
        <v>794</v>
      </c>
    </row>
    <row r="105" spans="1:32" ht="30">
      <c r="A105">
        <v>101</v>
      </c>
      <c r="B105" t="s">
        <v>464</v>
      </c>
      <c r="C105" t="s">
        <v>1258</v>
      </c>
      <c r="D105" t="s">
        <v>487</v>
      </c>
      <c r="F105" t="s">
        <v>626</v>
      </c>
      <c r="G105" s="80" t="s">
        <v>624</v>
      </c>
      <c r="H105" s="33" t="s">
        <v>1035</v>
      </c>
      <c r="I105" s="33" t="s">
        <v>1008</v>
      </c>
      <c r="J105" s="33" t="s">
        <v>548</v>
      </c>
      <c r="K105" s="33" t="s">
        <v>991</v>
      </c>
      <c r="L105" s="33" t="s">
        <v>995</v>
      </c>
      <c r="M105" s="95">
        <v>2</v>
      </c>
      <c r="N105" s="95">
        <v>2</v>
      </c>
      <c r="O105">
        <v>2018</v>
      </c>
      <c r="P105">
        <v>43</v>
      </c>
      <c r="Q105">
        <v>60210</v>
      </c>
      <c r="R105">
        <v>97</v>
      </c>
      <c r="S105" t="str">
        <f t="shared" si="3"/>
        <v>DJ_003</v>
      </c>
      <c r="T105" t="str">
        <f t="shared" si="4"/>
        <v>cy_021_2</v>
      </c>
      <c r="U105" t="str">
        <f t="shared" si="5"/>
        <v>势力</v>
      </c>
      <c r="V105" s="33" t="s">
        <v>1248</v>
      </c>
      <c r="W105">
        <v>3</v>
      </c>
      <c r="X105">
        <v>20660000</v>
      </c>
      <c r="Y105" t="s">
        <v>969</v>
      </c>
      <c r="Z105" s="30">
        <v>20344</v>
      </c>
      <c r="AA105" s="30">
        <v>90450</v>
      </c>
      <c r="AB105" s="21" t="s">
        <v>811</v>
      </c>
      <c r="AC105" s="21" t="s">
        <v>893</v>
      </c>
      <c r="AD105" s="30">
        <v>38</v>
      </c>
      <c r="AE105" s="30" t="s">
        <v>812</v>
      </c>
      <c r="AF105" t="s">
        <v>813</v>
      </c>
    </row>
    <row r="106" spans="1:32" ht="30">
      <c r="A106">
        <v>102</v>
      </c>
      <c r="B106" t="s">
        <v>465</v>
      </c>
      <c r="C106" t="s">
        <v>1256</v>
      </c>
      <c r="D106" t="s">
        <v>489</v>
      </c>
      <c r="F106" t="s">
        <v>627</v>
      </c>
      <c r="G106" s="80" t="s">
        <v>624</v>
      </c>
      <c r="H106" s="33" t="s">
        <v>1035</v>
      </c>
      <c r="I106" s="33" t="s">
        <v>1008</v>
      </c>
      <c r="J106" s="33" t="s">
        <v>512</v>
      </c>
      <c r="K106" s="33" t="s">
        <v>991</v>
      </c>
      <c r="L106" s="33" t="s">
        <v>995</v>
      </c>
      <c r="M106" s="95">
        <v>1</v>
      </c>
      <c r="N106" s="95">
        <v>1</v>
      </c>
      <c r="O106">
        <v>2018</v>
      </c>
      <c r="P106">
        <v>43</v>
      </c>
      <c r="Q106">
        <v>61590</v>
      </c>
      <c r="R106">
        <v>97</v>
      </c>
      <c r="S106" t="str">
        <f t="shared" si="3"/>
        <v>DJ_002</v>
      </c>
      <c r="T106" t="str">
        <f t="shared" si="4"/>
        <v>cy_021</v>
      </c>
      <c r="U106" t="str">
        <f t="shared" si="5"/>
        <v>街头飙车</v>
      </c>
      <c r="V106" s="33" t="s">
        <v>1249</v>
      </c>
      <c r="W106">
        <v>2</v>
      </c>
      <c r="X106">
        <v>1410000</v>
      </c>
      <c r="Y106" t="s">
        <v>970</v>
      </c>
      <c r="Z106" s="30">
        <v>20348</v>
      </c>
      <c r="AA106" s="30">
        <v>90453</v>
      </c>
      <c r="AB106" s="21" t="s">
        <v>1199</v>
      </c>
      <c r="AC106" s="21" t="s">
        <v>894</v>
      </c>
      <c r="AD106" s="30">
        <v>40</v>
      </c>
      <c r="AE106" s="30" t="s">
        <v>876</v>
      </c>
      <c r="AF106" t="s">
        <v>819</v>
      </c>
    </row>
    <row r="107" spans="1:32" ht="30">
      <c r="A107">
        <v>103</v>
      </c>
      <c r="B107" t="s">
        <v>443</v>
      </c>
      <c r="C107" t="s">
        <v>1315</v>
      </c>
      <c r="D107" t="s">
        <v>494</v>
      </c>
      <c r="E107">
        <v>80006</v>
      </c>
      <c r="F107" t="s">
        <v>576</v>
      </c>
      <c r="G107" s="80" t="s">
        <v>628</v>
      </c>
      <c r="H107" s="33" t="s">
        <v>1035</v>
      </c>
      <c r="I107" s="33" t="s">
        <v>1008</v>
      </c>
      <c r="J107" s="33" t="s">
        <v>558</v>
      </c>
      <c r="K107" s="33" t="s">
        <v>991</v>
      </c>
      <c r="L107" s="33" t="s">
        <v>995</v>
      </c>
      <c r="M107" s="95">
        <v>3</v>
      </c>
      <c r="N107" s="95">
        <v>1</v>
      </c>
      <c r="O107" s="57">
        <v>2019</v>
      </c>
      <c r="P107">
        <v>9</v>
      </c>
      <c r="Q107">
        <v>62970</v>
      </c>
      <c r="S107" t="str">
        <f t="shared" si="3"/>
        <v>DJ_001</v>
      </c>
      <c r="T107" t="str">
        <f t="shared" si="4"/>
        <v>cy_021_1</v>
      </c>
      <c r="U107" t="str">
        <f t="shared" si="5"/>
        <v>直升机</v>
      </c>
      <c r="V107" s="33" t="s">
        <v>1247</v>
      </c>
      <c r="W107">
        <v>1</v>
      </c>
      <c r="X107">
        <v>10000</v>
      </c>
      <c r="Y107" t="s">
        <v>967</v>
      </c>
      <c r="Z107" s="98">
        <v>20351</v>
      </c>
      <c r="AA107" s="98">
        <v>90456</v>
      </c>
      <c r="AB107" s="21" t="s">
        <v>829</v>
      </c>
      <c r="AC107" s="21" t="s">
        <v>895</v>
      </c>
      <c r="AD107" s="30">
        <v>27</v>
      </c>
      <c r="AE107" s="30" t="s">
        <v>830</v>
      </c>
      <c r="AF107" t="s">
        <v>831</v>
      </c>
    </row>
    <row r="108" spans="1:32" ht="30">
      <c r="A108">
        <v>104</v>
      </c>
      <c r="B108" t="s">
        <v>447</v>
      </c>
      <c r="C108" t="s">
        <v>1274</v>
      </c>
      <c r="D108" t="s">
        <v>484</v>
      </c>
      <c r="F108" t="s">
        <v>577</v>
      </c>
      <c r="G108" s="80" t="s">
        <v>628</v>
      </c>
      <c r="H108" s="33" t="s">
        <v>1035</v>
      </c>
      <c r="I108" s="33" t="s">
        <v>1008</v>
      </c>
      <c r="J108" s="33" t="s">
        <v>545</v>
      </c>
      <c r="K108" s="33" t="s">
        <v>991</v>
      </c>
      <c r="L108" s="33" t="s">
        <v>995</v>
      </c>
      <c r="M108" s="95">
        <v>3</v>
      </c>
      <c r="N108" s="95">
        <v>2</v>
      </c>
      <c r="O108">
        <v>2019</v>
      </c>
      <c r="P108">
        <v>9</v>
      </c>
      <c r="Q108">
        <v>64350</v>
      </c>
      <c r="R108">
        <v>103</v>
      </c>
      <c r="S108" t="str">
        <f t="shared" si="3"/>
        <v>DJ_002</v>
      </c>
      <c r="T108" t="str">
        <f t="shared" si="4"/>
        <v>cy_021</v>
      </c>
      <c r="U108" t="str">
        <f t="shared" si="5"/>
        <v>街头飙车</v>
      </c>
      <c r="V108" s="33" t="s">
        <v>1247</v>
      </c>
      <c r="W108">
        <v>2</v>
      </c>
      <c r="X108">
        <v>1470000</v>
      </c>
      <c r="Y108" t="s">
        <v>967</v>
      </c>
      <c r="Z108" s="30">
        <v>20354</v>
      </c>
      <c r="AA108" s="30">
        <v>90459</v>
      </c>
      <c r="AB108" s="21" t="s">
        <v>800</v>
      </c>
      <c r="AC108" s="21" t="s">
        <v>896</v>
      </c>
      <c r="AD108" s="30">
        <v>25</v>
      </c>
      <c r="AE108" s="30" t="s">
        <v>801</v>
      </c>
      <c r="AF108" t="s">
        <v>802</v>
      </c>
    </row>
    <row r="109" spans="1:32" ht="30">
      <c r="A109">
        <v>105</v>
      </c>
      <c r="B109" t="s">
        <v>457</v>
      </c>
      <c r="C109" t="s">
        <v>1261</v>
      </c>
      <c r="D109" t="s">
        <v>479</v>
      </c>
      <c r="F109" t="s">
        <v>577</v>
      </c>
      <c r="G109" s="80" t="s">
        <v>628</v>
      </c>
      <c r="H109" s="33" t="s">
        <v>1035</v>
      </c>
      <c r="I109" s="33" t="s">
        <v>1008</v>
      </c>
      <c r="J109" s="33" t="s">
        <v>510</v>
      </c>
      <c r="K109" s="33" t="s">
        <v>991</v>
      </c>
      <c r="L109" s="33" t="s">
        <v>995</v>
      </c>
      <c r="M109" s="95">
        <v>3</v>
      </c>
      <c r="N109" s="95">
        <v>3</v>
      </c>
      <c r="O109">
        <v>2019</v>
      </c>
      <c r="P109">
        <v>9</v>
      </c>
      <c r="Q109">
        <v>65730</v>
      </c>
      <c r="R109">
        <v>103</v>
      </c>
      <c r="S109" t="str">
        <f t="shared" si="3"/>
        <v>DJ_001</v>
      </c>
      <c r="T109" t="str">
        <f t="shared" si="4"/>
        <v>cy_021_1</v>
      </c>
      <c r="U109" t="str">
        <f t="shared" si="5"/>
        <v>直升机</v>
      </c>
      <c r="V109" s="33" t="s">
        <v>1247</v>
      </c>
      <c r="W109">
        <v>1</v>
      </c>
      <c r="X109">
        <v>10000</v>
      </c>
      <c r="Y109" t="s">
        <v>967</v>
      </c>
      <c r="Z109" s="30">
        <v>20357</v>
      </c>
      <c r="AA109" s="30">
        <v>90462</v>
      </c>
      <c r="AB109" s="21" t="s">
        <v>785</v>
      </c>
      <c r="AC109" s="21" t="s">
        <v>897</v>
      </c>
      <c r="AD109" s="30">
        <v>45</v>
      </c>
      <c r="AE109" s="30" t="s">
        <v>786</v>
      </c>
      <c r="AF109" t="s">
        <v>787</v>
      </c>
    </row>
    <row r="110" spans="1:32" ht="30">
      <c r="A110">
        <v>106</v>
      </c>
      <c r="B110" t="s">
        <v>446</v>
      </c>
      <c r="C110" t="s">
        <v>1267</v>
      </c>
      <c r="D110" t="s">
        <v>480</v>
      </c>
      <c r="F110" t="s">
        <v>576</v>
      </c>
      <c r="G110" s="80" t="s">
        <v>628</v>
      </c>
      <c r="H110" s="33" t="s">
        <v>1035</v>
      </c>
      <c r="I110" s="33" t="s">
        <v>1008</v>
      </c>
      <c r="J110" s="33" t="s">
        <v>518</v>
      </c>
      <c r="K110" s="33" t="s">
        <v>991</v>
      </c>
      <c r="L110" s="33" t="s">
        <v>995</v>
      </c>
      <c r="M110" s="95">
        <v>2</v>
      </c>
      <c r="N110" s="95">
        <v>1</v>
      </c>
      <c r="O110">
        <v>2019</v>
      </c>
      <c r="P110">
        <v>9</v>
      </c>
      <c r="Q110">
        <v>67110</v>
      </c>
      <c r="R110">
        <v>103</v>
      </c>
      <c r="S110" t="str">
        <f t="shared" si="3"/>
        <v>DJ_002</v>
      </c>
      <c r="T110" t="str">
        <f t="shared" si="4"/>
        <v>cy_021</v>
      </c>
      <c r="U110" t="str">
        <f t="shared" si="5"/>
        <v>街头飙车</v>
      </c>
      <c r="V110" s="33" t="s">
        <v>1248</v>
      </c>
      <c r="W110">
        <v>2</v>
      </c>
      <c r="X110">
        <v>1520000</v>
      </c>
      <c r="Y110" t="s">
        <v>971</v>
      </c>
      <c r="Z110" s="30">
        <v>20360</v>
      </c>
      <c r="AA110" s="30">
        <v>90466</v>
      </c>
      <c r="AB110" s="21" t="s">
        <v>788</v>
      </c>
      <c r="AC110" s="21" t="s">
        <v>1204</v>
      </c>
      <c r="AD110" s="30">
        <v>35</v>
      </c>
      <c r="AE110" s="30" t="s">
        <v>790</v>
      </c>
      <c r="AF110" t="s">
        <v>791</v>
      </c>
    </row>
    <row r="111" spans="1:32" ht="30">
      <c r="A111">
        <v>107</v>
      </c>
      <c r="B111" t="s">
        <v>471</v>
      </c>
      <c r="C111" t="s">
        <v>1330</v>
      </c>
      <c r="D111" t="s">
        <v>507</v>
      </c>
      <c r="F111" t="s">
        <v>629</v>
      </c>
      <c r="G111" s="80" t="s">
        <v>628</v>
      </c>
      <c r="H111" s="33" t="s">
        <v>1035</v>
      </c>
      <c r="I111" s="33" t="s">
        <v>1008</v>
      </c>
      <c r="J111" s="33" t="s">
        <v>557</v>
      </c>
      <c r="K111" s="33" t="s">
        <v>991</v>
      </c>
      <c r="L111" s="33" t="s">
        <v>995</v>
      </c>
      <c r="M111" s="95">
        <v>2</v>
      </c>
      <c r="N111" s="95">
        <v>2</v>
      </c>
      <c r="O111">
        <v>2019</v>
      </c>
      <c r="P111">
        <v>9</v>
      </c>
      <c r="Q111">
        <v>68490</v>
      </c>
      <c r="R111">
        <v>103</v>
      </c>
      <c r="S111" t="str">
        <f t="shared" si="3"/>
        <v>DJ_003</v>
      </c>
      <c r="T111" t="str">
        <f t="shared" si="4"/>
        <v>cy_021_2</v>
      </c>
      <c r="U111" t="str">
        <f t="shared" si="5"/>
        <v>势力</v>
      </c>
      <c r="V111" s="33" t="s">
        <v>1248</v>
      </c>
      <c r="W111">
        <v>3</v>
      </c>
      <c r="X111">
        <v>23450000</v>
      </c>
      <c r="Y111" t="s">
        <v>971</v>
      </c>
      <c r="Z111" s="30">
        <v>20364</v>
      </c>
      <c r="AA111" s="30">
        <v>90470</v>
      </c>
      <c r="AB111" s="21" t="s">
        <v>1202</v>
      </c>
      <c r="AC111" s="21" t="s">
        <v>1201</v>
      </c>
      <c r="AD111" s="30">
        <v>40</v>
      </c>
      <c r="AE111" s="30" t="s">
        <v>809</v>
      </c>
      <c r="AF111" t="s">
        <v>879</v>
      </c>
    </row>
    <row r="112" spans="1:32" ht="30">
      <c r="A112">
        <v>108</v>
      </c>
      <c r="B112" t="s">
        <v>472</v>
      </c>
      <c r="C112" t="s">
        <v>1331</v>
      </c>
      <c r="D112" t="s">
        <v>508</v>
      </c>
      <c r="F112" t="s">
        <v>630</v>
      </c>
      <c r="G112" s="80" t="s">
        <v>631</v>
      </c>
      <c r="H112" s="33" t="s">
        <v>1035</v>
      </c>
      <c r="I112" s="33" t="s">
        <v>1008</v>
      </c>
      <c r="J112" s="33" t="s">
        <v>559</v>
      </c>
      <c r="K112" s="33" t="s">
        <v>991</v>
      </c>
      <c r="L112" s="33" t="s">
        <v>995</v>
      </c>
      <c r="M112" s="95">
        <v>1</v>
      </c>
      <c r="N112" s="95">
        <v>1</v>
      </c>
      <c r="O112">
        <v>2019</v>
      </c>
      <c r="P112">
        <v>9</v>
      </c>
      <c r="Q112">
        <v>69960</v>
      </c>
      <c r="R112">
        <v>103</v>
      </c>
      <c r="S112" t="str">
        <f t="shared" si="3"/>
        <v>DJ_002</v>
      </c>
      <c r="T112" t="str">
        <f t="shared" si="4"/>
        <v>cy_021</v>
      </c>
      <c r="U112" t="str">
        <f t="shared" si="5"/>
        <v>街头飙车</v>
      </c>
      <c r="V112" s="33" t="s">
        <v>1249</v>
      </c>
      <c r="W112">
        <v>2</v>
      </c>
      <c r="X112">
        <v>1530000</v>
      </c>
      <c r="Y112" t="s">
        <v>972</v>
      </c>
      <c r="Z112" s="30">
        <v>20368</v>
      </c>
      <c r="AA112" s="30">
        <v>90474</v>
      </c>
      <c r="AB112" s="21" t="s">
        <v>1203</v>
      </c>
      <c r="AC112" s="21" t="s">
        <v>898</v>
      </c>
      <c r="AD112" s="30">
        <v>50</v>
      </c>
      <c r="AE112" s="30" t="s">
        <v>809</v>
      </c>
      <c r="AF112" t="s">
        <v>899</v>
      </c>
    </row>
    <row r="113" spans="13:14">
      <c r="M113" s="94"/>
      <c r="N113" s="94"/>
    </row>
    <row r="114" spans="13:14">
      <c r="M114" s="94"/>
      <c r="N114" s="94"/>
    </row>
    <row r="336" spans="2778:2845">
      <c r="DBV336" t="s">
        <v>677</v>
      </c>
      <c r="DEK336">
        <v>0</v>
      </c>
    </row>
    <row r="337" spans="2845:2845">
      <c r="DEK337" t="s">
        <v>678</v>
      </c>
    </row>
  </sheetData>
  <phoneticPr fontId="6" type="noConversion"/>
  <conditionalFormatting sqref="A2:C4 M2:X4 AE58:AE62 AF57 AE46:AE56 AF45 AE64:AE112 AF63 Z2:AF4 AE41:AE44 AE5:AE39 AF40 B5:C112">
    <cfRule type="expression" dxfId="8" priority="41">
      <formula>IF(COUNTIF($2:$2,A$2)&gt;1,1,0)=1</formula>
    </cfRule>
  </conditionalFormatting>
  <conditionalFormatting sqref="Y2:Y112 F2:G112">
    <cfRule type="expression" dxfId="7" priority="42">
      <formula>IF(COUNTIF($2:$2,F$3)&gt;1,1,0)=1</formula>
    </cfRule>
  </conditionalFormatting>
  <conditionalFormatting sqref="J2:J4">
    <cfRule type="expression" dxfId="6" priority="24">
      <formula>IF(COUNTIF(#REF!,#REF!)&gt;1,1,0)=1</formula>
    </cfRule>
  </conditionalFormatting>
  <conditionalFormatting sqref="L2:L4">
    <cfRule type="expression" dxfId="5" priority="21">
      <formula>IF(COUNTIF(#REF!,#REF!)&gt;1,1,0)=1</formula>
    </cfRule>
  </conditionalFormatting>
  <conditionalFormatting sqref="K2:K4">
    <cfRule type="expression" dxfId="4" priority="17">
      <formula>IF(COUNTIF(#REF!,#REF!)&gt;1,1,0)=1</formula>
    </cfRule>
  </conditionalFormatting>
  <conditionalFormatting sqref="I2:I4">
    <cfRule type="expression" dxfId="3" priority="16">
      <formula>IF(COUNTIF(#REF!,#REF!)&gt;1,1,0)=1</formula>
    </cfRule>
  </conditionalFormatting>
  <conditionalFormatting sqref="H2:H4">
    <cfRule type="expression" dxfId="2" priority="15">
      <formula>IF(COUNTIF(#REF!,#REF!)&gt;1,1,0)=1</formula>
    </cfRule>
  </conditionalFormatting>
  <conditionalFormatting sqref="D2:D112">
    <cfRule type="expression" dxfId="1" priority="2">
      <formula>IF(COUNTIF($2:$2,D$3)&gt;1,1,0)=1</formula>
    </cfRule>
  </conditionalFormatting>
  <conditionalFormatting sqref="E2:E4 E6:E112">
    <cfRule type="expression" dxfId="0" priority="1">
      <formula>IF(COUNTIF($2:$2,E$3)&gt;1,1,0)=1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WharfBuild</vt:lpstr>
      <vt:lpstr>WharfPeople</vt:lpstr>
      <vt:lpstr>WharfConst</vt:lpstr>
      <vt:lpstr>WharfEvent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2018-06-23T15:20:40Z</dcterms:modified>
</cp:coreProperties>
</file>