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7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3.xml" ContentType="application/vnd.ms-excel.person+xml"/>
  <Override PartName="/xl/persons/person5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2db23d95e3c538/ドキュメント/デスクトップ/国旗データ一覧/国旗データ一覧/"/>
    </mc:Choice>
  </mc:AlternateContent>
  <xr:revisionPtr revIDLastSave="25" documentId="13_ncr:1_{1421506F-CD4E-48B1-8CC7-5E20862C33B4}" xr6:coauthVersionLast="47" xr6:coauthVersionMax="47" xr10:uidLastSave="{BC2F7226-54DD-4FD6-8C95-21B503055D3C}"/>
  <bookViews>
    <workbookView xWindow="-108" yWindow="-108" windowWidth="23256" windowHeight="12456" xr2:uid="{DD6B213A-E154-44D3-AD60-A01C37EF4BBE}"/>
  </bookViews>
  <sheets>
    <sheet name="Sheet1" sheetId="1" r:id="rId1"/>
    <sheet name="Sheet2" sheetId="2" r:id="rId2"/>
    <sheet name="Sheet3" sheetId="3" r:id="rId3"/>
    <sheet name="名目GDP（IMF統計）" sheetId="4" r:id="rId4"/>
  </sheets>
  <definedNames>
    <definedName name="_xlnm._FilterDatabase" localSheetId="0" hidden="1">Sheet1!$A$2:$I$120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8" i="1" l="1"/>
  <c r="E16" i="1"/>
  <c r="E5" i="1"/>
  <c r="E17" i="1"/>
  <c r="E78" i="1"/>
  <c r="E71" i="1"/>
  <c r="E85" i="1"/>
  <c r="E82" i="1"/>
  <c r="E115" i="1"/>
  <c r="E105" i="1"/>
  <c r="E120" i="1"/>
  <c r="E23" i="1"/>
  <c r="E83" i="1"/>
  <c r="E22" i="1"/>
  <c r="E42" i="1"/>
  <c r="E90" i="1"/>
  <c r="E15" i="1"/>
  <c r="E70" i="1"/>
  <c r="E66" i="1"/>
  <c r="E58" i="1"/>
  <c r="E11" i="1"/>
  <c r="E60" i="1"/>
  <c r="E86" i="1"/>
  <c r="E13" i="1"/>
  <c r="E104" i="1"/>
  <c r="E38" i="1"/>
  <c r="E40" i="1"/>
  <c r="E116" i="1"/>
  <c r="E52" i="1"/>
  <c r="E18" i="1"/>
  <c r="E51" i="1"/>
  <c r="E8" i="1"/>
  <c r="E7" i="1"/>
  <c r="E14" i="1"/>
  <c r="E4" i="1"/>
  <c r="E96" i="1"/>
  <c r="E19" i="1"/>
  <c r="E30" i="1"/>
  <c r="E107" i="1"/>
  <c r="E43" i="1"/>
  <c r="E9" i="1"/>
  <c r="E20" i="1"/>
  <c r="E94" i="1"/>
  <c r="E103" i="1"/>
  <c r="E10" i="1"/>
  <c r="E28" i="1"/>
  <c r="E106" i="1"/>
  <c r="E75" i="1"/>
  <c r="E100" i="1"/>
  <c r="E92" i="1"/>
  <c r="E39" i="1"/>
  <c r="E31" i="1"/>
  <c r="E73" i="1"/>
  <c r="E25" i="1"/>
  <c r="E88" i="1"/>
  <c r="E102" i="1"/>
  <c r="E46" i="1"/>
  <c r="E53" i="1"/>
  <c r="E101" i="1"/>
  <c r="E44" i="1"/>
  <c r="E112" i="1"/>
  <c r="E64" i="1"/>
  <c r="E29" i="1"/>
  <c r="E21" i="1"/>
  <c r="E37" i="1"/>
  <c r="E62" i="1"/>
  <c r="E57" i="1"/>
  <c r="E27" i="1"/>
  <c r="E55" i="1"/>
  <c r="E32" i="1"/>
  <c r="E48" i="1"/>
  <c r="E33" i="1"/>
  <c r="E113" i="1"/>
  <c r="E91" i="1"/>
  <c r="E89" i="1"/>
  <c r="E63" i="1"/>
  <c r="E97" i="1"/>
  <c r="E95" i="1"/>
  <c r="E77" i="1"/>
  <c r="E108" i="1"/>
  <c r="E68" i="1"/>
  <c r="E34" i="1"/>
  <c r="E119" i="1"/>
  <c r="E50" i="1"/>
  <c r="E61" i="1"/>
  <c r="E99" i="1"/>
  <c r="E35" i="1"/>
  <c r="E3" i="1"/>
  <c r="E98" i="1"/>
  <c r="E79" i="1"/>
  <c r="E81" i="1"/>
  <c r="E59" i="1"/>
  <c r="E93" i="1"/>
  <c r="E6" i="1"/>
  <c r="E12" i="1"/>
  <c r="E26" i="1"/>
  <c r="E67" i="1"/>
  <c r="E49" i="1"/>
  <c r="E45" i="1"/>
  <c r="E109" i="1"/>
  <c r="E56" i="1"/>
  <c r="E72" i="1"/>
  <c r="E110" i="1"/>
  <c r="E87" i="1"/>
  <c r="E80" i="1"/>
  <c r="E36" i="1"/>
  <c r="E69" i="1"/>
  <c r="E24" i="1"/>
  <c r="E47" i="1"/>
  <c r="E41" i="1"/>
  <c r="E65" i="1"/>
  <c r="E54" i="1"/>
  <c r="E117" i="1"/>
  <c r="E84" i="1"/>
  <c r="E114" i="1"/>
  <c r="E76" i="1"/>
  <c r="I76" i="1" s="1"/>
  <c r="E111" i="1"/>
  <c r="E74" i="1"/>
  <c r="F76" i="1"/>
  <c r="F49" i="1"/>
  <c r="F47" i="1"/>
  <c r="F5" i="1"/>
  <c r="F65" i="1"/>
  <c r="F25" i="1"/>
  <c r="F12" i="1"/>
  <c r="F27" i="1"/>
  <c r="F50" i="1"/>
  <c r="F30" i="1"/>
  <c r="F6" i="1"/>
  <c r="F26" i="1"/>
  <c r="F84" i="1"/>
  <c r="F95" i="1"/>
  <c r="F66" i="1"/>
  <c r="F74" i="1"/>
  <c r="F11" i="1"/>
  <c r="F86" i="1"/>
  <c r="F120" i="1"/>
  <c r="F13" i="1"/>
  <c r="F116" i="1"/>
  <c r="F43" i="1"/>
  <c r="F52" i="1"/>
  <c r="F61" i="1"/>
  <c r="F98" i="1"/>
  <c r="F35" i="1"/>
  <c r="F54" i="1"/>
  <c r="F81" i="1"/>
  <c r="F96" i="1"/>
  <c r="F115" i="1"/>
  <c r="F64" i="1"/>
  <c r="F112" i="1"/>
  <c r="F8" i="1"/>
  <c r="F87" i="1"/>
  <c r="F118" i="1"/>
  <c r="F69" i="1"/>
  <c r="F103" i="1"/>
  <c r="F29" i="1"/>
  <c r="F105" i="1"/>
  <c r="F70" i="1"/>
  <c r="F68" i="1"/>
  <c r="F85" i="1"/>
  <c r="F56" i="1"/>
  <c r="F93" i="1"/>
  <c r="F3" i="1"/>
  <c r="F94" i="1"/>
  <c r="F58" i="1"/>
  <c r="F40" i="1"/>
  <c r="F21" i="1"/>
  <c r="F80" i="1"/>
  <c r="F14" i="1"/>
  <c r="F110" i="1"/>
  <c r="F37" i="1"/>
  <c r="F24" i="1"/>
  <c r="F17" i="1"/>
  <c r="F7" i="1"/>
  <c r="F22" i="1"/>
  <c r="F108" i="1"/>
  <c r="F90" i="1"/>
  <c r="F19" i="1"/>
  <c r="F114" i="1"/>
  <c r="F15" i="1"/>
  <c r="F63" i="1"/>
  <c r="F97" i="1"/>
  <c r="F83" i="1"/>
  <c r="F107" i="1"/>
  <c r="F9" i="1"/>
  <c r="F53" i="1"/>
  <c r="F92" i="1"/>
  <c r="F79" i="1"/>
  <c r="F99" i="1"/>
  <c r="F82" i="1"/>
  <c r="F39" i="1"/>
  <c r="F16" i="1"/>
  <c r="F41" i="1"/>
  <c r="F20" i="1"/>
  <c r="F72" i="1"/>
  <c r="F71" i="1"/>
  <c r="F28" i="1"/>
  <c r="F38" i="1"/>
  <c r="F109" i="1"/>
  <c r="F48" i="1"/>
  <c r="F77" i="1"/>
  <c r="F36" i="1"/>
  <c r="F32" i="1"/>
  <c r="F55" i="1"/>
  <c r="F78" i="1"/>
  <c r="F31" i="1"/>
  <c r="F44" i="1"/>
  <c r="F33" i="1"/>
  <c r="F75" i="1"/>
  <c r="F91" i="1"/>
  <c r="F104" i="1"/>
  <c r="F60" i="1"/>
  <c r="F59" i="1"/>
  <c r="F18" i="1"/>
  <c r="F23" i="1"/>
  <c r="F113" i="1"/>
  <c r="F67" i="1"/>
  <c r="F102" i="1"/>
  <c r="F88" i="1"/>
  <c r="F119" i="1"/>
  <c r="F111" i="1"/>
  <c r="F51" i="1"/>
  <c r="F10" i="1"/>
  <c r="F62" i="1"/>
  <c r="F42" i="1"/>
  <c r="F101" i="1"/>
  <c r="F57" i="1"/>
  <c r="F73" i="1"/>
  <c r="F106" i="1"/>
  <c r="F100" i="1"/>
  <c r="F45" i="1"/>
  <c r="F117" i="1"/>
  <c r="F89" i="1"/>
  <c r="F4" i="1"/>
  <c r="F34" i="1"/>
  <c r="F46" i="1"/>
  <c r="D1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I54" i="1" l="1"/>
  <c r="I24" i="1"/>
  <c r="I87" i="1"/>
  <c r="I109" i="1"/>
  <c r="I26" i="1"/>
  <c r="I59" i="1"/>
  <c r="I3" i="1"/>
  <c r="I50" i="1"/>
  <c r="I108" i="1"/>
  <c r="I63" i="1"/>
  <c r="I33" i="1"/>
  <c r="I27" i="1"/>
  <c r="I21" i="1"/>
  <c r="I44" i="1"/>
  <c r="I102" i="1"/>
  <c r="I31" i="1"/>
  <c r="I75" i="1"/>
  <c r="I103" i="1"/>
  <c r="I43" i="1"/>
  <c r="I96" i="1"/>
  <c r="I8" i="1"/>
  <c r="I116" i="1"/>
  <c r="I13" i="1"/>
  <c r="I58" i="1"/>
  <c r="I90" i="1"/>
  <c r="I23" i="1"/>
  <c r="I82" i="1"/>
  <c r="I17" i="1"/>
  <c r="I114" i="1"/>
  <c r="I65" i="1"/>
  <c r="I69" i="1"/>
  <c r="I110" i="1"/>
  <c r="I45" i="1"/>
  <c r="I12" i="1"/>
  <c r="I81" i="1"/>
  <c r="I35" i="1"/>
  <c r="I119" i="1"/>
  <c r="I77" i="1"/>
  <c r="I89" i="1"/>
  <c r="I48" i="1"/>
  <c r="I57" i="1"/>
  <c r="I29" i="1"/>
  <c r="I101" i="1"/>
  <c r="I88" i="1"/>
  <c r="I39" i="1"/>
  <c r="I106" i="1"/>
  <c r="I94" i="1"/>
  <c r="I107" i="1"/>
  <c r="I4" i="1"/>
  <c r="I51" i="1"/>
  <c r="I40" i="1"/>
  <c r="I86" i="1"/>
  <c r="I66" i="1"/>
  <c r="I42" i="1"/>
  <c r="I120" i="1"/>
  <c r="I85" i="1"/>
  <c r="I5" i="1"/>
  <c r="I74" i="1"/>
  <c r="I84" i="1"/>
  <c r="I41" i="1"/>
  <c r="I36" i="1"/>
  <c r="I72" i="1"/>
  <c r="I49" i="1"/>
  <c r="I6" i="1"/>
  <c r="I79" i="1"/>
  <c r="I99" i="1"/>
  <c r="I34" i="1"/>
  <c r="I95" i="1"/>
  <c r="I91" i="1"/>
  <c r="I32" i="1"/>
  <c r="I62" i="1"/>
  <c r="I64" i="1"/>
  <c r="I53" i="1"/>
  <c r="I25" i="1"/>
  <c r="I92" i="1"/>
  <c r="I28" i="1"/>
  <c r="I20" i="1"/>
  <c r="I30" i="1"/>
  <c r="I14" i="1"/>
  <c r="I18" i="1"/>
  <c r="I38" i="1"/>
  <c r="I60" i="1"/>
  <c r="I70" i="1"/>
  <c r="I22" i="1"/>
  <c r="I105" i="1"/>
  <c r="I71" i="1"/>
  <c r="I16" i="1"/>
  <c r="I111" i="1"/>
  <c r="I117" i="1"/>
  <c r="I47" i="1"/>
  <c r="I80" i="1"/>
  <c r="I56" i="1"/>
  <c r="I67" i="1"/>
  <c r="I93" i="1"/>
  <c r="I98" i="1"/>
  <c r="I61" i="1"/>
  <c r="I68" i="1"/>
  <c r="I97" i="1"/>
  <c r="I113" i="1"/>
  <c r="I55" i="1"/>
  <c r="I37" i="1"/>
  <c r="I112" i="1"/>
  <c r="I46" i="1"/>
  <c r="I73" i="1"/>
  <c r="I100" i="1"/>
  <c r="I10" i="1"/>
  <c r="I9" i="1"/>
  <c r="I19" i="1"/>
  <c r="I7" i="1"/>
  <c r="I52" i="1"/>
  <c r="I104" i="1"/>
  <c r="I11" i="1"/>
  <c r="I15" i="1"/>
  <c r="I83" i="1"/>
  <c r="I115" i="1"/>
  <c r="I78" i="1"/>
  <c r="I118" i="1"/>
  <c r="G57" i="1"/>
  <c r="G118" i="1"/>
  <c r="G114" i="1"/>
  <c r="G65" i="1"/>
  <c r="G69" i="1"/>
  <c r="G110" i="1"/>
  <c r="G45" i="1"/>
  <c r="G12" i="1"/>
  <c r="G81" i="1"/>
  <c r="G35" i="1"/>
  <c r="G119" i="1"/>
  <c r="G77" i="1"/>
  <c r="G89" i="1"/>
  <c r="G48" i="1"/>
  <c r="G29" i="1"/>
  <c r="G101" i="1"/>
  <c r="G88" i="1"/>
  <c r="G39" i="1"/>
  <c r="G106" i="1"/>
  <c r="G94" i="1"/>
  <c r="G107" i="1"/>
  <c r="G4" i="1"/>
  <c r="G51" i="1"/>
  <c r="G40" i="1"/>
  <c r="G58" i="1"/>
  <c r="G90" i="1"/>
  <c r="G23" i="1"/>
  <c r="G82" i="1"/>
  <c r="G17" i="1"/>
  <c r="G74" i="1"/>
  <c r="G84" i="1"/>
  <c r="G41" i="1"/>
  <c r="G36" i="1"/>
  <c r="G72" i="1"/>
  <c r="G49" i="1"/>
  <c r="G6" i="1"/>
  <c r="G79" i="1"/>
  <c r="G99" i="1"/>
  <c r="G34" i="1"/>
  <c r="G95" i="1"/>
  <c r="G91" i="1"/>
  <c r="G32" i="1"/>
  <c r="G62" i="1"/>
  <c r="G64" i="1"/>
  <c r="G53" i="1"/>
  <c r="G25" i="1"/>
  <c r="G92" i="1"/>
  <c r="G28" i="1"/>
  <c r="G20" i="1"/>
  <c r="G30" i="1"/>
  <c r="G14" i="1"/>
  <c r="G18" i="1"/>
  <c r="G38" i="1"/>
  <c r="G86" i="1"/>
  <c r="G66" i="1"/>
  <c r="G42" i="1"/>
  <c r="G120" i="1"/>
  <c r="G85" i="1"/>
  <c r="G5" i="1"/>
  <c r="G111" i="1"/>
  <c r="G117" i="1"/>
  <c r="G47" i="1"/>
  <c r="G80" i="1"/>
  <c r="G56" i="1"/>
  <c r="G67" i="1"/>
  <c r="G93" i="1"/>
  <c r="G98" i="1"/>
  <c r="G61" i="1"/>
  <c r="G68" i="1"/>
  <c r="G97" i="1"/>
  <c r="G113" i="1"/>
  <c r="G55" i="1"/>
  <c r="G37" i="1"/>
  <c r="G112" i="1"/>
  <c r="G46" i="1"/>
  <c r="G73" i="1"/>
  <c r="G100" i="1"/>
  <c r="G10" i="1"/>
  <c r="G9" i="1"/>
  <c r="G19" i="1"/>
  <c r="G7" i="1"/>
  <c r="G52" i="1"/>
  <c r="G104" i="1"/>
  <c r="G60" i="1"/>
  <c r="G70" i="1"/>
  <c r="G22" i="1"/>
  <c r="G105" i="1"/>
  <c r="G71" i="1"/>
  <c r="G16" i="1"/>
  <c r="G76" i="1"/>
  <c r="G54" i="1"/>
  <c r="G24" i="1"/>
  <c r="G87" i="1"/>
  <c r="G109" i="1"/>
  <c r="G26" i="1"/>
  <c r="G59" i="1"/>
  <c r="G3" i="1"/>
  <c r="G50" i="1"/>
  <c r="G108" i="1"/>
  <c r="G63" i="1"/>
  <c r="G33" i="1"/>
  <c r="G27" i="1"/>
  <c r="G21" i="1"/>
  <c r="G44" i="1"/>
  <c r="G102" i="1"/>
  <c r="G31" i="1"/>
  <c r="G75" i="1"/>
  <c r="G103" i="1"/>
  <c r="G43" i="1"/>
  <c r="G96" i="1"/>
  <c r="G8" i="1"/>
  <c r="G116" i="1"/>
  <c r="G13" i="1"/>
  <c r="G11" i="1"/>
  <c r="G15" i="1"/>
  <c r="G83" i="1"/>
  <c r="G115" i="1"/>
  <c r="G78" i="1"/>
  <c r="H118" i="1" l="1"/>
  <c r="H78" i="1"/>
  <c r="H39" i="1"/>
  <c r="H21" i="1"/>
  <c r="H58" i="1"/>
  <c r="H66" i="1"/>
  <c r="H67" i="1"/>
  <c r="H100" i="1"/>
  <c r="H24" i="1"/>
  <c r="H29" i="1"/>
  <c r="H86" i="1"/>
  <c r="H75" i="1"/>
  <c r="H26" i="1"/>
  <c r="H37" i="1"/>
  <c r="H18" i="1"/>
  <c r="H41" i="1"/>
  <c r="H65" i="1"/>
  <c r="H55" i="1"/>
  <c r="H92" i="1"/>
  <c r="H27" i="1"/>
  <c r="H119" i="1"/>
  <c r="H103" i="1"/>
  <c r="H72" i="1"/>
  <c r="H105" i="1"/>
  <c r="H110" i="1"/>
  <c r="H28" i="1"/>
  <c r="H3" i="1"/>
  <c r="H44" i="1"/>
  <c r="H115" i="1"/>
  <c r="H74" i="1"/>
  <c r="H59" i="1"/>
  <c r="H50" i="1"/>
  <c r="H14" i="1"/>
  <c r="H111" i="1"/>
  <c r="H76" i="1"/>
  <c r="H99" i="1"/>
  <c r="H102" i="1"/>
  <c r="H106" i="1"/>
  <c r="H93" i="1"/>
  <c r="H9" i="1"/>
  <c r="H22" i="1"/>
  <c r="H97" i="1"/>
  <c r="H95" i="1"/>
  <c r="H107" i="1"/>
  <c r="H62" i="1"/>
  <c r="H91" i="1"/>
  <c r="H109" i="1"/>
  <c r="H85" i="1"/>
  <c r="H33" i="1"/>
  <c r="H30" i="1"/>
  <c r="H49" i="1"/>
  <c r="H96" i="1"/>
  <c r="H104" i="1"/>
  <c r="H5" i="1"/>
  <c r="H23" i="1"/>
  <c r="H73" i="1"/>
  <c r="H54" i="1"/>
  <c r="H71" i="1"/>
  <c r="H19" i="1"/>
  <c r="H16" i="1"/>
  <c r="H120" i="1"/>
  <c r="H57" i="1"/>
  <c r="H108" i="1"/>
  <c r="H88" i="1"/>
  <c r="H117" i="1"/>
  <c r="H10" i="1"/>
  <c r="H113" i="1"/>
  <c r="H7" i="1"/>
  <c r="H56" i="1"/>
  <c r="H63" i="1"/>
  <c r="H87" i="1"/>
  <c r="H89" i="1"/>
  <c r="H98" i="1"/>
  <c r="H64" i="1"/>
  <c r="H112" i="1"/>
  <c r="H25" i="1"/>
  <c r="H53" i="1"/>
  <c r="H90" i="1"/>
  <c r="H40" i="1"/>
  <c r="H12" i="1"/>
  <c r="H43" i="1"/>
  <c r="H8" i="1"/>
  <c r="H46" i="1"/>
  <c r="H77" i="1"/>
  <c r="H38" i="1"/>
  <c r="H68" i="1"/>
  <c r="H70" i="1"/>
  <c r="H17" i="1"/>
  <c r="H36" i="1"/>
  <c r="H45" i="1"/>
  <c r="H52" i="1"/>
  <c r="H84" i="1"/>
  <c r="H94" i="1"/>
  <c r="H114" i="1"/>
  <c r="H32" i="1"/>
  <c r="H47" i="1"/>
  <c r="H81" i="1"/>
  <c r="H83" i="1"/>
  <c r="H101" i="1"/>
  <c r="H69" i="1"/>
  <c r="H79" i="1"/>
  <c r="H48" i="1"/>
  <c r="H35" i="1"/>
  <c r="H51" i="1"/>
  <c r="H31" i="1"/>
  <c r="H4" i="1"/>
  <c r="H15" i="1"/>
  <c r="H42" i="1"/>
  <c r="H80" i="1"/>
  <c r="H61" i="1"/>
  <c r="H11" i="1"/>
  <c r="H82" i="1"/>
  <c r="H60" i="1"/>
  <c r="H13" i="1"/>
  <c r="H6" i="1"/>
  <c r="H116" i="1"/>
  <c r="H20" i="1"/>
  <c r="H34" i="1"/>
</calcChain>
</file>

<file path=xl/sharedStrings.xml><?xml version="1.0" encoding="utf-8"?>
<sst xmlns="http://schemas.openxmlformats.org/spreadsheetml/2006/main" count="1318" uniqueCount="784">
  <si>
    <t>アイスランド</t>
  </si>
  <si>
    <t>グアテマラ</t>
  </si>
  <si>
    <t>ツバル</t>
  </si>
  <si>
    <t>ポーランド</t>
  </si>
  <si>
    <t>アイルランド</t>
  </si>
  <si>
    <t>クウェート</t>
  </si>
  <si>
    <t>ボスニア・ヘルツェゴビナ</t>
  </si>
  <si>
    <t>アゼルバイジャン</t>
  </si>
  <si>
    <t>クック諸島</t>
  </si>
  <si>
    <t>デンマーク</t>
  </si>
  <si>
    <t>ボツワナ</t>
  </si>
  <si>
    <t>アフガニスタン</t>
  </si>
  <si>
    <t>グレナダ</t>
  </si>
  <si>
    <t>ボリビア</t>
  </si>
  <si>
    <t>クロアチア</t>
  </si>
  <si>
    <t>ドイツ</t>
  </si>
  <si>
    <t>ポルトガル</t>
  </si>
  <si>
    <t>アラブ首長国連邦</t>
  </si>
  <si>
    <t>トーゴ</t>
  </si>
  <si>
    <t>ホンジュラス</t>
  </si>
  <si>
    <t>アルジェリア</t>
  </si>
  <si>
    <t>ケニア</t>
  </si>
  <si>
    <t>ドミニカ国</t>
  </si>
  <si>
    <t>アルゼンチン</t>
  </si>
  <si>
    <t>ドミニカ共和国</t>
  </si>
  <si>
    <t>マーシャル諸島</t>
  </si>
  <si>
    <t>アルバニア</t>
  </si>
  <si>
    <t>コートジボワール</t>
  </si>
  <si>
    <t>トリニダード・トバゴ</t>
  </si>
  <si>
    <t>アルメニア</t>
  </si>
  <si>
    <t>コスタリカ</t>
  </si>
  <si>
    <t>トルクメニスタン</t>
  </si>
  <si>
    <t>マダガスカル</t>
  </si>
  <si>
    <t>アンゴラ</t>
  </si>
  <si>
    <t>コソボ</t>
  </si>
  <si>
    <t>トルコ</t>
  </si>
  <si>
    <t>マラウイ</t>
  </si>
  <si>
    <t>アンティグア・バーブーダ</t>
  </si>
  <si>
    <t>コモロ</t>
  </si>
  <si>
    <t>トンガ</t>
  </si>
  <si>
    <t>マリ</t>
  </si>
  <si>
    <t>アンドラ</t>
  </si>
  <si>
    <t>コロンビア</t>
  </si>
  <si>
    <t>マルタ</t>
  </si>
  <si>
    <t>コンゴ共和国</t>
  </si>
  <si>
    <t>ナイジェリア</t>
  </si>
  <si>
    <t>マレーシア</t>
  </si>
  <si>
    <t>イエメン</t>
  </si>
  <si>
    <t>コンゴ民主共和国</t>
  </si>
  <si>
    <t>ナウル</t>
  </si>
  <si>
    <t>イギリス</t>
  </si>
  <si>
    <t>ナミビア</t>
  </si>
  <si>
    <t>イスラエル</t>
  </si>
  <si>
    <t>サウジアラビア</t>
  </si>
  <si>
    <t>南アフリカ</t>
  </si>
  <si>
    <t>イタリア</t>
  </si>
  <si>
    <t>サモア</t>
  </si>
  <si>
    <t>ニウエ</t>
  </si>
  <si>
    <t>南スーダン</t>
  </si>
  <si>
    <t>イラク</t>
  </si>
  <si>
    <t>サントメ・プリンシペ</t>
  </si>
  <si>
    <t>ニカラグア</t>
  </si>
  <si>
    <t>ミャンマー</t>
  </si>
  <si>
    <t>イラン</t>
  </si>
  <si>
    <t>ザンビア</t>
  </si>
  <si>
    <t>ニジェール</t>
  </si>
  <si>
    <t>インド</t>
  </si>
  <si>
    <t>サンマリノ</t>
  </si>
  <si>
    <t>日本</t>
  </si>
  <si>
    <t>メキシコ</t>
  </si>
  <si>
    <t>インドネシア</t>
  </si>
  <si>
    <t>ニュージーランド</t>
  </si>
  <si>
    <t>シエラレオネ</t>
  </si>
  <si>
    <t>モーリシャス</t>
  </si>
  <si>
    <t>ウガンダ</t>
  </si>
  <si>
    <t>ジブチ</t>
  </si>
  <si>
    <t>ネパール</t>
  </si>
  <si>
    <t>モーリタニア</t>
  </si>
  <si>
    <t>ウクライナ</t>
  </si>
  <si>
    <t>ジャマイカ</t>
  </si>
  <si>
    <t>モザンビーク</t>
  </si>
  <si>
    <t>ウズベキスタン</t>
  </si>
  <si>
    <t>ノルウェー</t>
  </si>
  <si>
    <t>モナコ</t>
  </si>
  <si>
    <t>ウルグアイ</t>
  </si>
  <si>
    <t>シリア</t>
  </si>
  <si>
    <t>モルディブ</t>
  </si>
  <si>
    <t>シンガポール</t>
  </si>
  <si>
    <t>バーレーン</t>
  </si>
  <si>
    <t>モルドバ</t>
  </si>
  <si>
    <t>エクアドル</t>
  </si>
  <si>
    <t>ジンバブエ</t>
  </si>
  <si>
    <t>ハイチ</t>
  </si>
  <si>
    <t>モロッコ</t>
  </si>
  <si>
    <t>エジプト</t>
  </si>
  <si>
    <t>パキスタン</t>
  </si>
  <si>
    <t>モンゴル</t>
  </si>
  <si>
    <t>エストニア</t>
  </si>
  <si>
    <t>スイス</t>
  </si>
  <si>
    <t>バチカン</t>
  </si>
  <si>
    <t>モンテネグロ</t>
  </si>
  <si>
    <t>スウェーデン</t>
  </si>
  <si>
    <t>パナマ</t>
  </si>
  <si>
    <t>エチオピア</t>
  </si>
  <si>
    <t>スーダン</t>
  </si>
  <si>
    <t>バヌアツ</t>
  </si>
  <si>
    <t>ヨルダン</t>
  </si>
  <si>
    <t>エリトリア</t>
  </si>
  <si>
    <t>スペイン</t>
  </si>
  <si>
    <t>バハマ</t>
  </si>
  <si>
    <t>エルサルバドル</t>
  </si>
  <si>
    <t>スリナム</t>
  </si>
  <si>
    <t>パプアニューギニア</t>
  </si>
  <si>
    <t>ラオス</t>
  </si>
  <si>
    <t>スリランカ</t>
  </si>
  <si>
    <t>パラオ</t>
  </si>
  <si>
    <t>ラトビア</t>
  </si>
  <si>
    <t>オーストラリア</t>
  </si>
  <si>
    <t>スロバキア</t>
  </si>
  <si>
    <t>パラグアイ</t>
  </si>
  <si>
    <t>オーストリア</t>
  </si>
  <si>
    <t>スロベニア</t>
  </si>
  <si>
    <t>バルバドス</t>
  </si>
  <si>
    <t>リトアニア</t>
  </si>
  <si>
    <t>オマーン</t>
  </si>
  <si>
    <t>ハンガリー</t>
  </si>
  <si>
    <t>リビア</t>
  </si>
  <si>
    <t>オランダ</t>
  </si>
  <si>
    <t>セーシェル</t>
  </si>
  <si>
    <t>バングラデシュ</t>
  </si>
  <si>
    <t>リヒテンシュタイン</t>
  </si>
  <si>
    <t>赤道ギニア</t>
  </si>
  <si>
    <t>リベリア</t>
  </si>
  <si>
    <t>ガーナ</t>
  </si>
  <si>
    <t>セネガル</t>
  </si>
  <si>
    <t>東ティモール</t>
  </si>
  <si>
    <t>カーボヴェルデ</t>
  </si>
  <si>
    <t>セルビア</t>
  </si>
  <si>
    <t>ルーマニア</t>
  </si>
  <si>
    <t>ガイアナ</t>
  </si>
  <si>
    <t>フィジー</t>
  </si>
  <si>
    <t>ルクセンブルク</t>
  </si>
  <si>
    <t>カザフスタン</t>
  </si>
  <si>
    <t>フィリピン</t>
  </si>
  <si>
    <t>ルワンダ</t>
  </si>
  <si>
    <t>カタール</t>
  </si>
  <si>
    <t>セントルシア</t>
  </si>
  <si>
    <t>フィンランド</t>
  </si>
  <si>
    <t>カナダ</t>
  </si>
  <si>
    <t>ブータン</t>
  </si>
  <si>
    <t>レソト</t>
  </si>
  <si>
    <t>ガボン</t>
  </si>
  <si>
    <t>ソマリア</t>
  </si>
  <si>
    <t>ブラジル</t>
  </si>
  <si>
    <t>レバノン</t>
  </si>
  <si>
    <t>カメルーン</t>
  </si>
  <si>
    <t>ソロモン諸島</t>
  </si>
  <si>
    <t>フランス</t>
  </si>
  <si>
    <t>韓国</t>
  </si>
  <si>
    <t>ブルガリア</t>
  </si>
  <si>
    <t>ロシア</t>
  </si>
  <si>
    <t>ガンビア</t>
  </si>
  <si>
    <t>タイ</t>
  </si>
  <si>
    <t>ブルキナファソ</t>
  </si>
  <si>
    <t>カンボジア</t>
  </si>
  <si>
    <t>タジキスタン</t>
  </si>
  <si>
    <t>ブルネイ</t>
  </si>
  <si>
    <t>タンザニア</t>
  </si>
  <si>
    <t>ブルンジ</t>
  </si>
  <si>
    <t>ギニア</t>
  </si>
  <si>
    <t>ギニアビサウ</t>
  </si>
  <si>
    <t>チェコ</t>
  </si>
  <si>
    <t>ベトナム</t>
  </si>
  <si>
    <t>キプロス</t>
  </si>
  <si>
    <t>チャド</t>
  </si>
  <si>
    <t>ベナン</t>
  </si>
  <si>
    <t>キューバ</t>
  </si>
  <si>
    <t>中央アフリカ</t>
  </si>
  <si>
    <t>ベネズエラ</t>
  </si>
  <si>
    <t>ギリシャ</t>
  </si>
  <si>
    <t>中華人民共和国</t>
  </si>
  <si>
    <t>ベラルーシ</t>
  </si>
  <si>
    <t>キリバス</t>
  </si>
  <si>
    <t>チュニジア</t>
  </si>
  <si>
    <t>ベリーズ</t>
  </si>
  <si>
    <t>キルギス</t>
  </si>
  <si>
    <t>チリ</t>
  </si>
  <si>
    <t>ペルー</t>
  </si>
  <si>
    <t>ベルギー</t>
  </si>
  <si>
    <t>No</t>
    <phoneticPr fontId="1"/>
  </si>
  <si>
    <t>番号</t>
  </si>
  <si>
    <t>国名</t>
  </si>
  <si>
    <t>首都</t>
  </si>
  <si>
    <t>国旗</t>
  </si>
  <si>
    <t>レイキャビク</t>
  </si>
  <si>
    <t>アイスランドの国旗</t>
  </si>
  <si>
    <t>ダブリン</t>
  </si>
  <si>
    <t>アイルランドの国旗</t>
  </si>
  <si>
    <t>バク</t>
  </si>
  <si>
    <t>アゼルバイジャンの国旗</t>
  </si>
  <si>
    <t>カブール</t>
  </si>
  <si>
    <t>アフガニスタンの国旗</t>
  </si>
  <si>
    <t>ワシントンD.C.</t>
  </si>
  <si>
    <t>アメリカ合衆国の国旗</t>
  </si>
  <si>
    <t>アメリカ領ヴァージン諸島</t>
  </si>
  <si>
    <t>シャーロット・アマリエ</t>
  </si>
  <si>
    <t>アメリカ領ヴァージン諸島の国旗</t>
  </si>
  <si>
    <t>アメリカ領サモア</t>
  </si>
  <si>
    <t>パゴパゴ</t>
  </si>
  <si>
    <t>アメリカ領サモアの国旗</t>
  </si>
  <si>
    <t>アブダビ</t>
  </si>
  <si>
    <t>アラブ首長国連邦の国旗</t>
  </si>
  <si>
    <t>アルジェ</t>
  </si>
  <si>
    <t>アルジェリアの国旗</t>
  </si>
  <si>
    <t>ブエノスアイレス</t>
  </si>
  <si>
    <t>アルゼンチンの国旗</t>
  </si>
  <si>
    <t>アルバ</t>
  </si>
  <si>
    <t>オラニエスタッド</t>
  </si>
  <si>
    <t>アルバの国旗</t>
  </si>
  <si>
    <t>ティラナ</t>
  </si>
  <si>
    <t>アルバニアの国旗</t>
  </si>
  <si>
    <t>エレバン</t>
  </si>
  <si>
    <t>アルメニアの国旗</t>
  </si>
  <si>
    <t>アンギラ</t>
  </si>
  <si>
    <t>バレー</t>
  </si>
  <si>
    <t>アンギラの国旗</t>
  </si>
  <si>
    <t>ルアンダ</t>
  </si>
  <si>
    <t>アンゴラの国旗</t>
  </si>
  <si>
    <t>セントジョンズ</t>
  </si>
  <si>
    <t>アンティグア・バーブーダの国旗</t>
  </si>
  <si>
    <t>アンドラ・ラ・ベリャ</t>
  </si>
  <si>
    <t>アンドラの国旗</t>
  </si>
  <si>
    <t>サヌア</t>
  </si>
  <si>
    <t>イエメンの国旗</t>
  </si>
  <si>
    <t>ロンドン</t>
  </si>
  <si>
    <t>イギリスの国旗</t>
  </si>
  <si>
    <t>イギリス領インド洋地域</t>
  </si>
  <si>
    <t>ヴィクトリア</t>
  </si>
  <si>
    <t>イギリス領インド洋地域の国旗</t>
  </si>
  <si>
    <t>イギリス領ヴァージン諸島</t>
  </si>
  <si>
    <t>ロードタウン</t>
  </si>
  <si>
    <t>イギリス領ヴァージン諸島の国旗</t>
  </si>
  <si>
    <t>エルサレム</t>
  </si>
  <si>
    <t>イスラエルの国旗</t>
  </si>
  <si>
    <t>ローマ</t>
  </si>
  <si>
    <t>イタリアの国旗</t>
  </si>
  <si>
    <t>バグダッド</t>
  </si>
  <si>
    <t>イラクの国旗</t>
  </si>
  <si>
    <t>テヘラン</t>
  </si>
  <si>
    <t>イラン・イスラム共和国の国旗</t>
  </si>
  <si>
    <t>ニューデリー</t>
  </si>
  <si>
    <t>インドの国旗</t>
  </si>
  <si>
    <t>ジャカルタ</t>
  </si>
  <si>
    <t>インドネシアの国旗</t>
  </si>
  <si>
    <t>ウォリス・フツナ</t>
  </si>
  <si>
    <t>マタウチュ</t>
  </si>
  <si>
    <t>ウォリス・フツナの国旗</t>
  </si>
  <si>
    <t>カンパラ</t>
  </si>
  <si>
    <t>ウガンダの国旗</t>
  </si>
  <si>
    <t>キーウ</t>
  </si>
  <si>
    <t>ウクライナの国旗</t>
  </si>
  <si>
    <t>タシケント</t>
  </si>
  <si>
    <t>ウズベキスタンの国旗</t>
  </si>
  <si>
    <t>モンテビデオ</t>
  </si>
  <si>
    <t>ウルグアイの国旗</t>
  </si>
  <si>
    <t>キト</t>
  </si>
  <si>
    <t>エクアドルの国旗</t>
  </si>
  <si>
    <t>カイロ</t>
  </si>
  <si>
    <t>エジプトの国旗</t>
  </si>
  <si>
    <t>タリン</t>
  </si>
  <si>
    <t>エストニアの国旗</t>
  </si>
  <si>
    <t>ムババーネ</t>
  </si>
  <si>
    <t>エスワティニの国旗</t>
  </si>
  <si>
    <t>アディスアベバ</t>
  </si>
  <si>
    <t>エチオピアの国旗</t>
  </si>
  <si>
    <t>アスマラ</t>
  </si>
  <si>
    <t>エリトリアの国旗</t>
  </si>
  <si>
    <t>サンサルバドル</t>
  </si>
  <si>
    <t>エルサルバドルの国旗</t>
  </si>
  <si>
    <t>キャンベラ</t>
  </si>
  <si>
    <t>オーストラリアの国旗</t>
  </si>
  <si>
    <t>ウィーン</t>
  </si>
  <si>
    <t>オーストリアの国旗</t>
  </si>
  <si>
    <t>オーランド諸島</t>
  </si>
  <si>
    <t>マリエハムン</t>
  </si>
  <si>
    <t>オーランド諸島の国旗</t>
  </si>
  <si>
    <t>マスカット</t>
  </si>
  <si>
    <t>オマーンの国旗</t>
  </si>
  <si>
    <t>アムステルダム</t>
  </si>
  <si>
    <t>オランダの国旗</t>
  </si>
  <si>
    <t>アクラ</t>
  </si>
  <si>
    <t>ガーナの国旗</t>
  </si>
  <si>
    <t>プライア</t>
  </si>
  <si>
    <t>カーボベルデの国旗</t>
  </si>
  <si>
    <t>ガーンジー</t>
  </si>
  <si>
    <t>セント・ピーター・ポート</t>
  </si>
  <si>
    <t>ガーンジーの国旗</t>
  </si>
  <si>
    <t>ジョージタウン</t>
  </si>
  <si>
    <t>ガイアナの国旗</t>
  </si>
  <si>
    <t>アスタナ</t>
  </si>
  <si>
    <t>カザフスタンの国旗</t>
  </si>
  <si>
    <t>ドーハ</t>
  </si>
  <si>
    <t>カタールの国旗</t>
  </si>
  <si>
    <t>合衆国領有小離島</t>
  </si>
  <si>
    <t>なし</t>
  </si>
  <si>
    <t>合衆国領有小離島の国旗</t>
  </si>
  <si>
    <t>オタワ</t>
  </si>
  <si>
    <t>カナダの国旗</t>
  </si>
  <si>
    <t>リーブルビル</t>
  </si>
  <si>
    <t>ガボンの国旗</t>
  </si>
  <si>
    <t>ヤウンデ</t>
  </si>
  <si>
    <t>カメルーンの国旗</t>
  </si>
  <si>
    <t>バンジュール</t>
  </si>
  <si>
    <t>ガンビアの国旗</t>
  </si>
  <si>
    <t>プノンペン</t>
  </si>
  <si>
    <t>カンボジアの国旗</t>
  </si>
  <si>
    <t>スコピエ</t>
  </si>
  <si>
    <t>北マケドニアの国旗</t>
  </si>
  <si>
    <t>北マリアナ諸島</t>
  </si>
  <si>
    <t>ススペ（サイパン島）</t>
  </si>
  <si>
    <t>北マリアナ諸島の国旗</t>
  </si>
  <si>
    <t>コナクリ</t>
  </si>
  <si>
    <t>ギニアの国旗</t>
  </si>
  <si>
    <t>ビサウ</t>
  </si>
  <si>
    <t>ギニアビサウの国旗</t>
  </si>
  <si>
    <t>ニコシア</t>
  </si>
  <si>
    <t>キプロスの国旗</t>
  </si>
  <si>
    <t>ハバナ</t>
  </si>
  <si>
    <t>キューバの国旗</t>
  </si>
  <si>
    <t>キュラソー</t>
  </si>
  <si>
    <t>ウィレムスタット</t>
  </si>
  <si>
    <t>キュラソーの国旗</t>
  </si>
  <si>
    <t>アテネ</t>
  </si>
  <si>
    <t>ギリシャの国旗</t>
  </si>
  <si>
    <t>タラワ</t>
  </si>
  <si>
    <t>キリバスの国旗</t>
  </si>
  <si>
    <t>ビシュケク</t>
  </si>
  <si>
    <t>キルギスの国旗</t>
  </si>
  <si>
    <t>グアテマラ市</t>
  </si>
  <si>
    <t>グアテマラの国旗</t>
  </si>
  <si>
    <t>グアドループ</t>
  </si>
  <si>
    <t>バセテール</t>
  </si>
  <si>
    <t>グアドループの国旗</t>
  </si>
  <si>
    <t>グアム</t>
  </si>
  <si>
    <t>ハガニア</t>
  </si>
  <si>
    <t>グアムの国旗</t>
  </si>
  <si>
    <t>クウェートの国旗</t>
  </si>
  <si>
    <t>アバルア</t>
  </si>
  <si>
    <t>クック諸島の国旗</t>
  </si>
  <si>
    <t>グリーンランド</t>
  </si>
  <si>
    <t>ヌーク</t>
  </si>
  <si>
    <t>グリーンランドの国旗</t>
  </si>
  <si>
    <t>クリスマス島</t>
  </si>
  <si>
    <t>フライング・フィッシュ・コーブ</t>
  </si>
  <si>
    <t>クリスマス島の国旗</t>
  </si>
  <si>
    <t>セントジョージズ</t>
  </si>
  <si>
    <t>グレナダの国旗</t>
  </si>
  <si>
    <t>ザグレブ</t>
  </si>
  <si>
    <t>クロアチアの国旗</t>
  </si>
  <si>
    <t>ケイマン諸島</t>
  </si>
  <si>
    <t>ジョージ・タウン</t>
  </si>
  <si>
    <t>ケイマン諸島の国旗</t>
  </si>
  <si>
    <t>ナイロビ</t>
  </si>
  <si>
    <t>ケニアの国旗</t>
  </si>
  <si>
    <t>ヤムスクロ</t>
  </si>
  <si>
    <t>コートジボワールの国旗</t>
  </si>
  <si>
    <t>ココス（キーリング）諸島</t>
  </si>
  <si>
    <t>ウェスト島</t>
  </si>
  <si>
    <t>ココス（キーリング）諸島の国旗</t>
  </si>
  <si>
    <t>サンホセ</t>
  </si>
  <si>
    <t>コスタリカの国旗</t>
  </si>
  <si>
    <t>プリシュティナ</t>
  </si>
  <si>
    <t>コソボ共和国の国旗</t>
  </si>
  <si>
    <t>モロニ</t>
  </si>
  <si>
    <t>コモロの国旗</t>
  </si>
  <si>
    <t>ボゴタ</t>
  </si>
  <si>
    <t>コロンビアの国旗</t>
  </si>
  <si>
    <t>ブラザビル</t>
  </si>
  <si>
    <t>コンゴ共和国の国旗</t>
  </si>
  <si>
    <t>キンシャサ</t>
  </si>
  <si>
    <t>コンゴ民主共和国の国旗</t>
  </si>
  <si>
    <t>リヤド</t>
  </si>
  <si>
    <t>サウジアラビアの国旗</t>
  </si>
  <si>
    <t>サウスジョージア・サウスサンドウィッチ諸島</t>
  </si>
  <si>
    <t>キング・エドワード・ポイント</t>
  </si>
  <si>
    <t>サウスジョージア・サウスサンドウィッチ諸島の国旗</t>
  </si>
  <si>
    <t>アピア</t>
  </si>
  <si>
    <t>サモアの国旗</t>
  </si>
  <si>
    <t>サントメ</t>
  </si>
  <si>
    <t>サントメ・プリンシペの国旗</t>
  </si>
  <si>
    <t>サン・バルテルミー</t>
  </si>
  <si>
    <t>行政所在地：グスタビア</t>
  </si>
  <si>
    <t>サン・バルテルミーの国旗</t>
  </si>
  <si>
    <t>ルサカ</t>
  </si>
  <si>
    <t>ザンビアの国旗</t>
  </si>
  <si>
    <t>サンピエール島・ミクロン島</t>
  </si>
  <si>
    <t>サンピエール島</t>
  </si>
  <si>
    <t>サンピエール島・ミクロン島の国旗</t>
  </si>
  <si>
    <t>サンマリノの国旗</t>
  </si>
  <si>
    <t>サン・マルタン（フランス領）</t>
  </si>
  <si>
    <t>マリゴ</t>
  </si>
  <si>
    <t>サン・マルタン（フランス領）の国旗</t>
  </si>
  <si>
    <t>フリータウン</t>
  </si>
  <si>
    <t>シエラレオネの国旗</t>
  </si>
  <si>
    <t>ジブチの国旗</t>
  </si>
  <si>
    <t>ジブラルタル</t>
  </si>
  <si>
    <t>ジブラルタルの国旗</t>
  </si>
  <si>
    <t>ジャージー</t>
  </si>
  <si>
    <t>セント・ヘリア</t>
  </si>
  <si>
    <t>ジャージーの国旗</t>
  </si>
  <si>
    <t>キングストン</t>
  </si>
  <si>
    <t>ジャマイカの国旗</t>
  </si>
  <si>
    <t>トビリシ</t>
  </si>
  <si>
    <t>ジョージアの国旗</t>
  </si>
  <si>
    <t>ダマスカス</t>
  </si>
  <si>
    <t>シリア・アラブ共和国の国旗</t>
  </si>
  <si>
    <t>シンガポールの国旗</t>
  </si>
  <si>
    <t>シント・マールテン（オランダ領）</t>
  </si>
  <si>
    <t>フィリップスブルフ</t>
  </si>
  <si>
    <t>シント・マールテン（オランダ領）の国旗</t>
  </si>
  <si>
    <t>ハラレ</t>
  </si>
  <si>
    <t>ジンバブエの国旗</t>
  </si>
  <si>
    <t>ベルン</t>
  </si>
  <si>
    <t>スイスの国旗</t>
  </si>
  <si>
    <t>ストックホルム</t>
  </si>
  <si>
    <t>スウェーデンの国旗</t>
  </si>
  <si>
    <t>ハルツーム</t>
  </si>
  <si>
    <t>スーダンの国旗</t>
  </si>
  <si>
    <t>スヴァールバル諸島およびヤンマイエン島</t>
  </si>
  <si>
    <t>ロングイェールビーン</t>
  </si>
  <si>
    <t>スヴァールバル諸島およびヤンマイエン島の国旗</t>
  </si>
  <si>
    <t>マドリード</t>
  </si>
  <si>
    <t>スペインの国旗</t>
  </si>
  <si>
    <t>パラマリボ</t>
  </si>
  <si>
    <t>スリナムの国旗</t>
  </si>
  <si>
    <t>スリ・ジャヤワルダナプラ・コッテ</t>
  </si>
  <si>
    <t>スリランカの国旗</t>
  </si>
  <si>
    <t>ブラチスラバ</t>
  </si>
  <si>
    <t>スロバキアの国旗</t>
  </si>
  <si>
    <t>リュブリャナ</t>
  </si>
  <si>
    <t>スロベニアの国旗</t>
  </si>
  <si>
    <t>ビクトリア</t>
  </si>
  <si>
    <t>セーシェルの国旗</t>
  </si>
  <si>
    <t>マラボ</t>
  </si>
  <si>
    <t>赤道ギニアの国旗</t>
  </si>
  <si>
    <t>ダカール</t>
  </si>
  <si>
    <t>セネガルの国旗</t>
  </si>
  <si>
    <t>ベオグラード</t>
  </si>
  <si>
    <t>セルビアの国旗</t>
  </si>
  <si>
    <t>セントクリストファー・ネイビスの国旗</t>
  </si>
  <si>
    <t>キングスタウン</t>
  </si>
  <si>
    <t>セントビンセントおよびグレナディーン諸島の国旗</t>
  </si>
  <si>
    <t>セントヘレナ・アセンションおよびトリスタンダクーニャ</t>
  </si>
  <si>
    <t>ジェームズタウン</t>
  </si>
  <si>
    <t>セントヘレナ・アセンションおよびトリスタンダクーニャの国旗</t>
  </si>
  <si>
    <t>カストリーズ</t>
  </si>
  <si>
    <t>セントルシアの国旗</t>
  </si>
  <si>
    <t>モガディシュ</t>
  </si>
  <si>
    <t>ソマリアの国旗</t>
  </si>
  <si>
    <t>ホニアラ</t>
  </si>
  <si>
    <t>ソロモン諸島の国旗</t>
  </si>
  <si>
    <t>タークス・カイコス諸島</t>
  </si>
  <si>
    <t>コックバーンタウン</t>
  </si>
  <si>
    <t>タークス・カイコス諸島の国旗</t>
  </si>
  <si>
    <t>バンコク</t>
  </si>
  <si>
    <t>タイの国旗</t>
  </si>
  <si>
    <t>ソウル</t>
  </si>
  <si>
    <t>大韓民国の国旗</t>
  </si>
  <si>
    <t>台湾（中華民国）</t>
  </si>
  <si>
    <t>台北市</t>
  </si>
  <si>
    <t>台湾（中華民国）の国旗</t>
  </si>
  <si>
    <t>ドゥシャンベ</t>
  </si>
  <si>
    <t>タジキスタンの国旗</t>
  </si>
  <si>
    <t>ドドマ</t>
  </si>
  <si>
    <t>タンザニアの国旗</t>
  </si>
  <si>
    <t>プラハ</t>
  </si>
  <si>
    <t>チェコの国旗</t>
  </si>
  <si>
    <t>チャドの国旗</t>
  </si>
  <si>
    <t>バンギ</t>
  </si>
  <si>
    <t>中央アフリカ共和国の国旗</t>
  </si>
  <si>
    <t>北京</t>
  </si>
  <si>
    <t>中華人民共和国の国旗</t>
  </si>
  <si>
    <t>チュニス</t>
  </si>
  <si>
    <t>チュニジアの国旗</t>
  </si>
  <si>
    <t>朝鮮民主主義人民共和国</t>
  </si>
  <si>
    <t>平壌</t>
  </si>
  <si>
    <t>朝鮮民主主義人民共和国の国旗</t>
  </si>
  <si>
    <t>サンティアゴ</t>
  </si>
  <si>
    <t>チリの国旗</t>
  </si>
  <si>
    <t>フナフティ</t>
  </si>
  <si>
    <t>ツバルの国旗</t>
  </si>
  <si>
    <t>コペンハーゲン</t>
  </si>
  <si>
    <t>デンマークの国旗</t>
  </si>
  <si>
    <t>ベルリン</t>
  </si>
  <si>
    <t>ドイツの国旗</t>
  </si>
  <si>
    <t>ロメ</t>
  </si>
  <si>
    <t>トーゴの国旗</t>
  </si>
  <si>
    <t>トケラウ</t>
  </si>
  <si>
    <t>トケラウの国旗</t>
  </si>
  <si>
    <t>サントドミンゴ</t>
  </si>
  <si>
    <t>ドミニカ共和国の国旗</t>
  </si>
  <si>
    <t>ロゾー</t>
  </si>
  <si>
    <t>ドミニカ国の国旗</t>
  </si>
  <si>
    <t>ポート・オブ・スペイン</t>
  </si>
  <si>
    <t>トリニダード・トバゴの国旗</t>
  </si>
  <si>
    <t>アシガバット</t>
  </si>
  <si>
    <t>トルクメニスタンの国旗</t>
  </si>
  <si>
    <t>アンカラ</t>
  </si>
  <si>
    <t>トルコの国旗</t>
  </si>
  <si>
    <t>ヌクアロファ</t>
  </si>
  <si>
    <t>トンガの国旗</t>
  </si>
  <si>
    <t>アブジャ</t>
  </si>
  <si>
    <t>ナイジェリアの国旗</t>
  </si>
  <si>
    <t>ヤレン</t>
  </si>
  <si>
    <t>ナウルの国旗</t>
  </si>
  <si>
    <t>ウィントフック</t>
  </si>
  <si>
    <t>ナミビアの国旗</t>
  </si>
  <si>
    <t>南極</t>
  </si>
  <si>
    <t>南極の国旗</t>
  </si>
  <si>
    <t>アロフィ</t>
  </si>
  <si>
    <t>ニウエの国旗</t>
  </si>
  <si>
    <t>マナグア</t>
  </si>
  <si>
    <t>ニカラグアの国旗</t>
  </si>
  <si>
    <t>ニアメ</t>
  </si>
  <si>
    <t>ニジェールの国旗</t>
  </si>
  <si>
    <t>東京都</t>
  </si>
  <si>
    <t>日本の国旗</t>
  </si>
  <si>
    <t>西サハラ</t>
  </si>
  <si>
    <t>ラーユーン</t>
  </si>
  <si>
    <t>西サハラの国旗</t>
  </si>
  <si>
    <t>ニューカレドニア</t>
  </si>
  <si>
    <t>ヌメア</t>
  </si>
  <si>
    <t>ニューカレドニアの国旗</t>
  </si>
  <si>
    <t>ウェリントン</t>
  </si>
  <si>
    <t>ニュージーランドの国旗</t>
  </si>
  <si>
    <t>カトマンズ</t>
  </si>
  <si>
    <t>ネパールの国旗</t>
  </si>
  <si>
    <t>ノーフォーク島</t>
  </si>
  <si>
    <t>ノーフォーク島の国旗</t>
  </si>
  <si>
    <t>オスロ</t>
  </si>
  <si>
    <t>ノルウェーの国旗</t>
  </si>
  <si>
    <t>ハード島とマクドナルド諸島</t>
  </si>
  <si>
    <t>ハード島とマクドナルド諸島の国旗</t>
  </si>
  <si>
    <t>マナーマ市</t>
  </si>
  <si>
    <t>バーレーンの国旗</t>
  </si>
  <si>
    <t>ポルトープランス</t>
  </si>
  <si>
    <t>ハイチの国旗</t>
  </si>
  <si>
    <t>イスラマバード</t>
  </si>
  <si>
    <t>パキスタンの国旗</t>
  </si>
  <si>
    <t>バチカン市国の国旗</t>
  </si>
  <si>
    <t>パナマシティー</t>
  </si>
  <si>
    <t>パナマの国旗</t>
  </si>
  <si>
    <t>ポートビラ</t>
  </si>
  <si>
    <t>バヌアツの国旗</t>
  </si>
  <si>
    <t>ナッソー</t>
  </si>
  <si>
    <t>バハマの国旗</t>
  </si>
  <si>
    <t>ポートモレスビー</t>
  </si>
  <si>
    <t>パプアニューギニアの国旗</t>
  </si>
  <si>
    <t>バミューダ</t>
  </si>
  <si>
    <t>ハミルトン</t>
  </si>
  <si>
    <t>バミューダの国旗</t>
  </si>
  <si>
    <t>マルキョク</t>
  </si>
  <si>
    <t>パラオの国旗</t>
  </si>
  <si>
    <t>アスンシオン</t>
  </si>
  <si>
    <t>パラグアイの国旗</t>
  </si>
  <si>
    <t>ブリッジタウン</t>
  </si>
  <si>
    <t>バルバドスの国旗</t>
  </si>
  <si>
    <t>パレスチナ</t>
  </si>
  <si>
    <t>ラマッラ</t>
  </si>
  <si>
    <t>パレスチナの国旗</t>
  </si>
  <si>
    <t>ブダペスト</t>
  </si>
  <si>
    <t>ハンガリーの国旗</t>
  </si>
  <si>
    <t>ダッカ</t>
  </si>
  <si>
    <t>バングラデシュの国旗</t>
  </si>
  <si>
    <t>ディリ</t>
  </si>
  <si>
    <t>東ティモールの国旗</t>
  </si>
  <si>
    <t>ピトケアン</t>
  </si>
  <si>
    <t>アダムスタウン</t>
  </si>
  <si>
    <t>ピトケアンの国旗</t>
  </si>
  <si>
    <t>スバ</t>
  </si>
  <si>
    <t>フィジーの国旗</t>
  </si>
  <si>
    <t>マニラ</t>
  </si>
  <si>
    <t>フィリピンの国旗</t>
  </si>
  <si>
    <t>ヘルシンキ</t>
  </si>
  <si>
    <t>フィンランドの国旗</t>
  </si>
  <si>
    <t>ティンプー</t>
  </si>
  <si>
    <t>ブータンの国旗</t>
  </si>
  <si>
    <t>ブーベ島</t>
  </si>
  <si>
    <t>ブーベ島の国旗</t>
  </si>
  <si>
    <t>プエルトリコ</t>
  </si>
  <si>
    <t>サン・フアン</t>
  </si>
  <si>
    <t>プエルトリコの国旗</t>
  </si>
  <si>
    <t>フェロー諸島</t>
  </si>
  <si>
    <t>トースハウン</t>
  </si>
  <si>
    <t>フェロー諸島の国旗</t>
  </si>
  <si>
    <t>フォークランド（マルビナス）諸島</t>
  </si>
  <si>
    <t>スタンリー</t>
  </si>
  <si>
    <t>フォークランド（マルビナス）諸島の国旗</t>
  </si>
  <si>
    <t>ブラジリア</t>
  </si>
  <si>
    <t>ブラジルの国旗</t>
  </si>
  <si>
    <t>パリ</t>
  </si>
  <si>
    <t>フランスの国旗</t>
  </si>
  <si>
    <t>フランス領ギアナ</t>
  </si>
  <si>
    <t>カイエンヌ</t>
  </si>
  <si>
    <t>フランス領ギアナの国旗</t>
  </si>
  <si>
    <t>フランス領ポリネシア</t>
  </si>
  <si>
    <t>パペーテ</t>
  </si>
  <si>
    <t>フランス領ポリネシアの国旗</t>
  </si>
  <si>
    <t>フランス領南方・南極地域</t>
  </si>
  <si>
    <t>フランス領南方・南極地域の国旗</t>
  </si>
  <si>
    <t>ソフィア</t>
  </si>
  <si>
    <t>ブルガリアの国旗</t>
  </si>
  <si>
    <t>ワガドゥグ</t>
  </si>
  <si>
    <t>ブルキナファソの国旗</t>
  </si>
  <si>
    <t>バンダル・スリ・ブガワン</t>
  </si>
  <si>
    <t>ブルネイ・ダルサラームの国旗</t>
  </si>
  <si>
    <t>ブジュンブラ</t>
  </si>
  <si>
    <t>ブルンジの国旗</t>
  </si>
  <si>
    <t>ハノイ</t>
  </si>
  <si>
    <t>ベトナムの国旗</t>
  </si>
  <si>
    <t>ポルトノボ</t>
  </si>
  <si>
    <t>ベナンの国旗</t>
  </si>
  <si>
    <t>カラカス</t>
  </si>
  <si>
    <t>ベネズエラ・ボリバル共和国の国旗</t>
  </si>
  <si>
    <t>ミンスク</t>
  </si>
  <si>
    <t>ベラルーシの国旗</t>
  </si>
  <si>
    <t>ベルモパン</t>
  </si>
  <si>
    <t>ベリーズの国旗</t>
  </si>
  <si>
    <t>リマ</t>
  </si>
  <si>
    <t>ペルーの国旗</t>
  </si>
  <si>
    <t>ブリュッセル</t>
  </si>
  <si>
    <t>ベルギーの国旗</t>
  </si>
  <si>
    <t>ワルシャワ</t>
  </si>
  <si>
    <t>ポーランドの国旗</t>
  </si>
  <si>
    <t>サラエボ</t>
  </si>
  <si>
    <t>ボスニア・ヘルツェゴビナの国旗</t>
  </si>
  <si>
    <t>ハボロネ</t>
  </si>
  <si>
    <t>ボツワナの国旗</t>
  </si>
  <si>
    <t>ボネール、シント・ユースタティウスおよびサバ</t>
  </si>
  <si>
    <t>ボネール、シント・ユースタティウスおよびサバの国旗</t>
  </si>
  <si>
    <t>ラパス</t>
  </si>
  <si>
    <t>ボリビア多民族国の国旗</t>
  </si>
  <si>
    <t>リスボン</t>
  </si>
  <si>
    <t>ポルトガルの国旗</t>
  </si>
  <si>
    <t>香港</t>
  </si>
  <si>
    <t>香港の国旗</t>
  </si>
  <si>
    <t>テグシガルパ</t>
  </si>
  <si>
    <t>ホンジュラスの国旗</t>
  </si>
  <si>
    <t>マジュロ</t>
  </si>
  <si>
    <t>マーシャル諸島の国旗</t>
  </si>
  <si>
    <t>マカオ</t>
  </si>
  <si>
    <t>花地瑪堂区（ファティマ堂区）</t>
  </si>
  <si>
    <t>マカオの国旗</t>
  </si>
  <si>
    <t>アンタナナリボ</t>
  </si>
  <si>
    <t>マダガスカルの国旗</t>
  </si>
  <si>
    <t>マヨット</t>
  </si>
  <si>
    <t>ザウジ</t>
  </si>
  <si>
    <t>マヨットの国旗</t>
  </si>
  <si>
    <t>リロングウェ</t>
  </si>
  <si>
    <t>マラウイの国旗</t>
  </si>
  <si>
    <t>バマコ</t>
  </si>
  <si>
    <t>マリの国旗</t>
  </si>
  <si>
    <t>バレッタ</t>
  </si>
  <si>
    <t>マルタの国旗</t>
  </si>
  <si>
    <t>マルティニーク</t>
  </si>
  <si>
    <t>フォール・ド・フランス</t>
  </si>
  <si>
    <t>マルティニークの国旗</t>
  </si>
  <si>
    <t>クアラルンプール</t>
  </si>
  <si>
    <t>マレーシアの国旗</t>
  </si>
  <si>
    <t>マン島</t>
  </si>
  <si>
    <t>ダグラス</t>
  </si>
  <si>
    <t>マン島の国旗</t>
  </si>
  <si>
    <t>ミクロネシア連邦</t>
  </si>
  <si>
    <t>パリキール</t>
  </si>
  <si>
    <t>ミクロネシア連邦の国旗</t>
  </si>
  <si>
    <t>プレトリア</t>
  </si>
  <si>
    <t>南アフリカの国旗</t>
  </si>
  <si>
    <t>ジュバ</t>
  </si>
  <si>
    <t>南スーダンの国旗</t>
  </si>
  <si>
    <t>ネーピードー</t>
  </si>
  <si>
    <t>ミャンマーの国旗</t>
  </si>
  <si>
    <t>メキシコシティ</t>
  </si>
  <si>
    <t>メキシコの国旗</t>
  </si>
  <si>
    <t>ポートルイス</t>
  </si>
  <si>
    <t>モーリシャスの国旗</t>
  </si>
  <si>
    <t>ヌアクショット</t>
  </si>
  <si>
    <t>モーリタニアの国旗</t>
  </si>
  <si>
    <t>マプト</t>
  </si>
  <si>
    <t>モザンビークの国旗</t>
  </si>
  <si>
    <t>モナコの国旗</t>
  </si>
  <si>
    <t>マレ</t>
  </si>
  <si>
    <t>モルディブの国旗</t>
  </si>
  <si>
    <t>キシニョフ</t>
  </si>
  <si>
    <t>モルドバ共和国の国旗</t>
  </si>
  <si>
    <t>ラバト</t>
  </si>
  <si>
    <t>モロッコの国旗</t>
  </si>
  <si>
    <t>ウランバートル</t>
  </si>
  <si>
    <t>モンゴルの国旗</t>
  </si>
  <si>
    <t>ポドゴリツァ</t>
  </si>
  <si>
    <t>モンテネグロの国旗</t>
  </si>
  <si>
    <t>モントセラト</t>
  </si>
  <si>
    <t>プリマス</t>
  </si>
  <si>
    <t>モントセラトの国旗</t>
  </si>
  <si>
    <t>アンマン</t>
  </si>
  <si>
    <t>ヨルダンの国旗</t>
  </si>
  <si>
    <t>ビエンチャン</t>
  </si>
  <si>
    <t>ラオス人民民主共和国の国旗</t>
  </si>
  <si>
    <t>リガ</t>
  </si>
  <si>
    <t>ラトビアの国旗</t>
  </si>
  <si>
    <t>ビリニュス</t>
  </si>
  <si>
    <t>リトアニアの国旗</t>
  </si>
  <si>
    <t>トリポリ</t>
  </si>
  <si>
    <t>リビアの国旗</t>
  </si>
  <si>
    <t>ファドーツ</t>
  </si>
  <si>
    <t>リヒテンシュタインの国旗</t>
  </si>
  <si>
    <t>モンロビア</t>
  </si>
  <si>
    <t>リベリアの国旗</t>
  </si>
  <si>
    <t>ブカレスト</t>
  </si>
  <si>
    <t>ルーマニアの国旗</t>
  </si>
  <si>
    <t>ルクセンブルクの国旗</t>
  </si>
  <si>
    <t>キガリ</t>
  </si>
  <si>
    <t>ルワンダの国旗</t>
  </si>
  <si>
    <t>マセル</t>
  </si>
  <si>
    <t>レソトの国旗</t>
  </si>
  <si>
    <t>ベイルート</t>
  </si>
  <si>
    <t>レバノンの国旗</t>
  </si>
  <si>
    <t>レユニオン</t>
  </si>
  <si>
    <t>サン・ドニ</t>
  </si>
  <si>
    <t>レユニオンの国旗</t>
  </si>
  <si>
    <t>モスクワ</t>
  </si>
  <si>
    <t>ロシア連邦の国旗</t>
  </si>
  <si>
    <t>首都</t>
    <rPh sb="0" eb="2">
      <t>シュト</t>
    </rPh>
    <phoneticPr fontId="1"/>
  </si>
  <si>
    <t>アメリカ</t>
    <phoneticPr fontId="1"/>
  </si>
  <si>
    <t>イラン</t>
    <phoneticPr fontId="1"/>
  </si>
  <si>
    <t>エスワティニ（旧スワジランド）</t>
    <phoneticPr fontId="1"/>
  </si>
  <si>
    <t>カーボヴェルデ</t>
    <phoneticPr fontId="1"/>
  </si>
  <si>
    <t>コソボ</t>
    <phoneticPr fontId="1"/>
  </si>
  <si>
    <t>ジョージア（旧グルジア）</t>
    <phoneticPr fontId="1"/>
  </si>
  <si>
    <t>シリア</t>
    <phoneticPr fontId="1"/>
  </si>
  <si>
    <t>セントクリストファー・ネーヴィス</t>
    <phoneticPr fontId="1"/>
  </si>
  <si>
    <t>セントビンセント及びグレナディーン諸島</t>
    <phoneticPr fontId="1"/>
  </si>
  <si>
    <t>バチカン</t>
    <phoneticPr fontId="1"/>
  </si>
  <si>
    <t>ブルネイ</t>
    <phoneticPr fontId="1"/>
  </si>
  <si>
    <t>ベネズエラ</t>
    <phoneticPr fontId="1"/>
  </si>
  <si>
    <t>ボリビア</t>
    <phoneticPr fontId="1"/>
  </si>
  <si>
    <t>マケドニア(北マケドニア)</t>
    <phoneticPr fontId="1"/>
  </si>
  <si>
    <t>ミクロネシア</t>
    <phoneticPr fontId="1"/>
  </si>
  <si>
    <t>モルドバ</t>
    <phoneticPr fontId="1"/>
  </si>
  <si>
    <t>ラオス</t>
    <phoneticPr fontId="1"/>
  </si>
  <si>
    <t>ロシア</t>
    <phoneticPr fontId="1"/>
  </si>
  <si>
    <t>韓国</t>
    <phoneticPr fontId="1"/>
  </si>
  <si>
    <t>中央アフリカ</t>
    <phoneticPr fontId="1"/>
  </si>
  <si>
    <t>正式の国名</t>
    <rPh sb="0" eb="2">
      <t>セイシキ</t>
    </rPh>
    <rPh sb="3" eb="5">
      <t>コクメイ</t>
    </rPh>
    <phoneticPr fontId="1"/>
  </si>
  <si>
    <t>順位</t>
  </si>
  <si>
    <t>2022年</t>
  </si>
  <si>
    <t>北朝鮮</t>
  </si>
  <si>
    <t>台湾</t>
  </si>
  <si>
    <t>仏領ポリネシア</t>
  </si>
  <si>
    <t>仏領ギアナ</t>
  </si>
  <si>
    <t>米領ヴァージン諸島</t>
  </si>
  <si>
    <t>米領サモア</t>
  </si>
  <si>
    <t>蘭領セント・マーチン島</t>
  </si>
  <si>
    <t>仏領セント・マーチン島</t>
  </si>
  <si>
    <t>英領ヴァージン諸島</t>
  </si>
  <si>
    <t>ウォリス・フトゥナ諸島</t>
  </si>
  <si>
    <t>サン・バルテルミー島</t>
  </si>
  <si>
    <t>セントヘレナ</t>
  </si>
  <si>
    <t>フォークランド諸島</t>
  </si>
  <si>
    <t>2022年　単位 : 千人</t>
    <phoneticPr fontId="1"/>
  </si>
  <si>
    <t>人口</t>
    <rPh sb="0" eb="2">
      <t>ジンコウ</t>
    </rPh>
    <phoneticPr fontId="1"/>
  </si>
  <si>
    <t>単位 : 千人</t>
    <phoneticPr fontId="1"/>
  </si>
  <si>
    <t>中華人民共和国</t>
    <phoneticPr fontId="1"/>
  </si>
  <si>
    <t>ドミニカ国</t>
    <phoneticPr fontId="1"/>
  </si>
  <si>
    <t>ドミニカ共和国</t>
    <phoneticPr fontId="1"/>
  </si>
  <si>
    <t>名目GDP</t>
    <phoneticPr fontId="1"/>
  </si>
  <si>
    <t xml:space="preserve">単位 : 百万US$ </t>
    <phoneticPr fontId="1"/>
  </si>
  <si>
    <t>アフガニスタン</t>
    <phoneticPr fontId="1"/>
  </si>
  <si>
    <t>キューバ</t>
    <phoneticPr fontId="1"/>
  </si>
  <si>
    <t>シンガポール</t>
    <phoneticPr fontId="1"/>
  </si>
  <si>
    <t>国名</t>
    <rPh sb="0" eb="2">
      <t>クニメイ</t>
    </rPh>
    <phoneticPr fontId="1"/>
  </si>
  <si>
    <t>一人当たりGDP</t>
    <rPh sb="0" eb="3">
      <t>ヒトリア</t>
    </rPh>
    <phoneticPr fontId="1"/>
  </si>
  <si>
    <t>Gの順位</t>
    <rPh sb="2" eb="4">
      <t>ジュンイ</t>
    </rPh>
    <phoneticPr fontId="1"/>
  </si>
  <si>
    <t>人口の順位</t>
    <rPh sb="0" eb="2">
      <t>ジンコウ</t>
    </rPh>
    <rPh sb="3" eb="5">
      <t>ジュンイ</t>
    </rPh>
    <phoneticPr fontId="1"/>
  </si>
  <si>
    <t>ンジャメナ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</si>
</sst>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3" fontId="0" fillId="0" borderId="0" xfId="0" applyNumberFormat="1">
      <alignment vertical="center"/>
    </xf>
    <xf numFmtId="38" fontId="2" fillId="0" borderId="0" xfId="1" applyFont="1" applyAlignment="1">
      <alignment horizontal="center" vertical="center"/>
    </xf>
    <xf numFmtId="38" fontId="2" fillId="2" borderId="1" xfId="1" applyFont="1" applyFill="1" applyBorder="1" applyAlignment="1">
      <alignment horizontal="center" vertical="center"/>
    </xf>
    <xf numFmtId="38" fontId="2" fillId="0" borderId="1" xfId="1" applyFont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microsoft.com/office/2017/10/relationships/person" Target="persons/person2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10/relationships/person" Target="persons/person1.xml"/><Relationship Id="rId17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5" Type="http://schemas.microsoft.com/office/2017/10/relationships/person" Target="persons/person3.xml"/><Relationship Id="rId10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4B7A-9F93-4EFF-874D-EB63E8671513}">
  <dimension ref="A1:I120"/>
  <sheetViews>
    <sheetView tabSelected="1" zoomScaleNormal="100" workbookViewId="0">
      <pane ySplit="2" topLeftCell="A3" activePane="bottomLeft" state="frozen"/>
      <selection pane="bottomLeft" activeCell="H3" sqref="A3:H8"/>
    </sheetView>
  </sheetViews>
  <sheetFormatPr defaultRowHeight="13.2" x14ac:dyDescent="0.45"/>
  <cols>
    <col min="1" max="1" width="4.8984375" style="1" bestFit="1" customWidth="1"/>
    <col min="2" max="2" width="27.09765625" style="1" bestFit="1" customWidth="1"/>
    <col min="3" max="3" width="9.69921875" style="1" bestFit="1" customWidth="1"/>
    <col min="4" max="4" width="23" style="1" bestFit="1" customWidth="1"/>
    <col min="5" max="5" width="7.796875" style="5" bestFit="1" customWidth="1"/>
    <col min="6" max="6" width="10.69921875" style="5" bestFit="1" customWidth="1"/>
    <col min="7" max="7" width="11.59765625" style="1" customWidth="1"/>
    <col min="8" max="16384" width="8.796875" style="1"/>
  </cols>
  <sheetData>
    <row r="1" spans="1:9" x14ac:dyDescent="0.45">
      <c r="E1" s="5" t="s">
        <v>770</v>
      </c>
      <c r="F1" s="5" t="s">
        <v>775</v>
      </c>
    </row>
    <row r="2" spans="1:9" x14ac:dyDescent="0.45">
      <c r="A2" s="3" t="s">
        <v>189</v>
      </c>
      <c r="B2" s="3" t="s">
        <v>779</v>
      </c>
      <c r="C2" s="3" t="s">
        <v>752</v>
      </c>
      <c r="D2" s="3" t="s">
        <v>731</v>
      </c>
      <c r="E2" s="6" t="s">
        <v>769</v>
      </c>
      <c r="F2" s="6" t="s">
        <v>774</v>
      </c>
      <c r="G2" s="3" t="s">
        <v>780</v>
      </c>
      <c r="H2" s="1" t="s">
        <v>781</v>
      </c>
      <c r="I2" s="1" t="s">
        <v>782</v>
      </c>
    </row>
    <row r="3" spans="1:9" x14ac:dyDescent="0.45">
      <c r="A3" s="2">
        <v>3</v>
      </c>
      <c r="B3" s="2" t="s">
        <v>7</v>
      </c>
      <c r="C3" s="2"/>
      <c r="D3" s="2" t="str">
        <f>VLOOKUP($B3,Sheet2!$B:$C,2,0)</f>
        <v>バク</v>
      </c>
      <c r="E3" s="7">
        <f>IFERROR(VLOOKUP(B3,Sheet3!$C:$D,2,0),0)</f>
        <v>10358</v>
      </c>
      <c r="F3" s="7">
        <f>IFERROR(VLOOKUP(B3,'名目GDP（IMF統計）'!B:C,2,0),0)</f>
        <v>78721</v>
      </c>
      <c r="G3" s="2">
        <f>IFERROR(F3*1000000/(E3*1000), 0)</f>
        <v>7600.0193087468624</v>
      </c>
      <c r="H3" s="1">
        <f>IFERROR(RANK(G3,$G$3:$G$120), "")</f>
        <v>45</v>
      </c>
      <c r="I3" s="1">
        <f>IFERROR(RANK(E3,$E$3:$E$120), "")</f>
        <v>88</v>
      </c>
    </row>
    <row r="4" spans="1:9" x14ac:dyDescent="0.45">
      <c r="A4" s="2">
        <v>4</v>
      </c>
      <c r="B4" s="2" t="s">
        <v>776</v>
      </c>
      <c r="C4" s="2"/>
      <c r="D4" s="2" t="str">
        <f>VLOOKUP($B4,Sheet2!$B:$C,2,0)</f>
        <v>カブール</v>
      </c>
      <c r="E4" s="7">
        <f>IFERROR(VLOOKUP(B4,Sheet3!$C:$D,2,0),0)</f>
        <v>41129</v>
      </c>
      <c r="F4" s="7">
        <f>IFERROR(VLOOKUP(B4,'名目GDP（IMF統計）'!B:C,2,0),0)</f>
        <v>0</v>
      </c>
      <c r="G4" s="2">
        <f>IFERROR(F4*1000000/(E4*1000), 0)</f>
        <v>0</v>
      </c>
      <c r="H4" s="1">
        <f>IFERROR(RANK(G4,$G$3:$G$120), "")</f>
        <v>116</v>
      </c>
      <c r="I4" s="1">
        <f>IFERROR(RANK(E4,$E$3:$E$120), "")</f>
        <v>35</v>
      </c>
    </row>
    <row r="5" spans="1:9" x14ac:dyDescent="0.45">
      <c r="A5" s="2">
        <v>5</v>
      </c>
      <c r="B5" s="2" t="s">
        <v>732</v>
      </c>
      <c r="C5" s="2"/>
      <c r="D5" s="2" t="str">
        <f>VLOOKUP($B5,Sheet2!$B:$C,2,0)</f>
        <v>ワシントンD.C.</v>
      </c>
      <c r="E5" s="7">
        <f>IFERROR(VLOOKUP(B5,Sheet3!$C:$D,2,0),0)</f>
        <v>338290</v>
      </c>
      <c r="F5" s="7">
        <f>IFERROR(VLOOKUP(B5,'名目GDP（IMF統計）'!B:C,2,0),0)</f>
        <v>25462725</v>
      </c>
      <c r="G5" s="2">
        <f>IFERROR(F5*1000000/(E5*1000), 0)</f>
        <v>75268.926069348789</v>
      </c>
      <c r="H5" s="1">
        <f>IFERROR(RANK(G5,$G$3:$G$120), "")</f>
        <v>4</v>
      </c>
      <c r="I5" s="1">
        <f>IFERROR(RANK(E5,$E$3:$E$120), "")</f>
        <v>3</v>
      </c>
    </row>
    <row r="6" spans="1:9" x14ac:dyDescent="0.45">
      <c r="A6" s="2">
        <v>6</v>
      </c>
      <c r="B6" s="2" t="s">
        <v>17</v>
      </c>
      <c r="C6" s="2"/>
      <c r="D6" s="2" t="str">
        <f>VLOOKUP($B6,Sheet2!$B:$C,2,0)</f>
        <v>アブダビ</v>
      </c>
      <c r="E6" s="7">
        <f>IFERROR(VLOOKUP(B6,Sheet3!$C:$D,2,0),0)</f>
        <v>9441</v>
      </c>
      <c r="F6" s="7">
        <f>IFERROR(VLOOKUP(B6,'名目GDP（IMF統計）'!B:C,2,0),0)</f>
        <v>507064</v>
      </c>
      <c r="G6" s="2">
        <f>IFERROR(F6*1000000/(E6*1000), 0)</f>
        <v>53708.717296896517</v>
      </c>
      <c r="H6" s="1">
        <f>IFERROR(RANK(G6,$G$3:$G$120), "")</f>
        <v>11</v>
      </c>
      <c r="I6" s="1">
        <f>IFERROR(RANK(E6,$E$3:$E$120), "")</f>
        <v>94</v>
      </c>
    </row>
    <row r="7" spans="1:9" x14ac:dyDescent="0.45">
      <c r="A7" s="2">
        <v>7</v>
      </c>
      <c r="B7" s="2" t="s">
        <v>20</v>
      </c>
      <c r="C7" s="2"/>
      <c r="D7" s="2" t="str">
        <f>VLOOKUP($B7,Sheet2!$B:$C,2,0)</f>
        <v>アルジェ</v>
      </c>
      <c r="E7" s="7">
        <f>IFERROR(VLOOKUP(B7,Sheet3!$C:$D,2,0),0)</f>
        <v>44903</v>
      </c>
      <c r="F7" s="7">
        <f>IFERROR(VLOOKUP(B7,'名目GDP（IMF統計）'!B:C,2,0),0)</f>
        <v>195060</v>
      </c>
      <c r="G7" s="2">
        <f>IFERROR(F7*1000000/(E7*1000), 0)</f>
        <v>4344.0304656704448</v>
      </c>
      <c r="H7" s="1">
        <f>IFERROR(RANK(G7,$G$3:$G$120), "")</f>
        <v>56</v>
      </c>
      <c r="I7" s="1">
        <f>IFERROR(RANK(E7,$E$3:$E$120), "")</f>
        <v>33</v>
      </c>
    </row>
    <row r="8" spans="1:9" x14ac:dyDescent="0.45">
      <c r="A8" s="2">
        <v>8</v>
      </c>
      <c r="B8" s="2" t="s">
        <v>23</v>
      </c>
      <c r="C8" s="2"/>
      <c r="D8" s="2" t="str">
        <f>VLOOKUP($B8,Sheet2!$B:$C,2,0)</f>
        <v>ブエノスアイレス</v>
      </c>
      <c r="E8" s="7">
        <f>IFERROR(VLOOKUP(B8,Sheet3!$C:$D,2,0),0)</f>
        <v>45510</v>
      </c>
      <c r="F8" s="7">
        <f>IFERROR(VLOOKUP(B8,'名目GDP（IMF統計）'!B:C,2,0),0)</f>
        <v>630606</v>
      </c>
      <c r="G8" s="2">
        <f>IFERROR(F8*1000000/(E8*1000), 0)</f>
        <v>13856.427158866183</v>
      </c>
      <c r="H8" s="1">
        <f>IFERROR(RANK(G8,$G$3:$G$120), "")</f>
        <v>33</v>
      </c>
      <c r="I8" s="1">
        <f>IFERROR(RANK(E8,$E$3:$E$120), "")</f>
        <v>32</v>
      </c>
    </row>
    <row r="9" spans="1:9" x14ac:dyDescent="0.45">
      <c r="A9" s="2">
        <v>11</v>
      </c>
      <c r="B9" s="2" t="s">
        <v>33</v>
      </c>
      <c r="C9" s="2"/>
      <c r="D9" s="2" t="str">
        <f>VLOOKUP($B9,Sheet2!$B:$C,2,0)</f>
        <v>ルアンダ</v>
      </c>
      <c r="E9" s="7">
        <f>IFERROR(VLOOKUP(B9,Sheet3!$C:$D,2,0),0)</f>
        <v>35589</v>
      </c>
      <c r="F9" s="7">
        <f>IFERROR(VLOOKUP(B9,'名目GDP（IMF統計）'!B:C,2,0),0)</f>
        <v>122781</v>
      </c>
      <c r="G9" s="2">
        <f>IFERROR(F9*1000000/(E9*1000), 0)</f>
        <v>3449.9704965017281</v>
      </c>
      <c r="H9" s="1">
        <f>IFERROR(RANK(G9,$G$3:$G$120), "")</f>
        <v>67</v>
      </c>
      <c r="I9" s="1">
        <f>IFERROR(RANK(E9,$E$3:$E$120), "")</f>
        <v>41</v>
      </c>
    </row>
    <row r="10" spans="1:9" x14ac:dyDescent="0.45">
      <c r="A10" s="2">
        <v>14</v>
      </c>
      <c r="B10" s="2" t="s">
        <v>47</v>
      </c>
      <c r="C10" s="2"/>
      <c r="D10" s="2" t="str">
        <f>VLOOKUP($B10,Sheet2!$B:$C,2,0)</f>
        <v>サヌア</v>
      </c>
      <c r="E10" s="7">
        <f>IFERROR(VLOOKUP(B10,Sheet3!$C:$D,2,0),0)</f>
        <v>33697</v>
      </c>
      <c r="F10" s="7">
        <f>IFERROR(VLOOKUP(B10,'名目GDP（IMF統計）'!B:C,2,0),0)</f>
        <v>23548</v>
      </c>
      <c r="G10" s="2">
        <f>IFERROR(F10*1000000/(E10*1000), 0)</f>
        <v>698.81591833100867</v>
      </c>
      <c r="H10" s="1">
        <f>IFERROR(RANK(G10,$G$3:$G$120), "")</f>
        <v>105</v>
      </c>
      <c r="I10" s="1">
        <f>IFERROR(RANK(E10,$E$3:$E$120), "")</f>
        <v>45</v>
      </c>
    </row>
    <row r="11" spans="1:9" x14ac:dyDescent="0.45">
      <c r="A11" s="2">
        <v>15</v>
      </c>
      <c r="B11" s="2" t="s">
        <v>50</v>
      </c>
      <c r="C11" s="2"/>
      <c r="D11" s="2" t="str">
        <f>VLOOKUP($B11,Sheet2!$B:$C,2,0)</f>
        <v>ロンドン</v>
      </c>
      <c r="E11" s="7">
        <f>IFERROR(VLOOKUP(B11,Sheet3!$C:$D,2,0),0)</f>
        <v>67509</v>
      </c>
      <c r="F11" s="7">
        <f>IFERROR(VLOOKUP(B11,'名目GDP（IMF統計）'!B:C,2,0),0)</f>
        <v>3081871</v>
      </c>
      <c r="G11" s="2">
        <f>IFERROR(F11*1000000/(E11*1000), 0)</f>
        <v>45651.261313306371</v>
      </c>
      <c r="H11" s="1">
        <f>IFERROR(RANK(G11,$G$3:$G$120), "")</f>
        <v>17</v>
      </c>
      <c r="I11" s="1">
        <f>IFERROR(RANK(E11,$E$3:$E$120), "")</f>
        <v>21</v>
      </c>
    </row>
    <row r="12" spans="1:9" x14ac:dyDescent="0.45">
      <c r="A12" s="2">
        <v>16</v>
      </c>
      <c r="B12" s="2" t="s">
        <v>52</v>
      </c>
      <c r="C12" s="2"/>
      <c r="D12" s="2" t="str">
        <f>VLOOKUP($B12,Sheet2!$B:$C,2,0)</f>
        <v>エルサレム</v>
      </c>
      <c r="E12" s="7">
        <f>IFERROR(VLOOKUP(B12,Sheet3!$C:$D,2,0),0)</f>
        <v>9038</v>
      </c>
      <c r="F12" s="7">
        <f>IFERROR(VLOOKUP(B12,'名目GDP（IMF統計）'!B:C,2,0),0)</f>
        <v>525003</v>
      </c>
      <c r="G12" s="2">
        <f>IFERROR(F12*1000000/(E12*1000), 0)</f>
        <v>58088.404514273068</v>
      </c>
      <c r="H12" s="1">
        <f>IFERROR(RANK(G12,$G$3:$G$120), "")</f>
        <v>7</v>
      </c>
      <c r="I12" s="1">
        <f>IFERROR(RANK(E12,$E$3:$E$120), "")</f>
        <v>95</v>
      </c>
    </row>
    <row r="13" spans="1:9" x14ac:dyDescent="0.45">
      <c r="A13" s="2">
        <v>17</v>
      </c>
      <c r="B13" s="2" t="s">
        <v>55</v>
      </c>
      <c r="C13" s="2"/>
      <c r="D13" s="2" t="str">
        <f>VLOOKUP($B13,Sheet2!$B:$C,2,0)</f>
        <v>ローマ</v>
      </c>
      <c r="E13" s="7">
        <f>IFERROR(VLOOKUP(B13,Sheet3!$C:$D,2,0),0)</f>
        <v>59037</v>
      </c>
      <c r="F13" s="7">
        <f>IFERROR(VLOOKUP(B13,'名目GDP（IMF統計）'!B:C,2,0),0)</f>
        <v>2012014</v>
      </c>
      <c r="G13" s="2">
        <f>IFERROR(F13*1000000/(E13*1000), 0)</f>
        <v>34080.559649033654</v>
      </c>
      <c r="H13" s="1">
        <f>IFERROR(RANK(G13,$G$3:$G$120), "")</f>
        <v>20</v>
      </c>
      <c r="I13" s="1">
        <f>IFERROR(RANK(E13,$E$3:$E$120), "")</f>
        <v>24</v>
      </c>
    </row>
    <row r="14" spans="1:9" x14ac:dyDescent="0.45">
      <c r="A14" s="2">
        <v>18</v>
      </c>
      <c r="B14" s="2" t="s">
        <v>59</v>
      </c>
      <c r="C14" s="2"/>
      <c r="D14" s="2" t="str">
        <f>VLOOKUP($B14,Sheet2!$B:$C,2,0)</f>
        <v>バグダッド</v>
      </c>
      <c r="E14" s="7">
        <f>IFERROR(VLOOKUP(B14,Sheet3!$C:$D,2,0),0)</f>
        <v>44496</v>
      </c>
      <c r="F14" s="7">
        <f>IFERROR(VLOOKUP(B14,'名目GDP（IMF統計）'!B:C,2,0),0)</f>
        <v>261140</v>
      </c>
      <c r="G14" s="2">
        <f>IFERROR(F14*1000000/(E14*1000), 0)</f>
        <v>5868.8421431139877</v>
      </c>
      <c r="H14" s="1">
        <f>IFERROR(RANK(G14,$G$3:$G$120), "")</f>
        <v>51</v>
      </c>
      <c r="I14" s="1">
        <f>IFERROR(RANK(E14,$E$3:$E$120), "")</f>
        <v>34</v>
      </c>
    </row>
    <row r="15" spans="1:9" x14ac:dyDescent="0.45">
      <c r="A15" s="2">
        <v>19</v>
      </c>
      <c r="B15" s="2" t="s">
        <v>63</v>
      </c>
      <c r="C15" s="2"/>
      <c r="D15" s="2" t="str">
        <f>VLOOKUP($B15,Sheet2!$B:$C,2,0)</f>
        <v>テヘラン</v>
      </c>
      <c r="E15" s="7">
        <f>IFERROR(VLOOKUP(B15,Sheet3!$C:$D,2,0),0)</f>
        <v>88551</v>
      </c>
      <c r="F15" s="7">
        <f>IFERROR(VLOOKUP(B15,'名目GDP（IMF統計）'!B:C,2,0),0)</f>
        <v>346479</v>
      </c>
      <c r="G15" s="2">
        <f>IFERROR(F15*1000000/(E15*1000), 0)</f>
        <v>3912.762137073551</v>
      </c>
      <c r="H15" s="1">
        <f>IFERROR(RANK(G15,$G$3:$G$120), "")</f>
        <v>62</v>
      </c>
      <c r="I15" s="1">
        <f>IFERROR(RANK(E15,$E$3:$E$120), "")</f>
        <v>17</v>
      </c>
    </row>
    <row r="16" spans="1:9" x14ac:dyDescent="0.45">
      <c r="A16" s="2">
        <v>20</v>
      </c>
      <c r="B16" s="2" t="s">
        <v>66</v>
      </c>
      <c r="C16" s="2"/>
      <c r="D16" s="2" t="str">
        <f>VLOOKUP($B16,Sheet2!$B:$C,2,0)</f>
        <v>ニューデリー</v>
      </c>
      <c r="E16" s="7">
        <f>IFERROR(VLOOKUP(B16,Sheet3!$C:$D,2,0),0)</f>
        <v>1417173</v>
      </c>
      <c r="F16" s="7">
        <f>IFERROR(VLOOKUP(B16,'名目GDP（IMF統計）'!B:C,2,0),0)</f>
        <v>3389689</v>
      </c>
      <c r="G16" s="2">
        <f>IFERROR(F16*1000000/(E16*1000), 0)</f>
        <v>2391.8667657371402</v>
      </c>
      <c r="H16" s="1">
        <f>IFERROR(RANK(G16,$G$3:$G$120), "")</f>
        <v>74</v>
      </c>
      <c r="I16" s="1">
        <f>IFERROR(RANK(E16,$E$3:$E$120), "")</f>
        <v>2</v>
      </c>
    </row>
    <row r="17" spans="1:9" x14ac:dyDescent="0.45">
      <c r="A17" s="2">
        <v>21</v>
      </c>
      <c r="B17" s="2" t="s">
        <v>70</v>
      </c>
      <c r="C17" s="2"/>
      <c r="D17" s="2" t="str">
        <f>VLOOKUP($B17,Sheet2!$B:$C,2,0)</f>
        <v>ジャカルタ</v>
      </c>
      <c r="E17" s="7">
        <f>IFERROR(VLOOKUP(B17,Sheet3!$C:$D,2,0),0)</f>
        <v>275501</v>
      </c>
      <c r="F17" s="7">
        <f>IFERROR(VLOOKUP(B17,'名目GDP（IMF統計）'!B:C,2,0),0)</f>
        <v>1318806</v>
      </c>
      <c r="G17" s="2">
        <f>IFERROR(F17*1000000/(E17*1000), 0)</f>
        <v>4786.937252496361</v>
      </c>
      <c r="H17" s="1">
        <f>IFERROR(RANK(G17,$G$3:$G$120), "")</f>
        <v>55</v>
      </c>
      <c r="I17" s="1">
        <f>IFERROR(RANK(E17,$E$3:$E$120), "")</f>
        <v>4</v>
      </c>
    </row>
    <row r="18" spans="1:9" x14ac:dyDescent="0.45">
      <c r="A18" s="2">
        <v>22</v>
      </c>
      <c r="B18" s="2" t="s">
        <v>74</v>
      </c>
      <c r="C18" s="2"/>
      <c r="D18" s="2" t="str">
        <f>VLOOKUP($B18,Sheet2!$B:$C,2,0)</f>
        <v>カンパラ</v>
      </c>
      <c r="E18" s="7">
        <f>IFERROR(VLOOKUP(B18,Sheet3!$C:$D,2,0),0)</f>
        <v>47250</v>
      </c>
      <c r="F18" s="7">
        <f>IFERROR(VLOOKUP(B18,'名目GDP（IMF統計）'!B:C,2,0),0)</f>
        <v>48244</v>
      </c>
      <c r="G18" s="2">
        <f>IFERROR(F18*1000000/(E18*1000), 0)</f>
        <v>1021.0370370370371</v>
      </c>
      <c r="H18" s="1">
        <f>IFERROR(RANK(G18,$G$3:$G$120), "")</f>
        <v>96</v>
      </c>
      <c r="I18" s="1">
        <f>IFERROR(RANK(E18,$E$3:$E$120), "")</f>
        <v>30</v>
      </c>
    </row>
    <row r="19" spans="1:9" x14ac:dyDescent="0.45">
      <c r="A19" s="2">
        <v>23</v>
      </c>
      <c r="B19" s="2" t="s">
        <v>78</v>
      </c>
      <c r="C19" s="2"/>
      <c r="D19" s="2" t="str">
        <f>VLOOKUP($B19,Sheet2!$B:$C,2,0)</f>
        <v>キーウ</v>
      </c>
      <c r="E19" s="7">
        <f>IFERROR(VLOOKUP(B19,Sheet3!$C:$D,2,0),0)</f>
        <v>39702</v>
      </c>
      <c r="F19" s="7">
        <f>IFERROR(VLOOKUP(B19,'名目GDP（IMF統計）'!B:C,2,0),0)</f>
        <v>160501</v>
      </c>
      <c r="G19" s="2">
        <f>IFERROR(F19*1000000/(E19*1000), 0)</f>
        <v>4042.6426880257923</v>
      </c>
      <c r="H19" s="1">
        <f>IFERROR(RANK(G19,$G$3:$G$120), "")</f>
        <v>60</v>
      </c>
      <c r="I19" s="1">
        <f>IFERROR(RANK(E19,$E$3:$E$120), "")</f>
        <v>37</v>
      </c>
    </row>
    <row r="20" spans="1:9" x14ac:dyDescent="0.45">
      <c r="A20" s="2">
        <v>24</v>
      </c>
      <c r="B20" s="2" t="s">
        <v>81</v>
      </c>
      <c r="C20" s="2"/>
      <c r="D20" s="2" t="str">
        <f>VLOOKUP($B20,Sheet2!$B:$C,2,0)</f>
        <v>タシケント</v>
      </c>
      <c r="E20" s="7">
        <f>IFERROR(VLOOKUP(B20,Sheet3!$C:$D,2,0),0)</f>
        <v>34628</v>
      </c>
      <c r="F20" s="7">
        <f>IFERROR(VLOOKUP(B20,'名目GDP（IMF統計）'!B:C,2,0),0)</f>
        <v>80418</v>
      </c>
      <c r="G20" s="2">
        <f>IFERROR(F20*1000000/(E20*1000), 0)</f>
        <v>2322.3403026452584</v>
      </c>
      <c r="H20" s="1">
        <f>IFERROR(RANK(G20,$G$3:$G$120), "")</f>
        <v>76</v>
      </c>
      <c r="I20" s="1">
        <f>IFERROR(RANK(E20,$E$3:$E$120), "")</f>
        <v>42</v>
      </c>
    </row>
    <row r="21" spans="1:9" x14ac:dyDescent="0.45">
      <c r="A21" s="2">
        <v>26</v>
      </c>
      <c r="B21" s="2" t="s">
        <v>90</v>
      </c>
      <c r="C21" s="2"/>
      <c r="D21" s="2" t="str">
        <f>VLOOKUP($B21,Sheet2!$B:$C,2,0)</f>
        <v>キト</v>
      </c>
      <c r="E21" s="7">
        <f>IFERROR(VLOOKUP(B21,Sheet3!$C:$D,2,0),0)</f>
        <v>18001</v>
      </c>
      <c r="F21" s="7">
        <f>IFERROR(VLOOKUP(B21,'名目GDP（IMF統計）'!B:C,2,0),0)</f>
        <v>115049</v>
      </c>
      <c r="G21" s="2">
        <f>IFERROR(F21*1000000/(E21*1000), 0)</f>
        <v>6391.2560413310375</v>
      </c>
      <c r="H21" s="1">
        <f>IFERROR(RANK(G21,$G$3:$G$120), "")</f>
        <v>49</v>
      </c>
      <c r="I21" s="1">
        <f>IFERROR(RANK(E21,$E$3:$E$120), "")</f>
        <v>64</v>
      </c>
    </row>
    <row r="22" spans="1:9" x14ac:dyDescent="0.45">
      <c r="A22" s="2">
        <v>27</v>
      </c>
      <c r="B22" s="2" t="s">
        <v>94</v>
      </c>
      <c r="C22" s="2"/>
      <c r="D22" s="2" t="str">
        <f>VLOOKUP($B22,Sheet2!$B:$C,2,0)</f>
        <v>カイロ</v>
      </c>
      <c r="E22" s="7">
        <f>IFERROR(VLOOKUP(B22,Sheet3!$C:$D,2,0),0)</f>
        <v>110990</v>
      </c>
      <c r="F22" s="7">
        <f>IFERROR(VLOOKUP(B22,'名目GDP（IMF統計）'!B:C,2,0),0)</f>
        <v>475231</v>
      </c>
      <c r="G22" s="2">
        <f>IFERROR(F22*1000000/(E22*1000), 0)</f>
        <v>4281.7461032525453</v>
      </c>
      <c r="H22" s="1">
        <f>IFERROR(RANK(G22,$G$3:$G$120), "")</f>
        <v>57</v>
      </c>
      <c r="I22" s="1">
        <f>IFERROR(RANK(E22,$E$3:$E$120), "")</f>
        <v>14</v>
      </c>
    </row>
    <row r="23" spans="1:9" x14ac:dyDescent="0.45">
      <c r="A23" s="2">
        <v>30</v>
      </c>
      <c r="B23" s="2" t="s">
        <v>103</v>
      </c>
      <c r="C23" s="2"/>
      <c r="D23" s="2" t="str">
        <f>VLOOKUP($B23,Sheet2!$B:$C,2,0)</f>
        <v>アディスアベバ</v>
      </c>
      <c r="E23" s="7">
        <f>IFERROR(VLOOKUP(B23,Sheet3!$C:$D,2,0),0)</f>
        <v>123380</v>
      </c>
      <c r="F23" s="7">
        <f>IFERROR(VLOOKUP(B23,'名目GDP（IMF統計）'!B:C,2,0),0)</f>
        <v>120369</v>
      </c>
      <c r="G23" s="2">
        <f>IFERROR(F23*1000000/(E23*1000), 0)</f>
        <v>975.59572053817476</v>
      </c>
      <c r="H23" s="1">
        <f>IFERROR(RANK(G23,$G$3:$G$120), "")</f>
        <v>97</v>
      </c>
      <c r="I23" s="1">
        <f>IFERROR(RANK(E23,$E$3:$E$120), "")</f>
        <v>12</v>
      </c>
    </row>
    <row r="24" spans="1:9" x14ac:dyDescent="0.45">
      <c r="A24" s="2">
        <v>32</v>
      </c>
      <c r="B24" s="2" t="s">
        <v>110</v>
      </c>
      <c r="C24" s="2"/>
      <c r="D24" s="2" t="str">
        <f>VLOOKUP($B24,Sheet2!$B:$C,2,0)</f>
        <v>サンサルバドル</v>
      </c>
      <c r="E24" s="7">
        <f>IFERROR(VLOOKUP(B24,Sheet3!$C:$D,2,0),0)</f>
        <v>6336</v>
      </c>
      <c r="F24" s="7">
        <f>IFERROR(VLOOKUP(B24,'名目GDP（IMF統計）'!B:C,2,0),0)</f>
        <v>32489</v>
      </c>
      <c r="G24" s="2">
        <f>IFERROR(F24*1000000/(E24*1000), 0)</f>
        <v>5127.6830808080804</v>
      </c>
      <c r="H24" s="1">
        <f>IFERROR(RANK(G24,$G$3:$G$120), "")</f>
        <v>54</v>
      </c>
      <c r="I24" s="1">
        <f>IFERROR(RANK(E24,$E$3:$E$120), "")</f>
        <v>108</v>
      </c>
    </row>
    <row r="25" spans="1:9" x14ac:dyDescent="0.45">
      <c r="A25" s="2">
        <v>33</v>
      </c>
      <c r="B25" s="2" t="s">
        <v>117</v>
      </c>
      <c r="C25" s="2"/>
      <c r="D25" s="2" t="str">
        <f>VLOOKUP($B25,Sheet2!$B:$C,2,0)</f>
        <v>キャンベラ</v>
      </c>
      <c r="E25" s="7">
        <f>IFERROR(VLOOKUP(B25,Sheet3!$C:$D,2,0),0)</f>
        <v>26177</v>
      </c>
      <c r="F25" s="7">
        <f>IFERROR(VLOOKUP(B25,'名目GDP（IMF統計）'!B:C,2,0),0)</f>
        <v>1702554</v>
      </c>
      <c r="G25" s="2">
        <f>IFERROR(F25*1000000/(E25*1000), 0)</f>
        <v>65040.073346831188</v>
      </c>
      <c r="H25" s="1">
        <f>IFERROR(RANK(G25,$G$3:$G$120), "")</f>
        <v>6</v>
      </c>
      <c r="I25" s="1">
        <f>IFERROR(RANK(E25,$E$3:$E$120), "")</f>
        <v>54</v>
      </c>
    </row>
    <row r="26" spans="1:9" x14ac:dyDescent="0.45">
      <c r="A26" s="2">
        <v>34</v>
      </c>
      <c r="B26" s="2" t="s">
        <v>120</v>
      </c>
      <c r="C26" s="2"/>
      <c r="D26" s="2" t="str">
        <f>VLOOKUP($B26,Sheet2!$B:$C,2,0)</f>
        <v>ウィーン</v>
      </c>
      <c r="E26" s="7">
        <f>IFERROR(VLOOKUP(B26,Sheet3!$C:$D,2,0),0)</f>
        <v>8940</v>
      </c>
      <c r="F26" s="7">
        <f>IFERROR(VLOOKUP(B26,'名目GDP（IMF統計）'!B:C,2,0),0)</f>
        <v>471026</v>
      </c>
      <c r="G26" s="2">
        <f>IFERROR(F26*1000000/(E26*1000), 0)</f>
        <v>52687.472035794184</v>
      </c>
      <c r="H26" s="1">
        <f>IFERROR(RANK(G26,$G$3:$G$120), "")</f>
        <v>12</v>
      </c>
      <c r="I26" s="1">
        <f>IFERROR(RANK(E26,$E$3:$E$120), "")</f>
        <v>96</v>
      </c>
    </row>
    <row r="27" spans="1:9" x14ac:dyDescent="0.45">
      <c r="A27" s="2">
        <v>36</v>
      </c>
      <c r="B27" s="2" t="s">
        <v>127</v>
      </c>
      <c r="C27" s="2"/>
      <c r="D27" s="2" t="str">
        <f>VLOOKUP($B27,Sheet2!$B:$C,2,0)</f>
        <v>アムステルダム</v>
      </c>
      <c r="E27" s="7">
        <f>IFERROR(VLOOKUP(B27,Sheet3!$C:$D,2,0),0)</f>
        <v>17564</v>
      </c>
      <c r="F27" s="7">
        <f>IFERROR(VLOOKUP(B27,'名目GDP（IMF統計）'!B:C,2,0),0)</f>
        <v>1010193</v>
      </c>
      <c r="G27" s="2">
        <f>IFERROR(F27*1000000/(E27*1000), 0)</f>
        <v>57514.973810066047</v>
      </c>
      <c r="H27" s="1">
        <f>IFERROR(RANK(G27,$G$3:$G$120), "")</f>
        <v>8</v>
      </c>
      <c r="I27" s="1">
        <f>IFERROR(RANK(E27,$E$3:$E$120), "")</f>
        <v>68</v>
      </c>
    </row>
    <row r="28" spans="1:9" x14ac:dyDescent="0.45">
      <c r="A28" s="2">
        <v>37</v>
      </c>
      <c r="B28" s="2" t="s">
        <v>133</v>
      </c>
      <c r="C28" s="2"/>
      <c r="D28" s="2" t="str">
        <f>VLOOKUP($B28,Sheet2!$B:$C,2,0)</f>
        <v>アクラ</v>
      </c>
      <c r="E28" s="7">
        <f>IFERROR(VLOOKUP(B28,Sheet3!$C:$D,2,0),0)</f>
        <v>33476</v>
      </c>
      <c r="F28" s="7">
        <f>IFERROR(VLOOKUP(B28,'名目GDP（IMF統計）'!B:C,2,0),0)</f>
        <v>72243</v>
      </c>
      <c r="G28" s="2">
        <f>IFERROR(F28*1000000/(E28*1000), 0)</f>
        <v>2158.0535308878002</v>
      </c>
      <c r="H28" s="1">
        <f>IFERROR(RANK(G28,$G$3:$G$120), "")</f>
        <v>79</v>
      </c>
      <c r="I28" s="1">
        <f>IFERROR(RANK(E28,$E$3:$E$120), "")</f>
        <v>46</v>
      </c>
    </row>
    <row r="29" spans="1:9" x14ac:dyDescent="0.45">
      <c r="A29" s="2">
        <v>40</v>
      </c>
      <c r="B29" s="2" t="s">
        <v>142</v>
      </c>
      <c r="C29" s="2"/>
      <c r="D29" s="2" t="str">
        <f>VLOOKUP($B29,Sheet2!$B:$C,2,0)</f>
        <v>アスタナ</v>
      </c>
      <c r="E29" s="7">
        <f>IFERROR(VLOOKUP(B29,Sheet3!$C:$D,2,0),0)</f>
        <v>19398</v>
      </c>
      <c r="F29" s="7">
        <f>IFERROR(VLOOKUP(B29,'名目GDP（IMF統計）'!B:C,2,0),0)</f>
        <v>225529</v>
      </c>
      <c r="G29" s="2">
        <f>IFERROR(F29*1000000/(E29*1000), 0)</f>
        <v>11626.40478399835</v>
      </c>
      <c r="H29" s="1">
        <f>IFERROR(RANK(G29,$G$3:$G$120), "")</f>
        <v>38</v>
      </c>
      <c r="I29" s="1">
        <f>IFERROR(RANK(E29,$E$3:$E$120), "")</f>
        <v>63</v>
      </c>
    </row>
    <row r="30" spans="1:9" x14ac:dyDescent="0.45">
      <c r="A30" s="2">
        <v>42</v>
      </c>
      <c r="B30" s="2" t="s">
        <v>148</v>
      </c>
      <c r="C30" s="2"/>
      <c r="D30" s="2" t="str">
        <f>VLOOKUP($B30,Sheet2!$B:$C,2,0)</f>
        <v>オタワ</v>
      </c>
      <c r="E30" s="7">
        <f>IFERROR(VLOOKUP(B30,Sheet3!$C:$D,2,0),0)</f>
        <v>38454</v>
      </c>
      <c r="F30" s="7">
        <f>IFERROR(VLOOKUP(B30,'名目GDP（IMF統計）'!B:C,2,0),0)</f>
        <v>2137939</v>
      </c>
      <c r="G30" s="2">
        <f>IFERROR(F30*1000000/(E30*1000), 0)</f>
        <v>55597.311072970304</v>
      </c>
      <c r="H30" s="1">
        <f>IFERROR(RANK(G30,$G$3:$G$120), "")</f>
        <v>10</v>
      </c>
      <c r="I30" s="1">
        <f>IFERROR(RANK(E30,$E$3:$E$120), "")</f>
        <v>38</v>
      </c>
    </row>
    <row r="31" spans="1:9" x14ac:dyDescent="0.45">
      <c r="A31" s="2">
        <v>44</v>
      </c>
      <c r="B31" s="2" t="s">
        <v>155</v>
      </c>
      <c r="C31" s="2"/>
      <c r="D31" s="2" t="str">
        <f>VLOOKUP($B31,Sheet2!$B:$C,2,0)</f>
        <v>ヤウンデ</v>
      </c>
      <c r="E31" s="7">
        <f>IFERROR(VLOOKUP(B31,Sheet3!$C:$D,2,0),0)</f>
        <v>27915</v>
      </c>
      <c r="F31" s="7">
        <f>IFERROR(VLOOKUP(B31,'名目GDP（IMF統計）'!B:C,2,0),0)</f>
        <v>44322</v>
      </c>
      <c r="G31" s="2">
        <f>IFERROR(F31*1000000/(E31*1000), 0)</f>
        <v>1587.7485222998389</v>
      </c>
      <c r="H31" s="1">
        <f>IFERROR(RANK(G31,$G$3:$G$120), "")</f>
        <v>88</v>
      </c>
      <c r="I31" s="1">
        <f>IFERROR(RANK(E31,$E$3:$E$120), "")</f>
        <v>52</v>
      </c>
    </row>
    <row r="32" spans="1:9" x14ac:dyDescent="0.45">
      <c r="A32" s="2">
        <v>46</v>
      </c>
      <c r="B32" s="2" t="s">
        <v>164</v>
      </c>
      <c r="C32" s="2"/>
      <c r="D32" s="2" t="str">
        <f>VLOOKUP($B32,Sheet2!$B:$C,2,0)</f>
        <v>プノンペン</v>
      </c>
      <c r="E32" s="7">
        <f>IFERROR(VLOOKUP(B32,Sheet3!$C:$D,2,0),0)</f>
        <v>16768</v>
      </c>
      <c r="F32" s="7">
        <f>IFERROR(VLOOKUP(B32,'名目GDP（IMF統計）'!B:C,2,0),0)</f>
        <v>28818</v>
      </c>
      <c r="G32" s="2">
        <f>IFERROR(F32*1000000/(E32*1000), 0)</f>
        <v>1718.6307251908397</v>
      </c>
      <c r="H32" s="1">
        <f>IFERROR(RANK(G32,$G$3:$G$120), "")</f>
        <v>85</v>
      </c>
      <c r="I32" s="1">
        <f>IFERROR(RANK(E32,$E$3:$E$120), "")</f>
        <v>70</v>
      </c>
    </row>
    <row r="33" spans="1:9" x14ac:dyDescent="0.45">
      <c r="A33" s="2">
        <v>47</v>
      </c>
      <c r="B33" s="2" t="s">
        <v>169</v>
      </c>
      <c r="C33" s="2"/>
      <c r="D33" s="2" t="str">
        <f>VLOOKUP($B33,Sheet2!$B:$C,2,0)</f>
        <v>コナクリ</v>
      </c>
      <c r="E33" s="7">
        <f>IFERROR(VLOOKUP(B33,Sheet3!$C:$D,2,0),0)</f>
        <v>13859</v>
      </c>
      <c r="F33" s="7">
        <f>IFERROR(VLOOKUP(B33,'名目GDP（IMF統計）'!B:C,2,0),0)</f>
        <v>20304</v>
      </c>
      <c r="G33" s="2">
        <f>IFERROR(F33*1000000/(E33*1000), 0)</f>
        <v>1465.0407677321596</v>
      </c>
      <c r="H33" s="1">
        <f>IFERROR(RANK(G33,$G$3:$G$120), "")</f>
        <v>90</v>
      </c>
      <c r="I33" s="1">
        <f>IFERROR(RANK(E33,$E$3:$E$120), "")</f>
        <v>72</v>
      </c>
    </row>
    <row r="34" spans="1:9" x14ac:dyDescent="0.45">
      <c r="A34" s="2">
        <v>50</v>
      </c>
      <c r="B34" s="2" t="s">
        <v>777</v>
      </c>
      <c r="C34" s="2"/>
      <c r="D34" s="2" t="str">
        <f>VLOOKUP($B34,Sheet2!$B:$C,2,0)</f>
        <v>ハバナ</v>
      </c>
      <c r="E34" s="7">
        <f>IFERROR(VLOOKUP(B34,Sheet3!$C:$D,2,0),0)</f>
        <v>11212</v>
      </c>
      <c r="F34" s="7">
        <f>IFERROR(VLOOKUP(B34,'名目GDP（IMF統計）'!B:C,2,0),0)</f>
        <v>0</v>
      </c>
      <c r="G34" s="2">
        <f>IFERROR(F34*1000000/(E34*1000), 0)</f>
        <v>0</v>
      </c>
      <c r="H34" s="1">
        <f>IFERROR(RANK(G34,$G$3:$G$120), "")</f>
        <v>116</v>
      </c>
      <c r="I34" s="1">
        <f>IFERROR(RANK(E34,$E$3:$E$120), "")</f>
        <v>82</v>
      </c>
    </row>
    <row r="35" spans="1:9" x14ac:dyDescent="0.45">
      <c r="A35" s="2">
        <v>51</v>
      </c>
      <c r="B35" s="2" t="s">
        <v>179</v>
      </c>
      <c r="C35" s="2"/>
      <c r="D35" s="2" t="str">
        <f>VLOOKUP($B35,Sheet2!$B:$C,2,0)</f>
        <v>アテネ</v>
      </c>
      <c r="E35" s="7">
        <f>IFERROR(VLOOKUP(B35,Sheet3!$C:$D,2,0),0)</f>
        <v>10385</v>
      </c>
      <c r="F35" s="7">
        <f>IFERROR(VLOOKUP(B35,'名目GDP（IMF統計）'!B:C,2,0),0)</f>
        <v>219238</v>
      </c>
      <c r="G35" s="2">
        <f>IFERROR(F35*1000000/(E35*1000), 0)</f>
        <v>21111.025517573424</v>
      </c>
      <c r="H35" s="1">
        <f>IFERROR(RANK(G35,$G$3:$G$120), "")</f>
        <v>26</v>
      </c>
      <c r="I35" s="1">
        <f>IFERROR(RANK(E35,$E$3:$E$120), "")</f>
        <v>87</v>
      </c>
    </row>
    <row r="36" spans="1:9" x14ac:dyDescent="0.45">
      <c r="A36" s="2">
        <v>53</v>
      </c>
      <c r="B36" s="2" t="s">
        <v>185</v>
      </c>
      <c r="C36" s="2"/>
      <c r="D36" s="2" t="str">
        <f>VLOOKUP($B36,Sheet2!$B:$C,2,0)</f>
        <v>ビシュケク</v>
      </c>
      <c r="E36" s="7">
        <f>IFERROR(VLOOKUP(B36,Sheet3!$C:$D,2,0),0)</f>
        <v>6631</v>
      </c>
      <c r="F36" s="7">
        <f>IFERROR(VLOOKUP(B36,'名目GDP（IMF統計）'!B:C,2,0),0)</f>
        <v>11672</v>
      </c>
      <c r="G36" s="2">
        <f>IFERROR(F36*1000000/(E36*1000), 0)</f>
        <v>1760.217161815714</v>
      </c>
      <c r="H36" s="1">
        <f>IFERROR(RANK(G36,$G$3:$G$120), "")</f>
        <v>84</v>
      </c>
      <c r="I36" s="1">
        <f>IFERROR(RANK(E36,$E$3:$E$120), "")</f>
        <v>106</v>
      </c>
    </row>
    <row r="37" spans="1:9" x14ac:dyDescent="0.45">
      <c r="A37" s="2">
        <v>54</v>
      </c>
      <c r="B37" s="2" t="s">
        <v>1</v>
      </c>
      <c r="C37" s="2"/>
      <c r="D37" s="2" t="str">
        <f>VLOOKUP($B37,Sheet2!$B:$C,2,0)</f>
        <v>グアテマラ市</v>
      </c>
      <c r="E37" s="7">
        <f>IFERROR(VLOOKUP(B37,Sheet3!$C:$D,2,0),0)</f>
        <v>17844</v>
      </c>
      <c r="F37" s="7">
        <f>IFERROR(VLOOKUP(B37,'名目GDP（IMF統計）'!B:C,2,0),0)</f>
        <v>95004</v>
      </c>
      <c r="G37" s="2">
        <f>IFERROR(F37*1000000/(E37*1000), 0)</f>
        <v>5324.1425689307334</v>
      </c>
      <c r="H37" s="1">
        <f>IFERROR(RANK(G37,$G$3:$G$120), "")</f>
        <v>53</v>
      </c>
      <c r="I37" s="1">
        <f>IFERROR(RANK(E37,$E$3:$E$120), "")</f>
        <v>65</v>
      </c>
    </row>
    <row r="38" spans="1:9" x14ac:dyDescent="0.45">
      <c r="A38" s="2">
        <v>59</v>
      </c>
      <c r="B38" s="2" t="s">
        <v>21</v>
      </c>
      <c r="C38" s="2"/>
      <c r="D38" s="2" t="str">
        <f>VLOOKUP($B38,Sheet2!$B:$C,2,0)</f>
        <v>ナイロビ</v>
      </c>
      <c r="E38" s="7">
        <f>IFERROR(VLOOKUP(B38,Sheet3!$C:$D,2,0),0)</f>
        <v>54027</v>
      </c>
      <c r="F38" s="7">
        <f>IFERROR(VLOOKUP(B38,'名目GDP（IMF統計）'!B:C,2,0),0)</f>
        <v>113701</v>
      </c>
      <c r="G38" s="2">
        <f>IFERROR(F38*1000000/(E38*1000), 0)</f>
        <v>2104.5218131674901</v>
      </c>
      <c r="H38" s="1">
        <f>IFERROR(RANK(G38,$G$3:$G$120), "")</f>
        <v>80</v>
      </c>
      <c r="I38" s="1">
        <f>IFERROR(RANK(E38,$E$3:$E$120), "")</f>
        <v>26</v>
      </c>
    </row>
    <row r="39" spans="1:9" x14ac:dyDescent="0.45">
      <c r="A39" s="2">
        <v>60</v>
      </c>
      <c r="B39" s="2" t="s">
        <v>27</v>
      </c>
      <c r="C39" s="2"/>
      <c r="D39" s="2" t="str">
        <f>VLOOKUP($B39,Sheet2!$B:$C,2,0)</f>
        <v>ヤムスクロ</v>
      </c>
      <c r="E39" s="7">
        <f>IFERROR(VLOOKUP(B39,Sheet3!$C:$D,2,0),0)</f>
        <v>28161</v>
      </c>
      <c r="F39" s="7">
        <f>IFERROR(VLOOKUP(B39,'名目GDP（IMF統計）'!B:C,2,0),0)</f>
        <v>70180</v>
      </c>
      <c r="G39" s="2">
        <f>IFERROR(F39*1000000/(E39*1000), 0)</f>
        <v>2492.0990021661164</v>
      </c>
      <c r="H39" s="1">
        <f>IFERROR(RANK(G39,$G$3:$G$120), "")</f>
        <v>73</v>
      </c>
      <c r="I39" s="1">
        <f>IFERROR(RANK(E39,$E$3:$E$120), "")</f>
        <v>51</v>
      </c>
    </row>
    <row r="40" spans="1:9" x14ac:dyDescent="0.45">
      <c r="A40" s="2">
        <v>64</v>
      </c>
      <c r="B40" s="2" t="s">
        <v>42</v>
      </c>
      <c r="C40" s="2"/>
      <c r="D40" s="2" t="str">
        <f>VLOOKUP($B40,Sheet2!$B:$C,2,0)</f>
        <v>ボゴタ</v>
      </c>
      <c r="E40" s="7">
        <f>IFERROR(VLOOKUP(B40,Sheet3!$C:$D,2,0),0)</f>
        <v>51874</v>
      </c>
      <c r="F40" s="7">
        <f>IFERROR(VLOOKUP(B40,'名目GDP（IMF統計）'!B:C,2,0),0)</f>
        <v>343622</v>
      </c>
      <c r="G40" s="2">
        <f>IFERROR(F40*1000000/(E40*1000), 0)</f>
        <v>6624.1662489879327</v>
      </c>
      <c r="H40" s="1">
        <f>IFERROR(RANK(G40,$G$3:$G$120), "")</f>
        <v>48</v>
      </c>
      <c r="I40" s="1">
        <f>IFERROR(RANK(E40,$E$3:$E$120), "")</f>
        <v>27</v>
      </c>
    </row>
    <row r="41" spans="1:9" x14ac:dyDescent="0.45">
      <c r="A41" s="2">
        <v>65</v>
      </c>
      <c r="B41" s="2" t="s">
        <v>44</v>
      </c>
      <c r="C41" s="2"/>
      <c r="D41" s="2" t="str">
        <f>VLOOKUP($B41,Sheet2!$B:$C,2,0)</f>
        <v>ブラザビル</v>
      </c>
      <c r="E41" s="7">
        <f>IFERROR(VLOOKUP(B41,Sheet3!$C:$D,2,0),0)</f>
        <v>5970</v>
      </c>
      <c r="F41" s="7">
        <f>IFERROR(VLOOKUP(B41,'名目GDP（IMF統計）'!B:C,2,0),0)</f>
        <v>13961</v>
      </c>
      <c r="G41" s="2">
        <f>IFERROR(F41*1000000/(E41*1000), 0)</f>
        <v>2338.5259631490785</v>
      </c>
      <c r="H41" s="1">
        <f>IFERROR(RANK(G41,$G$3:$G$120), "")</f>
        <v>75</v>
      </c>
      <c r="I41" s="1">
        <f>IFERROR(RANK(E41,$E$3:$E$120), "")</f>
        <v>110</v>
      </c>
    </row>
    <row r="42" spans="1:9" x14ac:dyDescent="0.45">
      <c r="A42" s="2">
        <v>66</v>
      </c>
      <c r="B42" s="2" t="s">
        <v>48</v>
      </c>
      <c r="C42" s="2"/>
      <c r="D42" s="2" t="str">
        <f>VLOOKUP($B42,Sheet2!$B:$C,2,0)</f>
        <v>キンシャサ</v>
      </c>
      <c r="E42" s="7">
        <f>IFERROR(VLOOKUP(B42,Sheet3!$C:$D,2,0),0)</f>
        <v>99010</v>
      </c>
      <c r="F42" s="7">
        <f>IFERROR(VLOOKUP(B42,'名目GDP（IMF統計）'!B:C,2,0),0)</f>
        <v>65784</v>
      </c>
      <c r="G42" s="2">
        <f>IFERROR(F42*1000000/(E42*1000), 0)</f>
        <v>664.41773558226441</v>
      </c>
      <c r="H42" s="1">
        <f>IFERROR(RANK(G42,$G$3:$G$120), "")</f>
        <v>107</v>
      </c>
      <c r="I42" s="1">
        <f>IFERROR(RANK(E42,$E$3:$E$120), "")</f>
        <v>15</v>
      </c>
    </row>
    <row r="43" spans="1:9" x14ac:dyDescent="0.45">
      <c r="A43" s="2">
        <v>67</v>
      </c>
      <c r="B43" s="2" t="s">
        <v>53</v>
      </c>
      <c r="C43" s="2"/>
      <c r="D43" s="2" t="str">
        <f>VLOOKUP($B43,Sheet2!$B:$C,2,0)</f>
        <v>リヤド</v>
      </c>
      <c r="E43" s="7">
        <f>IFERROR(VLOOKUP(B43,Sheet3!$C:$D,2,0),0)</f>
        <v>36409</v>
      </c>
      <c r="F43" s="7">
        <f>IFERROR(VLOOKUP(B43,'名目GDP（IMF統計）'!B:C,2,0),0)</f>
        <v>1108149</v>
      </c>
      <c r="G43" s="2">
        <f>IFERROR(F43*1000000/(E43*1000), 0)</f>
        <v>30436.128429783843</v>
      </c>
      <c r="H43" s="1">
        <f>IFERROR(RANK(G43,$G$3:$G$120), "")</f>
        <v>22</v>
      </c>
      <c r="I43" s="1">
        <f>IFERROR(RANK(E43,$E$3:$E$120), "")</f>
        <v>40</v>
      </c>
    </row>
    <row r="44" spans="1:9" x14ac:dyDescent="0.45">
      <c r="A44" s="2">
        <v>70</v>
      </c>
      <c r="B44" s="2" t="s">
        <v>64</v>
      </c>
      <c r="C44" s="2"/>
      <c r="D44" s="2" t="str">
        <f>VLOOKUP($B44,Sheet2!$B:$C,2,0)</f>
        <v>ルサカ</v>
      </c>
      <c r="E44" s="7">
        <f>IFERROR(VLOOKUP(B44,Sheet3!$C:$D,2,0),0)</f>
        <v>20018</v>
      </c>
      <c r="F44" s="7">
        <f>IFERROR(VLOOKUP(B44,'名目GDP（IMF統計）'!B:C,2,0),0)</f>
        <v>29742</v>
      </c>
      <c r="G44" s="2">
        <f>IFERROR(F44*1000000/(E44*1000), 0)</f>
        <v>1485.7628134678789</v>
      </c>
      <c r="H44" s="1">
        <f>IFERROR(RANK(G44,$G$3:$G$120), "")</f>
        <v>89</v>
      </c>
      <c r="I44" s="1">
        <f>IFERROR(RANK(E44,$E$3:$E$120), "")</f>
        <v>60</v>
      </c>
    </row>
    <row r="45" spans="1:9" x14ac:dyDescent="0.45">
      <c r="A45" s="2">
        <v>72</v>
      </c>
      <c r="B45" s="2" t="s">
        <v>72</v>
      </c>
      <c r="C45" s="2"/>
      <c r="D45" s="2" t="str">
        <f>VLOOKUP($B45,Sheet2!$B:$C,2,0)</f>
        <v>フリータウン</v>
      </c>
      <c r="E45" s="7">
        <f>IFERROR(VLOOKUP(B45,Sheet3!$C:$D,2,0),0)</f>
        <v>8606</v>
      </c>
      <c r="F45" s="7">
        <f>IFERROR(VLOOKUP(B45,'名目GDP（IMF統計）'!B:C,2,0),0)</f>
        <v>3987</v>
      </c>
      <c r="G45" s="2">
        <f>IFERROR(F45*1000000/(E45*1000), 0)</f>
        <v>463.28143155937715</v>
      </c>
      <c r="H45" s="1">
        <f>IFERROR(RANK(G45,$G$3:$G$120), "")</f>
        <v>113</v>
      </c>
      <c r="I45" s="1">
        <f>IFERROR(RANK(E45,$E$3:$E$120), "")</f>
        <v>99</v>
      </c>
    </row>
    <row r="46" spans="1:9" x14ac:dyDescent="0.45">
      <c r="A46" s="2">
        <v>76</v>
      </c>
      <c r="B46" s="2" t="s">
        <v>738</v>
      </c>
      <c r="C46" s="2"/>
      <c r="D46" s="2" t="str">
        <f>VLOOKUP($B46,Sheet2!$B:$C,2,0)</f>
        <v>ダマスカス</v>
      </c>
      <c r="E46" s="7">
        <f>IFERROR(VLOOKUP(B46,Sheet3!$C:$D,2,0),0)</f>
        <v>22125</v>
      </c>
      <c r="F46" s="7">
        <f>IFERROR(VLOOKUP(B46,'名目GDP（IMF統計）'!B:C,2,0),0)</f>
        <v>0</v>
      </c>
      <c r="G46" s="2">
        <f>IFERROR(F46*1000000/(E46*1000), 0)</f>
        <v>0</v>
      </c>
      <c r="H46" s="1">
        <f>IFERROR(RANK(G46,$G$3:$G$120), "")</f>
        <v>116</v>
      </c>
      <c r="I46" s="1">
        <f>IFERROR(RANK(E46,$E$3:$E$120), "")</f>
        <v>57</v>
      </c>
    </row>
    <row r="47" spans="1:9" x14ac:dyDescent="0.45">
      <c r="A47" s="2">
        <v>77</v>
      </c>
      <c r="B47" s="2" t="s">
        <v>87</v>
      </c>
      <c r="C47" s="2"/>
      <c r="D47" s="2" t="s">
        <v>778</v>
      </c>
      <c r="E47" s="7">
        <f>IFERROR(VLOOKUP(B47,Sheet3!$C:$D,2,0),0)</f>
        <v>5976</v>
      </c>
      <c r="F47" s="7">
        <f>IFERROR(VLOOKUP(B47,'名目GDP（IMF統計）'!B:C,2,0),0)</f>
        <v>466789</v>
      </c>
      <c r="G47" s="2">
        <f>IFERROR(F47*1000000/(E47*1000), 0)</f>
        <v>78110.609103078983</v>
      </c>
      <c r="H47" s="1">
        <f>IFERROR(RANK(G47,$G$3:$G$120), "")</f>
        <v>3</v>
      </c>
      <c r="I47" s="1">
        <f>IFERROR(RANK(E47,$E$3:$E$120), "")</f>
        <v>109</v>
      </c>
    </row>
    <row r="48" spans="1:9" x14ac:dyDescent="0.45">
      <c r="A48" s="2">
        <v>78</v>
      </c>
      <c r="B48" s="2" t="s">
        <v>91</v>
      </c>
      <c r="C48" s="2"/>
      <c r="D48" s="2" t="str">
        <f>VLOOKUP($B48,Sheet2!$B:$C,2,0)</f>
        <v>ハラレ</v>
      </c>
      <c r="E48" s="7">
        <f>IFERROR(VLOOKUP(B48,Sheet3!$C:$D,2,0),0)</f>
        <v>16321</v>
      </c>
      <c r="F48" s="7">
        <f>IFERROR(VLOOKUP(B48,'名目GDP（IMF統計）'!B:C,2,0),0)</f>
        <v>31490</v>
      </c>
      <c r="G48" s="2">
        <f>IFERROR(F48*1000000/(E48*1000), 0)</f>
        <v>1929.416089700386</v>
      </c>
      <c r="H48" s="1">
        <f>IFERROR(RANK(G48,$G$3:$G$120), "")</f>
        <v>82</v>
      </c>
      <c r="I48" s="1">
        <f>IFERROR(RANK(E48,$E$3:$E$120), "")</f>
        <v>71</v>
      </c>
    </row>
    <row r="49" spans="1:9" x14ac:dyDescent="0.45">
      <c r="A49" s="2">
        <v>79</v>
      </c>
      <c r="B49" s="2" t="s">
        <v>98</v>
      </c>
      <c r="C49" s="2"/>
      <c r="D49" s="2" t="str">
        <f>VLOOKUP($B49,Sheet2!$B:$C,2,0)</f>
        <v>ベルン</v>
      </c>
      <c r="E49" s="7">
        <f>IFERROR(VLOOKUP(B49,Sheet3!$C:$D,2,0),0)</f>
        <v>8740</v>
      </c>
      <c r="F49" s="7">
        <f>IFERROR(VLOOKUP(B49,'名目GDP（IMF統計）'!B:C,2,0),0)</f>
        <v>818471</v>
      </c>
      <c r="G49" s="2">
        <f>IFERROR(F49*1000000/(E49*1000), 0)</f>
        <v>93646.567505720828</v>
      </c>
      <c r="H49" s="1">
        <f>IFERROR(RANK(G49,$G$3:$G$120), "")</f>
        <v>2</v>
      </c>
      <c r="I49" s="1">
        <f>IFERROR(RANK(E49,$E$3:$E$120), "")</f>
        <v>98</v>
      </c>
    </row>
    <row r="50" spans="1:9" x14ac:dyDescent="0.45">
      <c r="A50" s="2">
        <v>80</v>
      </c>
      <c r="B50" s="2" t="s">
        <v>101</v>
      </c>
      <c r="C50" s="2"/>
      <c r="D50" s="2" t="str">
        <f>VLOOKUP($B50,Sheet2!$B:$C,2,0)</f>
        <v>ストックホルム</v>
      </c>
      <c r="E50" s="7">
        <f>IFERROR(VLOOKUP(B50,Sheet3!$C:$D,2,0),0)</f>
        <v>10549</v>
      </c>
      <c r="F50" s="7">
        <f>IFERROR(VLOOKUP(B50,'名目GDP（IMF統計）'!B:C,2,0),0)</f>
        <v>591189</v>
      </c>
      <c r="G50" s="2">
        <f>IFERROR(F50*1000000/(E50*1000), 0)</f>
        <v>56042.184093278986</v>
      </c>
      <c r="H50" s="1">
        <f>IFERROR(RANK(G50,$G$3:$G$120), "")</f>
        <v>9</v>
      </c>
      <c r="I50" s="1">
        <f>IFERROR(RANK(E50,$E$3:$E$120), "")</f>
        <v>84</v>
      </c>
    </row>
    <row r="51" spans="1:9" x14ac:dyDescent="0.45">
      <c r="A51" s="2">
        <v>81</v>
      </c>
      <c r="B51" s="2" t="s">
        <v>104</v>
      </c>
      <c r="C51" s="2"/>
      <c r="D51" s="2" t="str">
        <f>VLOOKUP($B51,Sheet2!$B:$C,2,0)</f>
        <v>ハルツーム</v>
      </c>
      <c r="E51" s="7">
        <f>IFERROR(VLOOKUP(B51,Sheet3!$C:$D,2,0),0)</f>
        <v>46874</v>
      </c>
      <c r="F51" s="7">
        <f>IFERROR(VLOOKUP(B51,'名目GDP（IMF統計）'!B:C,2,0),0)</f>
        <v>33752</v>
      </c>
      <c r="G51" s="2">
        <f>IFERROR(F51*1000000/(E51*1000), 0)</f>
        <v>720.05802790459529</v>
      </c>
      <c r="H51" s="1">
        <f>IFERROR(RANK(G51,$G$3:$G$120), "")</f>
        <v>104</v>
      </c>
      <c r="I51" s="1">
        <f>IFERROR(RANK(E51,$E$3:$E$120), "")</f>
        <v>31</v>
      </c>
    </row>
    <row r="52" spans="1:9" x14ac:dyDescent="0.45">
      <c r="A52" s="2">
        <v>82</v>
      </c>
      <c r="B52" s="2" t="s">
        <v>108</v>
      </c>
      <c r="C52" s="2"/>
      <c r="D52" s="2" t="str">
        <f>VLOOKUP($B52,Sheet2!$B:$C,2,0)</f>
        <v>マドリード</v>
      </c>
      <c r="E52" s="7">
        <f>IFERROR(VLOOKUP(B52,Sheet3!$C:$D,2,0),0)</f>
        <v>47559</v>
      </c>
      <c r="F52" s="7">
        <f>IFERROR(VLOOKUP(B52,'名目GDP（IMF統計）'!B:C,2,0),0)</f>
        <v>1418916</v>
      </c>
      <c r="G52" s="2">
        <f>IFERROR(F52*1000000/(E52*1000), 0)</f>
        <v>29834.857755629848</v>
      </c>
      <c r="H52" s="1">
        <f>IFERROR(RANK(G52,$G$3:$G$120), "")</f>
        <v>23</v>
      </c>
      <c r="I52" s="1">
        <f>IFERROR(RANK(E52,$E$3:$E$120), "")</f>
        <v>29</v>
      </c>
    </row>
    <row r="53" spans="1:9" x14ac:dyDescent="0.45">
      <c r="A53" s="2">
        <v>84</v>
      </c>
      <c r="B53" s="2" t="s">
        <v>114</v>
      </c>
      <c r="C53" s="2"/>
      <c r="D53" s="2" t="str">
        <f>VLOOKUP($B53,Sheet2!$B:$C,2,0)</f>
        <v>スリ・ジャヤワルダナプラ・コッテ</v>
      </c>
      <c r="E53" s="7">
        <f>IFERROR(VLOOKUP(B53,Sheet3!$C:$D,2,0),0)</f>
        <v>21832</v>
      </c>
      <c r="F53" s="7">
        <f>IFERROR(VLOOKUP(B53,'名目GDP（IMF統計）'!B:C,2,0),0)</f>
        <v>74846</v>
      </c>
      <c r="G53" s="2">
        <f>IFERROR(F53*1000000/(E53*1000), 0)</f>
        <v>3428.2704287284719</v>
      </c>
      <c r="H53" s="1">
        <f>IFERROR(RANK(G53,$G$3:$G$120), "")</f>
        <v>68</v>
      </c>
      <c r="I53" s="1">
        <f>IFERROR(RANK(E53,$E$3:$E$120), "")</f>
        <v>58</v>
      </c>
    </row>
    <row r="54" spans="1:9" x14ac:dyDescent="0.45">
      <c r="A54" s="2">
        <v>85</v>
      </c>
      <c r="B54" s="2" t="s">
        <v>118</v>
      </c>
      <c r="C54" s="2"/>
      <c r="D54" s="2" t="str">
        <f>VLOOKUP($B54,Sheet2!$B:$C,2,0)</f>
        <v>ブラチスラバ</v>
      </c>
      <c r="E54" s="7">
        <f>IFERROR(VLOOKUP(B54,Sheet3!$C:$D,2,0),0)</f>
        <v>5643</v>
      </c>
      <c r="F54" s="7">
        <f>IFERROR(VLOOKUP(B54,'名目GDP（IMF統計）'!B:C,2,0),0)</f>
        <v>115560</v>
      </c>
      <c r="G54" s="2">
        <f>IFERROR(F54*1000000/(E54*1000), 0)</f>
        <v>20478.468899521533</v>
      </c>
      <c r="H54" s="1">
        <f>IFERROR(RANK(G54,$G$3:$G$120), "")</f>
        <v>27</v>
      </c>
      <c r="I54" s="1">
        <f>IFERROR(RANK(E54,$E$3:$E$120), "")</f>
        <v>112</v>
      </c>
    </row>
    <row r="55" spans="1:9" x14ac:dyDescent="0.45">
      <c r="A55" s="2">
        <v>88</v>
      </c>
      <c r="B55" s="2" t="s">
        <v>134</v>
      </c>
      <c r="C55" s="2"/>
      <c r="D55" s="2" t="str">
        <f>VLOOKUP($B55,Sheet2!$B:$C,2,0)</f>
        <v>ダカール</v>
      </c>
      <c r="E55" s="7">
        <f>IFERROR(VLOOKUP(B55,Sheet3!$C:$D,2,0),0)</f>
        <v>17316</v>
      </c>
      <c r="F55" s="7">
        <f>IFERROR(VLOOKUP(B55,'名目GDP（IMF統計）'!B:C,2,0),0)</f>
        <v>27744</v>
      </c>
      <c r="G55" s="2">
        <f>IFERROR(F55*1000000/(E55*1000), 0)</f>
        <v>1602.2176022176022</v>
      </c>
      <c r="H55" s="1">
        <f>IFERROR(RANK(G55,$G$3:$G$120), "")</f>
        <v>86</v>
      </c>
      <c r="I55" s="1">
        <f>IFERROR(RANK(E55,$E$3:$E$120), "")</f>
        <v>69</v>
      </c>
    </row>
    <row r="56" spans="1:9" x14ac:dyDescent="0.45">
      <c r="A56" s="2">
        <v>89</v>
      </c>
      <c r="B56" s="2" t="s">
        <v>137</v>
      </c>
      <c r="C56" s="2"/>
      <c r="D56" s="2" t="str">
        <f>VLOOKUP($B56,Sheet2!$B:$C,2,0)</f>
        <v>ベオグラード</v>
      </c>
      <c r="E56" s="7">
        <f>IFERROR(VLOOKUP(B56,Sheet3!$C:$D,2,0),0)</f>
        <v>7221</v>
      </c>
      <c r="F56" s="7">
        <f>IFERROR(VLOOKUP(B56,'名目GDP（IMF統計）'!B:C,2,0),0)</f>
        <v>63502</v>
      </c>
      <c r="G56" s="2">
        <f>IFERROR(F56*1000000/(E56*1000), 0)</f>
        <v>8794.0728430965246</v>
      </c>
      <c r="H56" s="1">
        <f>IFERROR(RANK(G56,$G$3:$G$120), "")</f>
        <v>43</v>
      </c>
      <c r="I56" s="1">
        <f>IFERROR(RANK(E56,$E$3:$E$120), "")</f>
        <v>101</v>
      </c>
    </row>
    <row r="57" spans="1:9" x14ac:dyDescent="0.45">
      <c r="A57" s="2">
        <v>93</v>
      </c>
      <c r="B57" s="2" t="s">
        <v>152</v>
      </c>
      <c r="C57" s="2"/>
      <c r="D57" s="2" t="str">
        <f>VLOOKUP($B57,Sheet2!$B:$C,2,0)</f>
        <v>モガディシュ</v>
      </c>
      <c r="E57" s="7">
        <f>IFERROR(VLOOKUP(B57,Sheet3!$C:$D,2,0),0)</f>
        <v>17598</v>
      </c>
      <c r="F57" s="7">
        <f>IFERROR(VLOOKUP(B57,'名目GDP（IMF統計）'!B:C,2,0),0)</f>
        <v>10420</v>
      </c>
      <c r="G57" s="2">
        <f>IFERROR(F57*1000000/(E57*1000), 0)</f>
        <v>592.11274008410044</v>
      </c>
      <c r="H57" s="1">
        <f>IFERROR(RANK(G57,$G$3:$G$120), "")</f>
        <v>109</v>
      </c>
      <c r="I57" s="1">
        <f>IFERROR(RANK(E57,$E$3:$E$120), "")</f>
        <v>67</v>
      </c>
    </row>
    <row r="58" spans="1:9" x14ac:dyDescent="0.45">
      <c r="A58" s="2">
        <v>95</v>
      </c>
      <c r="B58" s="2" t="s">
        <v>162</v>
      </c>
      <c r="C58" s="2"/>
      <c r="D58" s="2" t="str">
        <f>VLOOKUP($B58,Sheet2!$B:$C,2,0)</f>
        <v>バンコク</v>
      </c>
      <c r="E58" s="7">
        <f>IFERROR(VLOOKUP(B58,Sheet3!$C:$D,2,0),0)</f>
        <v>71697</v>
      </c>
      <c r="F58" s="7">
        <f>IFERROR(VLOOKUP(B58,'名目GDP（IMF統計）'!B:C,2,0),0)</f>
        <v>495424</v>
      </c>
      <c r="G58" s="2">
        <f>IFERROR(F58*1000000/(E58*1000), 0)</f>
        <v>6909.9683389821048</v>
      </c>
      <c r="H58" s="1">
        <f>IFERROR(RANK(G58,$G$3:$G$120), "")</f>
        <v>47</v>
      </c>
      <c r="I58" s="1">
        <f>IFERROR(RANK(E58,$E$3:$E$120), "")</f>
        <v>20</v>
      </c>
    </row>
    <row r="59" spans="1:9" x14ac:dyDescent="0.45">
      <c r="A59" s="2">
        <v>96</v>
      </c>
      <c r="B59" s="2" t="s">
        <v>165</v>
      </c>
      <c r="C59" s="2"/>
      <c r="D59" s="2" t="str">
        <f>VLOOKUP($B59,Sheet2!$B:$C,2,0)</f>
        <v>ドゥシャンベ</v>
      </c>
      <c r="E59" s="7">
        <f>IFERROR(VLOOKUP(B59,Sheet3!$C:$D,2,0),0)</f>
        <v>9953</v>
      </c>
      <c r="F59" s="7">
        <f>IFERROR(VLOOKUP(B59,'名目GDP（IMF統計）'!B:C,2,0),0)</f>
        <v>10493</v>
      </c>
      <c r="G59" s="2">
        <f>IFERROR(F59*1000000/(E59*1000), 0)</f>
        <v>1054.2549984929167</v>
      </c>
      <c r="H59" s="1">
        <f>IFERROR(RANK(G59,$G$3:$G$120), "")</f>
        <v>95</v>
      </c>
      <c r="I59" s="1">
        <f>IFERROR(RANK(E59,$E$3:$E$120), "")</f>
        <v>92</v>
      </c>
    </row>
    <row r="60" spans="1:9" x14ac:dyDescent="0.45">
      <c r="A60" s="2">
        <v>97</v>
      </c>
      <c r="B60" s="2" t="s">
        <v>167</v>
      </c>
      <c r="C60" s="2"/>
      <c r="D60" s="2" t="str">
        <f>VLOOKUP($B60,Sheet2!$B:$C,2,0)</f>
        <v>ドドマ</v>
      </c>
      <c r="E60" s="7">
        <f>IFERROR(VLOOKUP(B60,Sheet3!$C:$D,2,0),0)</f>
        <v>65498</v>
      </c>
      <c r="F60" s="7">
        <f>IFERROR(VLOOKUP(B60,'名目GDP（IMF統計）'!B:C,2,0),0)</f>
        <v>77065</v>
      </c>
      <c r="G60" s="2">
        <f>IFERROR(F60*1000000/(E60*1000), 0)</f>
        <v>1176.6008122385417</v>
      </c>
      <c r="H60" s="1">
        <f>IFERROR(RANK(G60,$G$3:$G$120), "")</f>
        <v>94</v>
      </c>
      <c r="I60" s="1">
        <f>IFERROR(RANK(E60,$E$3:$E$120), "")</f>
        <v>22</v>
      </c>
    </row>
    <row r="61" spans="1:9" x14ac:dyDescent="0.45">
      <c r="A61" s="2">
        <v>98</v>
      </c>
      <c r="B61" s="2" t="s">
        <v>171</v>
      </c>
      <c r="C61" s="2"/>
      <c r="D61" s="2" t="str">
        <f>VLOOKUP($B61,Sheet2!$B:$C,2,0)</f>
        <v>プラハ</v>
      </c>
      <c r="E61" s="7">
        <f>IFERROR(VLOOKUP(B61,Sheet3!$C:$D,2,0),0)</f>
        <v>10494</v>
      </c>
      <c r="F61" s="7">
        <f>IFERROR(VLOOKUP(B61,'名目GDP（IMF統計）'!B:C,2,0),0)</f>
        <v>290528</v>
      </c>
      <c r="G61" s="2">
        <f>IFERROR(F61*1000000/(E61*1000), 0)</f>
        <v>27685.153421002477</v>
      </c>
      <c r="H61" s="1">
        <f>IFERROR(RANK(G61,$G$3:$G$120), "")</f>
        <v>24</v>
      </c>
      <c r="I61" s="1">
        <f>IFERROR(RANK(E61,$E$3:$E$120), "")</f>
        <v>85</v>
      </c>
    </row>
    <row r="62" spans="1:9" x14ac:dyDescent="0.45">
      <c r="A62" s="2">
        <v>99</v>
      </c>
      <c r="B62" s="2" t="s">
        <v>174</v>
      </c>
      <c r="C62" s="2"/>
      <c r="D62" s="2" t="str">
        <f>VLOOKUP($B62,Sheet2!$B:$C,2,0)</f>
        <v>ンジャメナ</v>
      </c>
      <c r="E62" s="7">
        <f>IFERROR(VLOOKUP(B62,Sheet3!$C:$D,2,0),0)</f>
        <v>17723</v>
      </c>
      <c r="F62" s="7">
        <f>IFERROR(VLOOKUP(B62,'名目GDP（IMF統計）'!B:C,2,0),0)</f>
        <v>12096</v>
      </c>
      <c r="G62" s="2">
        <f>IFERROR(F62*1000000/(E62*1000), 0)</f>
        <v>682.50296225244028</v>
      </c>
      <c r="H62" s="1">
        <f>IFERROR(RANK(G62,$G$3:$G$120), "")</f>
        <v>106</v>
      </c>
      <c r="I62" s="1">
        <f>IFERROR(RANK(E62,$E$3:$E$120), "")</f>
        <v>66</v>
      </c>
    </row>
    <row r="63" spans="1:9" x14ac:dyDescent="0.45">
      <c r="A63" s="2">
        <v>100</v>
      </c>
      <c r="B63" s="2" t="s">
        <v>183</v>
      </c>
      <c r="C63" s="2"/>
      <c r="D63" s="2" t="str">
        <f>VLOOKUP($B63,Sheet2!$B:$C,2,0)</f>
        <v>チュニス</v>
      </c>
      <c r="E63" s="7">
        <f>IFERROR(VLOOKUP(B63,Sheet3!$C:$D,2,0),0)</f>
        <v>12356</v>
      </c>
      <c r="F63" s="7">
        <f>IFERROR(VLOOKUP(B63,'名目GDP（IMF統計）'!B:C,2,0),0)</f>
        <v>46361</v>
      </c>
      <c r="G63" s="2">
        <f>IFERROR(F63*1000000/(E63*1000), 0)</f>
        <v>3752.1042408546455</v>
      </c>
      <c r="H63" s="1">
        <f>IFERROR(RANK(G63,$G$3:$G$120), "")</f>
        <v>63</v>
      </c>
      <c r="I63" s="1">
        <f>IFERROR(RANK(E63,$E$3:$E$120), "")</f>
        <v>76</v>
      </c>
    </row>
    <row r="64" spans="1:9" x14ac:dyDescent="0.45">
      <c r="A64" s="2">
        <v>101</v>
      </c>
      <c r="B64" s="2" t="s">
        <v>186</v>
      </c>
      <c r="C64" s="2"/>
      <c r="D64" s="2" t="str">
        <f>VLOOKUP($B64,Sheet2!$B:$C,2,0)</f>
        <v>サンティアゴ</v>
      </c>
      <c r="E64" s="7">
        <f>IFERROR(VLOOKUP(B64,Sheet3!$C:$D,2,0),0)</f>
        <v>19604</v>
      </c>
      <c r="F64" s="7">
        <f>IFERROR(VLOOKUP(B64,'名目GDP（IMF統計）'!B:C,2,0),0)</f>
        <v>300729</v>
      </c>
      <c r="G64" s="2">
        <f>IFERROR(F64*1000000/(E64*1000), 0)</f>
        <v>15340.185676392573</v>
      </c>
      <c r="H64" s="1">
        <f>IFERROR(RANK(G64,$G$3:$G$120), "")</f>
        <v>31</v>
      </c>
      <c r="I64" s="1">
        <f>IFERROR(RANK(E64,$E$3:$E$120), "")</f>
        <v>62</v>
      </c>
    </row>
    <row r="65" spans="1:9" x14ac:dyDescent="0.45">
      <c r="A65" s="2">
        <v>103</v>
      </c>
      <c r="B65" s="2" t="s">
        <v>9</v>
      </c>
      <c r="C65" s="2"/>
      <c r="D65" s="2" t="str">
        <f>VLOOKUP($B65,Sheet2!$B:$C,2,0)</f>
        <v>コペンハーゲン</v>
      </c>
      <c r="E65" s="7">
        <f>IFERROR(VLOOKUP(B65,Sheet3!$C:$D,2,0),0)</f>
        <v>5882</v>
      </c>
      <c r="F65" s="7">
        <f>IFERROR(VLOOKUP(B65,'名目GDP（IMF統計）'!B:C,2,0),0)</f>
        <v>401125</v>
      </c>
      <c r="G65" s="2">
        <f>IFERROR(F65*1000000/(E65*1000), 0)</f>
        <v>68195.341720503231</v>
      </c>
      <c r="H65" s="1">
        <f>IFERROR(RANK(G65,$G$3:$G$120), "")</f>
        <v>5</v>
      </c>
      <c r="I65" s="1">
        <f>IFERROR(RANK(E65,$E$3:$E$120), "")</f>
        <v>111</v>
      </c>
    </row>
    <row r="66" spans="1:9" x14ac:dyDescent="0.45">
      <c r="A66" s="2">
        <v>104</v>
      </c>
      <c r="B66" s="2" t="s">
        <v>15</v>
      </c>
      <c r="C66" s="2"/>
      <c r="D66" s="2" t="str">
        <f>VLOOKUP($B66,Sheet2!$B:$C,2,0)</f>
        <v>ベルリン</v>
      </c>
      <c r="E66" s="7">
        <f>IFERROR(VLOOKUP(B66,Sheet3!$C:$D,2,0),0)</f>
        <v>83370</v>
      </c>
      <c r="F66" s="7">
        <f>IFERROR(VLOOKUP(B66,'名目GDP（IMF統計）'!B:C,2,0),0)</f>
        <v>4085681</v>
      </c>
      <c r="G66" s="2">
        <f>IFERROR(F66*1000000/(E66*1000), 0)</f>
        <v>49006.609091999519</v>
      </c>
      <c r="H66" s="1">
        <f>IFERROR(RANK(G66,$G$3:$G$120), "")</f>
        <v>15</v>
      </c>
      <c r="I66" s="1">
        <f>IFERROR(RANK(E66,$E$3:$E$120), "")</f>
        <v>19</v>
      </c>
    </row>
    <row r="67" spans="1:9" x14ac:dyDescent="0.45">
      <c r="A67" s="2">
        <v>105</v>
      </c>
      <c r="B67" s="2" t="s">
        <v>18</v>
      </c>
      <c r="C67" s="2"/>
      <c r="D67" s="2" t="str">
        <f>VLOOKUP($B67,Sheet2!$B:$C,2,0)</f>
        <v>ロメ</v>
      </c>
      <c r="E67" s="7">
        <f>IFERROR(VLOOKUP(B67,Sheet3!$C:$D,2,0),0)</f>
        <v>8849</v>
      </c>
      <c r="F67" s="7">
        <f>IFERROR(VLOOKUP(B67,'名目GDP（IMF統計）'!B:C,2,0),0)</f>
        <v>8144</v>
      </c>
      <c r="G67" s="2">
        <f>IFERROR(F67*1000000/(E67*1000), 0)</f>
        <v>920.32998078878973</v>
      </c>
      <c r="H67" s="1">
        <f>IFERROR(RANK(G67,$G$3:$G$120), "")</f>
        <v>99</v>
      </c>
      <c r="I67" s="1">
        <f>IFERROR(RANK(E67,$E$3:$E$120), "")</f>
        <v>97</v>
      </c>
    </row>
    <row r="68" spans="1:9" x14ac:dyDescent="0.45">
      <c r="A68" s="2">
        <v>106</v>
      </c>
      <c r="B68" s="2" t="s">
        <v>24</v>
      </c>
      <c r="C68" s="2"/>
      <c r="D68" s="2" t="str">
        <f>VLOOKUP($B68,Sheet2!$B:$C,2,0)</f>
        <v>サントドミンゴ</v>
      </c>
      <c r="E68" s="7">
        <f>IFERROR(VLOOKUP(B68,Sheet3!$C:$D,2,0),0)</f>
        <v>11229</v>
      </c>
      <c r="F68" s="7">
        <f>IFERROR(VLOOKUP(B68,'名目GDP（IMF統計）'!B:C,2,0),0)</f>
        <v>113873</v>
      </c>
      <c r="G68" s="2">
        <f>IFERROR(F68*1000000/(E68*1000), 0)</f>
        <v>10140.97426306884</v>
      </c>
      <c r="H68" s="1">
        <f>IFERROR(RANK(G68,$G$3:$G$120), "")</f>
        <v>41</v>
      </c>
      <c r="I68" s="1">
        <f>IFERROR(RANK(E68,$E$3:$E$120), "")</f>
        <v>81</v>
      </c>
    </row>
    <row r="69" spans="1:9" x14ac:dyDescent="0.45">
      <c r="A69" s="2">
        <v>109</v>
      </c>
      <c r="B69" s="2" t="s">
        <v>31</v>
      </c>
      <c r="C69" s="2"/>
      <c r="D69" s="2" t="str">
        <f>VLOOKUP($B69,Sheet2!$B:$C,2,0)</f>
        <v>アシガバット</v>
      </c>
      <c r="E69" s="7">
        <f>IFERROR(VLOOKUP(B69,Sheet3!$C:$D,2,0),0)</f>
        <v>6431</v>
      </c>
      <c r="F69" s="7">
        <f>IFERROR(VLOOKUP(B69,'名目GDP（IMF統計）'!B:C,2,0),0)</f>
        <v>77252</v>
      </c>
      <c r="G69" s="2">
        <f>IFERROR(F69*1000000/(E69*1000), 0)</f>
        <v>12012.439744985228</v>
      </c>
      <c r="H69" s="1">
        <f>IFERROR(RANK(G69,$G$3:$G$120), "")</f>
        <v>36</v>
      </c>
      <c r="I69" s="1">
        <f>IFERROR(RANK(E69,$E$3:$E$120), "")</f>
        <v>107</v>
      </c>
    </row>
    <row r="70" spans="1:9" x14ac:dyDescent="0.45">
      <c r="A70" s="2">
        <v>110</v>
      </c>
      <c r="B70" s="2" t="s">
        <v>35</v>
      </c>
      <c r="C70" s="2"/>
      <c r="D70" s="2" t="str">
        <f>VLOOKUP($B70,Sheet2!$B:$C,2,0)</f>
        <v>アンカラ</v>
      </c>
      <c r="E70" s="7">
        <f>IFERROR(VLOOKUP(B70,Sheet3!$C:$D,2,0),0)</f>
        <v>85341</v>
      </c>
      <c r="F70" s="7">
        <f>IFERROR(VLOOKUP(B70,'名目GDP（IMF統計）'!B:C,2,0),0)</f>
        <v>905841</v>
      </c>
      <c r="G70" s="2">
        <f>IFERROR(F70*1000000/(E70*1000), 0)</f>
        <v>10614.370583892853</v>
      </c>
      <c r="H70" s="1">
        <f>IFERROR(RANK(G70,$G$3:$G$120), "")</f>
        <v>40</v>
      </c>
      <c r="I70" s="1">
        <f>IFERROR(RANK(E70,$E$3:$E$120), "")</f>
        <v>18</v>
      </c>
    </row>
    <row r="71" spans="1:9" x14ac:dyDescent="0.45">
      <c r="A71" s="2">
        <v>112</v>
      </c>
      <c r="B71" s="2" t="s">
        <v>45</v>
      </c>
      <c r="C71" s="2"/>
      <c r="D71" s="2" t="str">
        <f>VLOOKUP($B71,Sheet2!$B:$C,2,0)</f>
        <v>アブジャ</v>
      </c>
      <c r="E71" s="7">
        <f>IFERROR(VLOOKUP(B71,Sheet3!$C:$D,2,0),0)</f>
        <v>218541</v>
      </c>
      <c r="F71" s="7">
        <f>IFERROR(VLOOKUP(B71,'名目GDP（IMF統計）'!B:C,2,0),0)</f>
        <v>477376</v>
      </c>
      <c r="G71" s="2">
        <f>IFERROR(F71*1000000/(E71*1000), 0)</f>
        <v>2184.3773021995871</v>
      </c>
      <c r="H71" s="1">
        <f>IFERROR(RANK(G71,$G$3:$G$120), "")</f>
        <v>78</v>
      </c>
      <c r="I71" s="1">
        <f>IFERROR(RANK(E71,$E$3:$E$120), "")</f>
        <v>6</v>
      </c>
    </row>
    <row r="72" spans="1:9" x14ac:dyDescent="0.45">
      <c r="A72" s="2">
        <v>116</v>
      </c>
      <c r="B72" s="2" t="s">
        <v>61</v>
      </c>
      <c r="C72" s="2"/>
      <c r="D72" s="2" t="str">
        <f>VLOOKUP($B72,Sheet2!$B:$C,2,0)</f>
        <v>マナグア</v>
      </c>
      <c r="E72" s="7">
        <f>IFERROR(VLOOKUP(B72,Sheet3!$C:$D,2,0),0)</f>
        <v>6948</v>
      </c>
      <c r="F72" s="7">
        <f>IFERROR(VLOOKUP(B72,'名目GDP（IMF統計）'!B:C,2,0),0)</f>
        <v>15671</v>
      </c>
      <c r="G72" s="2">
        <f>IFERROR(F72*1000000/(E72*1000), 0)</f>
        <v>2255.4691997697178</v>
      </c>
      <c r="H72" s="1">
        <f>IFERROR(RANK(G72,$G$3:$G$120), "")</f>
        <v>77</v>
      </c>
      <c r="I72" s="1">
        <f>IFERROR(RANK(E72,$E$3:$E$120), "")</f>
        <v>102</v>
      </c>
    </row>
    <row r="73" spans="1:9" x14ac:dyDescent="0.45">
      <c r="A73" s="2">
        <v>117</v>
      </c>
      <c r="B73" s="2" t="s">
        <v>65</v>
      </c>
      <c r="C73" s="2"/>
      <c r="D73" s="2" t="str">
        <f>VLOOKUP($B73,Sheet2!$B:$C,2,0)</f>
        <v>ニアメ</v>
      </c>
      <c r="E73" s="7">
        <f>IFERROR(VLOOKUP(B73,Sheet3!$C:$D,2,0),0)</f>
        <v>26208</v>
      </c>
      <c r="F73" s="7">
        <f>IFERROR(VLOOKUP(B73,'名目GDP（IMF統計）'!B:C,2,0),0)</f>
        <v>15448</v>
      </c>
      <c r="G73" s="2">
        <f>IFERROR(F73*1000000/(E73*1000), 0)</f>
        <v>589.43833943833943</v>
      </c>
      <c r="H73" s="1">
        <f>IFERROR(RANK(G73,$G$3:$G$120), "")</f>
        <v>110</v>
      </c>
      <c r="I73" s="1">
        <f>IFERROR(RANK(E73,$E$3:$E$120), "")</f>
        <v>53</v>
      </c>
    </row>
    <row r="74" spans="1:9" x14ac:dyDescent="0.45">
      <c r="A74" s="2">
        <v>118</v>
      </c>
      <c r="B74" s="2" t="s">
        <v>71</v>
      </c>
      <c r="C74" s="2"/>
      <c r="D74" s="2" t="str">
        <f>VLOOKUP($B74,Sheet2!$B:$C,2,0)</f>
        <v>ウェリントン</v>
      </c>
      <c r="E74" s="7">
        <f>IFERROR(VLOOKUP(B74,Sheet3!$C:$D,2,0),0)</f>
        <v>5185</v>
      </c>
      <c r="F74" s="7">
        <f>IFERROR(VLOOKUP(B74,'名目GDP（IMF統計）'!B:C,2,0),0)</f>
        <v>242024</v>
      </c>
      <c r="G74" s="2">
        <f>IFERROR(F74*1000000/(E74*1000), 0)</f>
        <v>46677.724204435872</v>
      </c>
      <c r="H74" s="1">
        <f>IFERROR(RANK(G74,$G$3:$G$120), "")</f>
        <v>16</v>
      </c>
      <c r="I74" s="1">
        <f>IFERROR(RANK(E74,$E$3:$E$120), "")</f>
        <v>118</v>
      </c>
    </row>
    <row r="75" spans="1:9" x14ac:dyDescent="0.45">
      <c r="A75" s="2">
        <v>119</v>
      </c>
      <c r="B75" s="2" t="s">
        <v>76</v>
      </c>
      <c r="C75" s="2"/>
      <c r="D75" s="2" t="str">
        <f>VLOOKUP($B75,Sheet2!$B:$C,2,0)</f>
        <v>カトマンズ</v>
      </c>
      <c r="E75" s="7">
        <f>IFERROR(VLOOKUP(B75,Sheet3!$C:$D,2,0),0)</f>
        <v>30548</v>
      </c>
      <c r="F75" s="7">
        <f>IFERROR(VLOOKUP(B75,'名目GDP（IMF統計）'!B:C,2,0),0)</f>
        <v>40828</v>
      </c>
      <c r="G75" s="2">
        <f>IFERROR(F75*1000000/(E75*1000), 0)</f>
        <v>1336.5195757496399</v>
      </c>
      <c r="H75" s="1">
        <f>IFERROR(RANK(G75,$G$3:$G$120), "")</f>
        <v>91</v>
      </c>
      <c r="I75" s="1">
        <f>IFERROR(RANK(E75,$E$3:$E$120), "")</f>
        <v>48</v>
      </c>
    </row>
    <row r="76" spans="1:9" x14ac:dyDescent="0.45">
      <c r="A76" s="2">
        <v>120</v>
      </c>
      <c r="B76" s="2" t="s">
        <v>82</v>
      </c>
      <c r="C76" s="2"/>
      <c r="D76" s="2" t="str">
        <f>VLOOKUP($B76,Sheet2!$B:$C,2,0)</f>
        <v>オスロ</v>
      </c>
      <c r="E76" s="7">
        <f>IFERROR(VLOOKUP(B76,Sheet3!$C:$D,2,0),0)</f>
        <v>5434</v>
      </c>
      <c r="F76" s="7">
        <f>IFERROR(VLOOKUP(B76,'名目GDP（IMF統計）'!B:C,2,0),0)</f>
        <v>579422</v>
      </c>
      <c r="G76" s="2">
        <f>IFERROR(F76*1000000/(E76*1000), 0)</f>
        <v>106629.002576371</v>
      </c>
      <c r="H76" s="1">
        <f>IFERROR(RANK(G76,$G$3:$G$120), "")</f>
        <v>1</v>
      </c>
      <c r="I76" s="1">
        <f>IFERROR(RANK(E76,$E$3:$E$120), "")</f>
        <v>116</v>
      </c>
    </row>
    <row r="77" spans="1:9" x14ac:dyDescent="0.45">
      <c r="A77" s="2">
        <v>122</v>
      </c>
      <c r="B77" s="2" t="s">
        <v>92</v>
      </c>
      <c r="C77" s="2"/>
      <c r="D77" s="2" t="str">
        <f>VLOOKUP($B77,Sheet2!$B:$C,2,0)</f>
        <v>ポルトープランス</v>
      </c>
      <c r="E77" s="7">
        <f>IFERROR(VLOOKUP(B77,Sheet3!$C:$D,2,0),0)</f>
        <v>11585</v>
      </c>
      <c r="F77" s="7">
        <f>IFERROR(VLOOKUP(B77,'名目GDP（IMF統計）'!B:C,2,0),0)</f>
        <v>20535</v>
      </c>
      <c r="G77" s="2">
        <f>IFERROR(F77*1000000/(E77*1000), 0)</f>
        <v>1772.5507121277515</v>
      </c>
      <c r="H77" s="1">
        <f>IFERROR(RANK(G77,$G$3:$G$120), "")</f>
        <v>83</v>
      </c>
      <c r="I77" s="1">
        <f>IFERROR(RANK(E77,$E$3:$E$120), "")</f>
        <v>79</v>
      </c>
    </row>
    <row r="78" spans="1:9" x14ac:dyDescent="0.45">
      <c r="A78" s="2">
        <v>123</v>
      </c>
      <c r="B78" s="2" t="s">
        <v>95</v>
      </c>
      <c r="C78" s="2"/>
      <c r="D78" s="2" t="str">
        <f>VLOOKUP($B78,Sheet2!$B:$C,2,0)</f>
        <v>イスラマバード</v>
      </c>
      <c r="E78" s="7">
        <f>IFERROR(VLOOKUP(B78,Sheet3!$C:$D,2,0),0)</f>
        <v>235825</v>
      </c>
      <c r="F78" s="7">
        <f>IFERROR(VLOOKUP(B78,'名目GDP（IMF統計）'!B:C,2,0),0)</f>
        <v>374658</v>
      </c>
      <c r="G78" s="2">
        <f>IFERROR(F78*1000000/(E78*1000), 0)</f>
        <v>1588.7119686207993</v>
      </c>
      <c r="H78" s="1">
        <f>IFERROR(RANK(G78,$G$3:$G$120), "")</f>
        <v>87</v>
      </c>
      <c r="I78" s="1">
        <f>IFERROR(RANK(E78,$E$3:$E$120), "")</f>
        <v>5</v>
      </c>
    </row>
    <row r="79" spans="1:9" x14ac:dyDescent="0.45">
      <c r="A79" s="2">
        <v>128</v>
      </c>
      <c r="B79" s="2" t="s">
        <v>112</v>
      </c>
      <c r="C79" s="2"/>
      <c r="D79" s="2" t="str">
        <f>VLOOKUP($B79,Sheet2!$B:$C,2,0)</f>
        <v>ポートモレスビー</v>
      </c>
      <c r="E79" s="7">
        <f>IFERROR(VLOOKUP(B79,Sheet3!$C:$D,2,0),0)</f>
        <v>10143</v>
      </c>
      <c r="F79" s="7">
        <f>IFERROR(VLOOKUP(B79,'名目GDP（IMF統計）'!B:C,2,0),0)</f>
        <v>31533</v>
      </c>
      <c r="G79" s="2">
        <f>IFERROR(F79*1000000/(E79*1000), 0)</f>
        <v>3108.8435374149658</v>
      </c>
      <c r="H79" s="1">
        <f>IFERROR(RANK(G79,$G$3:$G$120), "")</f>
        <v>70</v>
      </c>
      <c r="I79" s="1">
        <f>IFERROR(RANK(E79,$E$3:$E$120), "")</f>
        <v>90</v>
      </c>
    </row>
    <row r="80" spans="1:9" x14ac:dyDescent="0.45">
      <c r="A80" s="2">
        <v>130</v>
      </c>
      <c r="B80" s="2" t="s">
        <v>119</v>
      </c>
      <c r="C80" s="2"/>
      <c r="D80" s="2" t="str">
        <f>VLOOKUP($B80,Sheet2!$B:$C,2,0)</f>
        <v>アスンシオン</v>
      </c>
      <c r="E80" s="7">
        <f>IFERROR(VLOOKUP(B80,Sheet3!$C:$D,2,0),0)</f>
        <v>6781</v>
      </c>
      <c r="F80" s="7">
        <f>IFERROR(VLOOKUP(B80,'名目GDP（IMF統計）'!B:C,2,0),0)</f>
        <v>41722</v>
      </c>
      <c r="G80" s="2">
        <f>IFERROR(F80*1000000/(E80*1000), 0)</f>
        <v>6152.7798259843685</v>
      </c>
      <c r="H80" s="1">
        <f>IFERROR(RANK(G80,$G$3:$G$120), "")</f>
        <v>50</v>
      </c>
      <c r="I80" s="1">
        <f>IFERROR(RANK(E80,$E$3:$E$120), "")</f>
        <v>105</v>
      </c>
    </row>
    <row r="81" spans="1:9" x14ac:dyDescent="0.45">
      <c r="A81" s="2">
        <v>132</v>
      </c>
      <c r="B81" s="2" t="s">
        <v>125</v>
      </c>
      <c r="C81" s="2"/>
      <c r="D81" s="2" t="str">
        <f>VLOOKUP($B81,Sheet2!$B:$C,2,0)</f>
        <v>ブダペスト</v>
      </c>
      <c r="E81" s="7">
        <f>IFERROR(VLOOKUP(B81,Sheet3!$C:$D,2,0),0)</f>
        <v>9967</v>
      </c>
      <c r="F81" s="7">
        <f>IFERROR(VLOOKUP(B81,'名目GDP（IMF統計）'!B:C,2,0),0)</f>
        <v>180013</v>
      </c>
      <c r="G81" s="2">
        <f>IFERROR(F81*1000000/(E81*1000), 0)</f>
        <v>18060.900973211599</v>
      </c>
      <c r="H81" s="1">
        <f>IFERROR(RANK(G81,$G$3:$G$120), "")</f>
        <v>28</v>
      </c>
      <c r="I81" s="1">
        <f>IFERROR(RANK(E81,$E$3:$E$120), "")</f>
        <v>91</v>
      </c>
    </row>
    <row r="82" spans="1:9" x14ac:dyDescent="0.45">
      <c r="A82" s="2">
        <v>133</v>
      </c>
      <c r="B82" s="2" t="s">
        <v>129</v>
      </c>
      <c r="C82" s="2"/>
      <c r="D82" s="2" t="str">
        <f>VLOOKUP($B82,Sheet2!$B:$C,2,0)</f>
        <v>ダッカ</v>
      </c>
      <c r="E82" s="7">
        <f>IFERROR(VLOOKUP(B82,Sheet3!$C:$D,2,0),0)</f>
        <v>171186</v>
      </c>
      <c r="F82" s="7">
        <f>IFERROR(VLOOKUP(B82,'名目GDP（IMF統計）'!B:C,2,0),0)</f>
        <v>460201</v>
      </c>
      <c r="G82" s="2">
        <f>IFERROR(F82*1000000/(E82*1000), 0)</f>
        <v>2688.3097916885727</v>
      </c>
      <c r="H82" s="1">
        <f>IFERROR(RANK(G82,$G$3:$G$120), "")</f>
        <v>72</v>
      </c>
      <c r="I82" s="1">
        <f>IFERROR(RANK(E82,$E$3:$E$120), "")</f>
        <v>8</v>
      </c>
    </row>
    <row r="83" spans="1:9" x14ac:dyDescent="0.45">
      <c r="A83" s="2">
        <v>135</v>
      </c>
      <c r="B83" s="2" t="s">
        <v>143</v>
      </c>
      <c r="C83" s="2"/>
      <c r="D83" s="2" t="str">
        <f>VLOOKUP($B83,Sheet2!$B:$C,2,0)</f>
        <v>マニラ</v>
      </c>
      <c r="E83" s="7">
        <f>IFERROR(VLOOKUP(B83,Sheet3!$C:$D,2,0),0)</f>
        <v>115559</v>
      </c>
      <c r="F83" s="7">
        <f>IFERROR(VLOOKUP(B83,'名目GDP（IMF統計）'!B:C,2,0),0)</f>
        <v>404284</v>
      </c>
      <c r="G83" s="2">
        <f>IFERROR(F83*1000000/(E83*1000), 0)</f>
        <v>3498.5072560337144</v>
      </c>
      <c r="H83" s="1">
        <f>IFERROR(RANK(G83,$G$3:$G$120), "")</f>
        <v>65</v>
      </c>
      <c r="I83" s="1">
        <f>IFERROR(RANK(E83,$E$3:$E$120), "")</f>
        <v>13</v>
      </c>
    </row>
    <row r="84" spans="1:9" x14ac:dyDescent="0.45">
      <c r="A84" s="2">
        <v>136</v>
      </c>
      <c r="B84" s="2" t="s">
        <v>147</v>
      </c>
      <c r="C84" s="2"/>
      <c r="D84" s="2" t="str">
        <f>VLOOKUP($B84,Sheet2!$B:$C,2,0)</f>
        <v>ヘルシンキ</v>
      </c>
      <c r="E84" s="7">
        <f>IFERROR(VLOOKUP(B84,Sheet3!$C:$D,2,0),0)</f>
        <v>5541</v>
      </c>
      <c r="F84" s="7">
        <f>IFERROR(VLOOKUP(B84,'名目GDP（IMF統計）'!B:C,2,0),0)</f>
        <v>283124</v>
      </c>
      <c r="G84" s="2">
        <f>IFERROR(F84*1000000/(E84*1000), 0)</f>
        <v>51096.192023100521</v>
      </c>
      <c r="H84" s="1">
        <f>IFERROR(RANK(G84,$G$3:$G$120), "")</f>
        <v>13</v>
      </c>
      <c r="I84" s="1">
        <f>IFERROR(RANK(E84,$E$3:$E$120), "")</f>
        <v>114</v>
      </c>
    </row>
    <row r="85" spans="1:9" x14ac:dyDescent="0.45">
      <c r="A85" s="2">
        <v>138</v>
      </c>
      <c r="B85" s="2" t="s">
        <v>153</v>
      </c>
      <c r="C85" s="2"/>
      <c r="D85" s="2" t="str">
        <f>VLOOKUP($B85,Sheet2!$B:$C,2,0)</f>
        <v>ブラジリア</v>
      </c>
      <c r="E85" s="7">
        <f>IFERROR(VLOOKUP(B85,Sheet3!$C:$D,2,0),0)</f>
        <v>215313</v>
      </c>
      <c r="F85" s="7">
        <f>IFERROR(VLOOKUP(B85,'名目GDP（IMF統計）'!B:C,2,0),0)</f>
        <v>1920023</v>
      </c>
      <c r="G85" s="2">
        <f>IFERROR(F85*1000000/(E85*1000), 0)</f>
        <v>8917.3575213758577</v>
      </c>
      <c r="H85" s="1">
        <f>IFERROR(RANK(G85,$G$3:$G$120), "")</f>
        <v>42</v>
      </c>
      <c r="I85" s="1">
        <f>IFERROR(RANK(E85,$E$3:$E$120), "")</f>
        <v>7</v>
      </c>
    </row>
    <row r="86" spans="1:9" x14ac:dyDescent="0.45">
      <c r="A86" s="2">
        <v>139</v>
      </c>
      <c r="B86" s="2" t="s">
        <v>157</v>
      </c>
      <c r="C86" s="2"/>
      <c r="D86" s="2" t="str">
        <f>VLOOKUP($B86,Sheet2!$B:$C,2,0)</f>
        <v>パリ</v>
      </c>
      <c r="E86" s="7">
        <f>IFERROR(VLOOKUP(B86,Sheet3!$C:$D,2,0),0)</f>
        <v>64627</v>
      </c>
      <c r="F86" s="7">
        <f>IFERROR(VLOOKUP(B86,'名目GDP（IMF統計）'!B:C,2,0),0)</f>
        <v>2780136</v>
      </c>
      <c r="G86" s="2">
        <f>IFERROR(F86*1000000/(E86*1000), 0)</f>
        <v>43018.181255512405</v>
      </c>
      <c r="H86" s="1">
        <f>IFERROR(RANK(G86,$G$3:$G$120), "")</f>
        <v>18</v>
      </c>
      <c r="I86" s="1">
        <f>IFERROR(RANK(E86,$E$3:$E$120), "")</f>
        <v>23</v>
      </c>
    </row>
    <row r="87" spans="1:9" x14ac:dyDescent="0.45">
      <c r="A87" s="2">
        <v>140</v>
      </c>
      <c r="B87" s="2" t="s">
        <v>159</v>
      </c>
      <c r="C87" s="2"/>
      <c r="D87" s="2" t="str">
        <f>VLOOKUP($B87,Sheet2!$B:$C,2,0)</f>
        <v>ソフィア</v>
      </c>
      <c r="E87" s="7">
        <f>IFERROR(VLOOKUP(B87,Sheet3!$C:$D,2,0),0)</f>
        <v>6782</v>
      </c>
      <c r="F87" s="7">
        <f>IFERROR(VLOOKUP(B87,'名目GDP（IMF統計）'!B:C,2,0),0)</f>
        <v>89115</v>
      </c>
      <c r="G87" s="2">
        <f>IFERROR(F87*1000000/(E87*1000), 0)</f>
        <v>13139.929224417576</v>
      </c>
      <c r="H87" s="1">
        <f>IFERROR(RANK(G87,$G$3:$G$120), "")</f>
        <v>34</v>
      </c>
      <c r="I87" s="1">
        <f>IFERROR(RANK(E87,$E$3:$E$120), "")</f>
        <v>104</v>
      </c>
    </row>
    <row r="88" spans="1:9" x14ac:dyDescent="0.45">
      <c r="A88" s="2">
        <v>141</v>
      </c>
      <c r="B88" s="2" t="s">
        <v>163</v>
      </c>
      <c r="C88" s="2"/>
      <c r="D88" s="2" t="str">
        <f>VLOOKUP($B88,Sheet2!$B:$C,2,0)</f>
        <v>ワガドゥグ</v>
      </c>
      <c r="E88" s="7">
        <f>IFERROR(VLOOKUP(B88,Sheet3!$C:$D,2,0),0)</f>
        <v>22674</v>
      </c>
      <c r="F88" s="7">
        <f>IFERROR(VLOOKUP(B88,'名目GDP（IMF統計）'!B:C,2,0),0)</f>
        <v>18934</v>
      </c>
      <c r="G88" s="2">
        <f>IFERROR(F88*1000000/(E88*1000), 0)</f>
        <v>835.05336508776577</v>
      </c>
      <c r="H88" s="1">
        <f>IFERROR(RANK(G88,$G$3:$G$120), "")</f>
        <v>101</v>
      </c>
      <c r="I88" s="1">
        <f>IFERROR(RANK(E88,$E$3:$E$120), "")</f>
        <v>55</v>
      </c>
    </row>
    <row r="89" spans="1:9" x14ac:dyDescent="0.45">
      <c r="A89" s="2">
        <v>143</v>
      </c>
      <c r="B89" s="2" t="s">
        <v>168</v>
      </c>
      <c r="C89" s="2"/>
      <c r="D89" s="2" t="str">
        <f>VLOOKUP($B89,Sheet2!$B:$C,2,0)</f>
        <v>ブジュンブラ</v>
      </c>
      <c r="E89" s="7">
        <f>IFERROR(VLOOKUP(B89,Sheet3!$C:$D,2,0),0)</f>
        <v>12890</v>
      </c>
      <c r="F89" s="7">
        <f>IFERROR(VLOOKUP(B89,'名目GDP（IMF統計）'!B:C,2,0),0)</f>
        <v>3918</v>
      </c>
      <c r="G89" s="2">
        <f>IFERROR(F89*1000000/(E89*1000), 0)</f>
        <v>303.95655546935609</v>
      </c>
      <c r="H89" s="1">
        <f>IFERROR(RANK(G89,$G$3:$G$120), "")</f>
        <v>115</v>
      </c>
      <c r="I89" s="1">
        <f>IFERROR(RANK(E89,$E$3:$E$120), "")</f>
        <v>75</v>
      </c>
    </row>
    <row r="90" spans="1:9" x14ac:dyDescent="0.45">
      <c r="A90" s="2">
        <v>144</v>
      </c>
      <c r="B90" s="2" t="s">
        <v>172</v>
      </c>
      <c r="C90" s="2"/>
      <c r="D90" s="2" t="str">
        <f>VLOOKUP($B90,Sheet2!$B:$C,2,0)</f>
        <v>ハノイ</v>
      </c>
      <c r="E90" s="7">
        <f>IFERROR(VLOOKUP(B90,Sheet3!$C:$D,2,0),0)</f>
        <v>98187</v>
      </c>
      <c r="F90" s="7">
        <f>IFERROR(VLOOKUP(B90,'名目GDP（IMF統計）'!B:C,2,0),0)</f>
        <v>406452</v>
      </c>
      <c r="G90" s="2">
        <f>IFERROR(F90*1000000/(E90*1000), 0)</f>
        <v>4139.5704115616118</v>
      </c>
      <c r="H90" s="1">
        <f>IFERROR(RANK(G90,$G$3:$G$120), "")</f>
        <v>59</v>
      </c>
      <c r="I90" s="1">
        <f>IFERROR(RANK(E90,$E$3:$E$120), "")</f>
        <v>16</v>
      </c>
    </row>
    <row r="91" spans="1:9" x14ac:dyDescent="0.45">
      <c r="A91" s="2">
        <v>145</v>
      </c>
      <c r="B91" s="2" t="s">
        <v>175</v>
      </c>
      <c r="C91" s="2"/>
      <c r="D91" s="2" t="str">
        <f>VLOOKUP($B91,Sheet2!$B:$C,2,0)</f>
        <v>ポルトノボ</v>
      </c>
      <c r="E91" s="7">
        <f>IFERROR(VLOOKUP(B91,Sheet3!$C:$D,2,0),0)</f>
        <v>13353</v>
      </c>
      <c r="F91" s="7">
        <f>IFERROR(VLOOKUP(B91,'名目GDP（IMF統計）'!B:C,2,0),0)</f>
        <v>17439</v>
      </c>
      <c r="G91" s="2">
        <f>IFERROR(F91*1000000/(E91*1000), 0)</f>
        <v>1305.9986519883173</v>
      </c>
      <c r="H91" s="1">
        <f>IFERROR(RANK(G91,$G$3:$G$120), "")</f>
        <v>92</v>
      </c>
      <c r="I91" s="1">
        <f>IFERROR(RANK(E91,$E$3:$E$120), "")</f>
        <v>74</v>
      </c>
    </row>
    <row r="92" spans="1:9" x14ac:dyDescent="0.45">
      <c r="A92" s="2">
        <v>146</v>
      </c>
      <c r="B92" s="2" t="s">
        <v>178</v>
      </c>
      <c r="C92" s="2"/>
      <c r="D92" s="2" t="str">
        <f>VLOOKUP($B92,Sheet2!$B:$C,2,0)</f>
        <v>カラカス</v>
      </c>
      <c r="E92" s="7">
        <f>IFERROR(VLOOKUP(B92,Sheet3!$C:$D,2,0),0)</f>
        <v>28302</v>
      </c>
      <c r="F92" s="7">
        <f>IFERROR(VLOOKUP(B92,'名目GDP（IMF統計）'!B:C,2,0),0)</f>
        <v>92104</v>
      </c>
      <c r="G92" s="2">
        <f>IFERROR(F92*1000000/(E92*1000), 0)</f>
        <v>3254.3283160200695</v>
      </c>
      <c r="H92" s="1">
        <f>IFERROR(RANK(G92,$G$3:$G$120), "")</f>
        <v>69</v>
      </c>
      <c r="I92" s="1">
        <f>IFERROR(RANK(E92,$E$3:$E$120), "")</f>
        <v>50</v>
      </c>
    </row>
    <row r="93" spans="1:9" x14ac:dyDescent="0.45">
      <c r="A93" s="2">
        <v>147</v>
      </c>
      <c r="B93" s="2" t="s">
        <v>181</v>
      </c>
      <c r="C93" s="2"/>
      <c r="D93" s="2" t="str">
        <f>VLOOKUP($B93,Sheet2!$B:$C,2,0)</f>
        <v>ミンスク</v>
      </c>
      <c r="E93" s="7">
        <f>IFERROR(VLOOKUP(B93,Sheet3!$C:$D,2,0),0)</f>
        <v>9535</v>
      </c>
      <c r="F93" s="7">
        <f>IFERROR(VLOOKUP(B93,'名目GDP（IMF統計）'!B:C,2,0),0)</f>
        <v>72835</v>
      </c>
      <c r="G93" s="2">
        <f>IFERROR(F93*1000000/(E93*1000), 0)</f>
        <v>7638.6995280545361</v>
      </c>
      <c r="H93" s="1">
        <f>IFERROR(RANK(G93,$G$3:$G$120), "")</f>
        <v>44</v>
      </c>
      <c r="I93" s="1">
        <f>IFERROR(RANK(E93,$E$3:$E$120), "")</f>
        <v>93</v>
      </c>
    </row>
    <row r="94" spans="1:9" x14ac:dyDescent="0.45">
      <c r="A94" s="2">
        <v>149</v>
      </c>
      <c r="B94" s="2" t="s">
        <v>187</v>
      </c>
      <c r="C94" s="2"/>
      <c r="D94" s="2" t="str">
        <f>VLOOKUP($B94,Sheet2!$B:$C,2,0)</f>
        <v>リマ</v>
      </c>
      <c r="E94" s="7">
        <f>IFERROR(VLOOKUP(B94,Sheet3!$C:$D,2,0),0)</f>
        <v>34050</v>
      </c>
      <c r="F94" s="7">
        <f>IFERROR(VLOOKUP(B94,'名目GDP（IMF統計）'!B:C,2,0),0)</f>
        <v>244594</v>
      </c>
      <c r="G94" s="2">
        <f>IFERROR(F94*1000000/(E94*1000), 0)</f>
        <v>7183.3773861967693</v>
      </c>
      <c r="H94" s="1">
        <f>IFERROR(RANK(G94,$G$3:$G$120), "")</f>
        <v>46</v>
      </c>
      <c r="I94" s="1">
        <f>IFERROR(RANK(E94,$E$3:$E$120), "")</f>
        <v>43</v>
      </c>
    </row>
    <row r="95" spans="1:9" x14ac:dyDescent="0.45">
      <c r="A95" s="2">
        <v>150</v>
      </c>
      <c r="B95" s="2" t="s">
        <v>188</v>
      </c>
      <c r="C95" s="2"/>
      <c r="D95" s="2" t="str">
        <f>VLOOKUP($B95,Sheet2!$B:$C,2,0)</f>
        <v>ブリュッセル</v>
      </c>
      <c r="E95" s="7">
        <f>IFERROR(VLOOKUP(B95,Sheet3!$C:$D,2,0),0)</f>
        <v>11656</v>
      </c>
      <c r="F95" s="7">
        <f>IFERROR(VLOOKUP(B95,'名目GDP（IMF統計）'!B:C,2,0),0)</f>
        <v>579059</v>
      </c>
      <c r="G95" s="2">
        <f>IFERROR(F95*1000000/(E95*1000), 0)</f>
        <v>49679.049416609472</v>
      </c>
      <c r="H95" s="1">
        <f>IFERROR(RANK(G95,$G$3:$G$120), "")</f>
        <v>14</v>
      </c>
      <c r="I95" s="1">
        <f>IFERROR(RANK(E95,$E$3:$E$120), "")</f>
        <v>78</v>
      </c>
    </row>
    <row r="96" spans="1:9" x14ac:dyDescent="0.45">
      <c r="A96" s="2">
        <v>151</v>
      </c>
      <c r="B96" s="2" t="s">
        <v>3</v>
      </c>
      <c r="C96" s="2"/>
      <c r="D96" s="2" t="str">
        <f>VLOOKUP($B96,Sheet2!$B:$C,2,0)</f>
        <v>ワルシャワ</v>
      </c>
      <c r="E96" s="7">
        <f>IFERROR(VLOOKUP(B96,Sheet3!$C:$D,2,0),0)</f>
        <v>39857</v>
      </c>
      <c r="F96" s="7">
        <f>IFERROR(VLOOKUP(B96,'名目GDP（IMF統計）'!B:C,2,0),0)</f>
        <v>690680</v>
      </c>
      <c r="G96" s="2">
        <f>IFERROR(F96*1000000/(E96*1000), 0)</f>
        <v>17328.950999824374</v>
      </c>
      <c r="H96" s="1">
        <f>IFERROR(RANK(G96,$G$3:$G$120), "")</f>
        <v>29</v>
      </c>
      <c r="I96" s="1">
        <f>IFERROR(RANK(E96,$E$3:$E$120), "")</f>
        <v>36</v>
      </c>
    </row>
    <row r="97" spans="1:9" x14ac:dyDescent="0.45">
      <c r="A97" s="2">
        <v>154</v>
      </c>
      <c r="B97" s="2" t="s">
        <v>13</v>
      </c>
      <c r="C97" s="2"/>
      <c r="D97" s="2" t="str">
        <f>VLOOKUP($B97,Sheet2!$B:$C,2,0)</f>
        <v>ラパス</v>
      </c>
      <c r="E97" s="7">
        <f>IFERROR(VLOOKUP(B97,Sheet3!$C:$D,2,0),0)</f>
        <v>12224</v>
      </c>
      <c r="F97" s="7">
        <f>IFERROR(VLOOKUP(B97,'名目GDP（IMF統計）'!B:C,2,0),0)</f>
        <v>44315</v>
      </c>
      <c r="G97" s="2">
        <f>IFERROR(F97*1000000/(E97*1000), 0)</f>
        <v>3625.2454188481674</v>
      </c>
      <c r="H97" s="1">
        <f>IFERROR(RANK(G97,$G$3:$G$120), "")</f>
        <v>64</v>
      </c>
      <c r="I97" s="1">
        <f>IFERROR(RANK(E97,$E$3:$E$120), "")</f>
        <v>77</v>
      </c>
    </row>
    <row r="98" spans="1:9" x14ac:dyDescent="0.45">
      <c r="A98" s="2">
        <v>155</v>
      </c>
      <c r="B98" s="2" t="s">
        <v>16</v>
      </c>
      <c r="C98" s="2"/>
      <c r="D98" s="2" t="str">
        <f>VLOOKUP($B98,Sheet2!$B:$C,2,0)</f>
        <v>リスボン</v>
      </c>
      <c r="E98" s="7">
        <f>IFERROR(VLOOKUP(B98,Sheet3!$C:$D,2,0),0)</f>
        <v>10271</v>
      </c>
      <c r="F98" s="7">
        <f>IFERROR(VLOOKUP(B98,'名目GDP（IMF統計）'!B:C,2,0),0)</f>
        <v>252130</v>
      </c>
      <c r="G98" s="2">
        <f>IFERROR(F98*1000000/(E98*1000), 0)</f>
        <v>24547.755817349818</v>
      </c>
      <c r="H98" s="1">
        <f>IFERROR(RANK(G98,$G$3:$G$120), "")</f>
        <v>25</v>
      </c>
      <c r="I98" s="1">
        <f>IFERROR(RANK(E98,$E$3:$E$120), "")</f>
        <v>89</v>
      </c>
    </row>
    <row r="99" spans="1:9" x14ac:dyDescent="0.45">
      <c r="A99" s="2">
        <v>156</v>
      </c>
      <c r="B99" s="2" t="s">
        <v>19</v>
      </c>
      <c r="C99" s="2"/>
      <c r="D99" s="2" t="str">
        <f>VLOOKUP($B99,Sheet2!$B:$C,2,0)</f>
        <v>テグシガルパ</v>
      </c>
      <c r="E99" s="7">
        <f>IFERROR(VLOOKUP(B99,Sheet3!$C:$D,2,0),0)</f>
        <v>10433</v>
      </c>
      <c r="F99" s="7">
        <f>IFERROR(VLOOKUP(B99,'名目GDP（IMF統計）'!B:C,2,0),0)</f>
        <v>31523</v>
      </c>
      <c r="G99" s="2">
        <f>IFERROR(F99*1000000/(E99*1000), 0)</f>
        <v>3021.4703345154799</v>
      </c>
      <c r="H99" s="1">
        <f>IFERROR(RANK(G99,$G$3:$G$120), "")</f>
        <v>71</v>
      </c>
      <c r="I99" s="1">
        <f>IFERROR(RANK(E99,$E$3:$E$120), "")</f>
        <v>86</v>
      </c>
    </row>
    <row r="100" spans="1:9" x14ac:dyDescent="0.45">
      <c r="A100" s="2">
        <v>159</v>
      </c>
      <c r="B100" s="2" t="s">
        <v>32</v>
      </c>
      <c r="C100" s="2"/>
      <c r="D100" s="2" t="str">
        <f>VLOOKUP($B100,Sheet2!$B:$C,2,0)</f>
        <v>アンタナナリボ</v>
      </c>
      <c r="E100" s="7">
        <f>IFERROR(VLOOKUP(B100,Sheet3!$C:$D,2,0),0)</f>
        <v>29612</v>
      </c>
      <c r="F100" s="7">
        <f>IFERROR(VLOOKUP(B100,'名目GDP（IMF統計）'!B:C,2,0),0)</f>
        <v>15149</v>
      </c>
      <c r="G100" s="2">
        <f>IFERROR(F100*1000000/(E100*1000), 0)</f>
        <v>511.58314196947185</v>
      </c>
      <c r="H100" s="1">
        <f>IFERROR(RANK(G100,$G$3:$G$120), "")</f>
        <v>112</v>
      </c>
      <c r="I100" s="1">
        <f>IFERROR(RANK(E100,$E$3:$E$120), "")</f>
        <v>49</v>
      </c>
    </row>
    <row r="101" spans="1:9" x14ac:dyDescent="0.45">
      <c r="A101" s="2">
        <v>160</v>
      </c>
      <c r="B101" s="2" t="s">
        <v>36</v>
      </c>
      <c r="C101" s="2"/>
      <c r="D101" s="2" t="str">
        <f>VLOOKUP($B101,Sheet2!$B:$C,2,0)</f>
        <v>リロングウェ</v>
      </c>
      <c r="E101" s="7">
        <f>IFERROR(VLOOKUP(B101,Sheet3!$C:$D,2,0),0)</f>
        <v>20405</v>
      </c>
      <c r="F101" s="7">
        <f>IFERROR(VLOOKUP(B101,'名目GDP（IMF統計）'!B:C,2,0),0)</f>
        <v>12537</v>
      </c>
      <c r="G101" s="2">
        <f>IFERROR(F101*1000000/(E101*1000), 0)</f>
        <v>614.40823327615783</v>
      </c>
      <c r="H101" s="1">
        <f>IFERROR(RANK(G101,$G$3:$G$120), "")</f>
        <v>108</v>
      </c>
      <c r="I101" s="1">
        <f>IFERROR(RANK(E101,$E$3:$E$120), "")</f>
        <v>59</v>
      </c>
    </row>
    <row r="102" spans="1:9" x14ac:dyDescent="0.45">
      <c r="A102" s="2">
        <v>161</v>
      </c>
      <c r="B102" s="2" t="s">
        <v>40</v>
      </c>
      <c r="C102" s="2"/>
      <c r="D102" s="2" t="str">
        <f>VLOOKUP($B102,Sheet2!$B:$C,2,0)</f>
        <v>バマコ</v>
      </c>
      <c r="E102" s="7">
        <f>IFERROR(VLOOKUP(B102,Sheet3!$C:$D,2,0),0)</f>
        <v>22594</v>
      </c>
      <c r="F102" s="7">
        <f>IFERROR(VLOOKUP(B102,'名目GDP（IMF統計）'!B:C,2,0),0)</f>
        <v>19171</v>
      </c>
      <c r="G102" s="2">
        <f>IFERROR(F102*1000000/(E102*1000), 0)</f>
        <v>848.4996016641586</v>
      </c>
      <c r="H102" s="1">
        <f>IFERROR(RANK(G102,$G$3:$G$120), "")</f>
        <v>100</v>
      </c>
      <c r="I102" s="1">
        <f>IFERROR(RANK(E102,$E$3:$E$120), "")</f>
        <v>56</v>
      </c>
    </row>
    <row r="103" spans="1:9" x14ac:dyDescent="0.45">
      <c r="A103" s="2">
        <v>163</v>
      </c>
      <c r="B103" s="2" t="s">
        <v>46</v>
      </c>
      <c r="C103" s="2"/>
      <c r="D103" s="2" t="str">
        <f>VLOOKUP($B103,Sheet2!$B:$C,2,0)</f>
        <v>クアラルンプール</v>
      </c>
      <c r="E103" s="7">
        <f>IFERROR(VLOOKUP(B103,Sheet3!$C:$D,2,0),0)</f>
        <v>33938</v>
      </c>
      <c r="F103" s="7">
        <f>IFERROR(VLOOKUP(B103,'名目GDP（IMF統計）'!B:C,2,0),0)</f>
        <v>407027</v>
      </c>
      <c r="G103" s="2">
        <f>IFERROR(F103*1000000/(E103*1000), 0)</f>
        <v>11993.252401437916</v>
      </c>
      <c r="H103" s="1">
        <f>IFERROR(RANK(G103,$G$3:$G$120), "")</f>
        <v>37</v>
      </c>
      <c r="I103" s="1">
        <f>IFERROR(RANK(E103,$E$3:$E$120), "")</f>
        <v>44</v>
      </c>
    </row>
    <row r="104" spans="1:9" x14ac:dyDescent="0.45">
      <c r="A104" s="2">
        <v>165</v>
      </c>
      <c r="B104" s="2" t="s">
        <v>62</v>
      </c>
      <c r="C104" s="2"/>
      <c r="D104" s="2" t="str">
        <f>VLOOKUP($B104,Sheet2!$B:$C,2,0)</f>
        <v>ネーピードー</v>
      </c>
      <c r="E104" s="7">
        <f>IFERROR(VLOOKUP(B104,Sheet3!$C:$D,2,0),0)</f>
        <v>54179</v>
      </c>
      <c r="F104" s="7">
        <f>IFERROR(VLOOKUP(B104,'名目GDP（IMF統計）'!B:C,2,0),0)</f>
        <v>66156</v>
      </c>
      <c r="G104" s="2">
        <f>IFERROR(F104*1000000/(E104*1000), 0)</f>
        <v>1221.0635116927222</v>
      </c>
      <c r="H104" s="1">
        <f>IFERROR(RANK(G104,$G$3:$G$120), "")</f>
        <v>93</v>
      </c>
      <c r="I104" s="1">
        <f>IFERROR(RANK(E104,$E$3:$E$120), "")</f>
        <v>25</v>
      </c>
    </row>
    <row r="105" spans="1:9" x14ac:dyDescent="0.45">
      <c r="A105" s="2">
        <v>166</v>
      </c>
      <c r="B105" s="2" t="s">
        <v>69</v>
      </c>
      <c r="C105" s="2"/>
      <c r="D105" s="2" t="str">
        <f>VLOOKUP($B105,Sheet2!$B:$C,2,0)</f>
        <v>メキシコシティ</v>
      </c>
      <c r="E105" s="7">
        <f>IFERROR(VLOOKUP(B105,Sheet3!$C:$D,2,0),0)</f>
        <v>127504</v>
      </c>
      <c r="F105" s="7">
        <f>IFERROR(VLOOKUP(B105,'名目GDP（IMF統計）'!B:C,2,0),0)</f>
        <v>1465854</v>
      </c>
      <c r="G105" s="2">
        <f>IFERROR(F105*1000000/(E105*1000), 0)</f>
        <v>11496.533442088092</v>
      </c>
      <c r="H105" s="1">
        <f>IFERROR(RANK(G105,$G$3:$G$120), "")</f>
        <v>39</v>
      </c>
      <c r="I105" s="1">
        <f>IFERROR(RANK(E105,$E$3:$E$120), "")</f>
        <v>10</v>
      </c>
    </row>
    <row r="106" spans="1:9" x14ac:dyDescent="0.45">
      <c r="A106" s="2">
        <v>169</v>
      </c>
      <c r="B106" s="2" t="s">
        <v>80</v>
      </c>
      <c r="C106" s="2"/>
      <c r="D106" s="2" t="str">
        <f>VLOOKUP($B106,Sheet2!$B:$C,2,0)</f>
        <v>マプト</v>
      </c>
      <c r="E106" s="7">
        <f>IFERROR(VLOOKUP(B106,Sheet3!$C:$D,2,0),0)</f>
        <v>32970</v>
      </c>
      <c r="F106" s="7">
        <f>IFERROR(VLOOKUP(B106,'名目GDP（IMF統計）'!B:C,2,0),0)</f>
        <v>19157</v>
      </c>
      <c r="G106" s="2">
        <f>IFERROR(F106*1000000/(E106*1000), 0)</f>
        <v>581.04337276311799</v>
      </c>
      <c r="H106" s="1">
        <f>IFERROR(RANK(G106,$G$3:$G$120), "")</f>
        <v>111</v>
      </c>
      <c r="I106" s="1">
        <f>IFERROR(RANK(E106,$E$3:$E$120), "")</f>
        <v>47</v>
      </c>
    </row>
    <row r="107" spans="1:9" x14ac:dyDescent="0.45">
      <c r="A107" s="2">
        <v>173</v>
      </c>
      <c r="B107" s="2" t="s">
        <v>93</v>
      </c>
      <c r="C107" s="2"/>
      <c r="D107" s="2" t="str">
        <f>VLOOKUP($B107,Sheet2!$B:$C,2,0)</f>
        <v>ラバト</v>
      </c>
      <c r="E107" s="7">
        <f>IFERROR(VLOOKUP(B107,Sheet3!$C:$D,2,0),0)</f>
        <v>37458</v>
      </c>
      <c r="F107" s="7">
        <f>IFERROR(VLOOKUP(B107,'名目GDP（IMF統計）'!B:C,2,0),0)</f>
        <v>130913</v>
      </c>
      <c r="G107" s="2">
        <f>IFERROR(F107*1000000/(E107*1000), 0)</f>
        <v>3494.9276523039139</v>
      </c>
      <c r="H107" s="1">
        <f>IFERROR(RANK(G107,$G$3:$G$120), "")</f>
        <v>66</v>
      </c>
      <c r="I107" s="1">
        <f>IFERROR(RANK(E107,$E$3:$E$120), "")</f>
        <v>39</v>
      </c>
    </row>
    <row r="108" spans="1:9" x14ac:dyDescent="0.45">
      <c r="A108" s="2">
        <v>176</v>
      </c>
      <c r="B108" s="2" t="s">
        <v>106</v>
      </c>
      <c r="C108" s="2"/>
      <c r="D108" s="2" t="str">
        <f>VLOOKUP($B108,Sheet2!$B:$C,2,0)</f>
        <v>アンマン</v>
      </c>
      <c r="E108" s="7">
        <f>IFERROR(VLOOKUP(B108,Sheet3!$C:$D,2,0),0)</f>
        <v>11286</v>
      </c>
      <c r="F108" s="7">
        <f>IFERROR(VLOOKUP(B108,'名目GDP（IMF統計）'!B:C,2,0),0)</f>
        <v>47519</v>
      </c>
      <c r="G108" s="2">
        <f>IFERROR(F108*1000000/(E108*1000), 0)</f>
        <v>4210.4377104377108</v>
      </c>
      <c r="H108" s="1">
        <f>IFERROR(RANK(G108,$G$3:$G$120), "")</f>
        <v>58</v>
      </c>
      <c r="I108" s="1">
        <f>IFERROR(RANK(E108,$E$3:$E$120), "")</f>
        <v>80</v>
      </c>
    </row>
    <row r="109" spans="1:9" x14ac:dyDescent="0.45">
      <c r="A109" s="2">
        <v>177</v>
      </c>
      <c r="B109" s="2" t="s">
        <v>113</v>
      </c>
      <c r="C109" s="2"/>
      <c r="D109" s="2" t="str">
        <f>VLOOKUP($B109,Sheet2!$B:$C,2,0)</f>
        <v>ビエンチャン</v>
      </c>
      <c r="E109" s="7">
        <f>IFERROR(VLOOKUP(B109,Sheet3!$C:$D,2,0),0)</f>
        <v>7529</v>
      </c>
      <c r="F109" s="7">
        <f>IFERROR(VLOOKUP(B109,'名目GDP（IMF統計）'!B:C,2,0),0)</f>
        <v>15304</v>
      </c>
      <c r="G109" s="2">
        <f>IFERROR(F109*1000000/(E109*1000), 0)</f>
        <v>2032.673661840882</v>
      </c>
      <c r="H109" s="1">
        <f>IFERROR(RANK(G109,$G$3:$G$120), "")</f>
        <v>81</v>
      </c>
      <c r="I109" s="1">
        <f>IFERROR(RANK(E109,$E$3:$E$120), "")</f>
        <v>100</v>
      </c>
    </row>
    <row r="110" spans="1:9" x14ac:dyDescent="0.45">
      <c r="A110" s="2">
        <v>180</v>
      </c>
      <c r="B110" s="2" t="s">
        <v>126</v>
      </c>
      <c r="C110" s="2"/>
      <c r="D110" s="2" t="str">
        <f>VLOOKUP($B110,Sheet2!$B:$C,2,0)</f>
        <v>トリポリ</v>
      </c>
      <c r="E110" s="7">
        <f>IFERROR(VLOOKUP(B110,Sheet3!$C:$D,2,0),0)</f>
        <v>6812</v>
      </c>
      <c r="F110" s="7">
        <f>IFERROR(VLOOKUP(B110,'名目GDP（IMF統計）'!B:C,2,0),0)</f>
        <v>37796</v>
      </c>
      <c r="G110" s="2">
        <f>IFERROR(F110*1000000/(E110*1000), 0)</f>
        <v>5548.4439224897242</v>
      </c>
      <c r="H110" s="1">
        <f>IFERROR(RANK(G110,$G$3:$G$120), "")</f>
        <v>52</v>
      </c>
      <c r="I110" s="1">
        <f>IFERROR(RANK(E110,$E$3:$E$120), "")</f>
        <v>103</v>
      </c>
    </row>
    <row r="111" spans="1:9" x14ac:dyDescent="0.45">
      <c r="A111" s="2">
        <v>182</v>
      </c>
      <c r="B111" s="2" t="s">
        <v>132</v>
      </c>
      <c r="C111" s="2"/>
      <c r="D111" s="2" t="str">
        <f>VLOOKUP($B111,Sheet2!$B:$C,2,0)</f>
        <v>モンロビア</v>
      </c>
      <c r="E111" s="7">
        <f>IFERROR(VLOOKUP(B111,Sheet3!$C:$D,2,0),0)</f>
        <v>5303</v>
      </c>
      <c r="F111" s="7">
        <f>IFERROR(VLOOKUP(B111,'名目GDP（IMF統計）'!B:C,2,0),0)</f>
        <v>3974</v>
      </c>
      <c r="G111" s="2">
        <f>IFERROR(F111*1000000/(E111*1000), 0)</f>
        <v>749.38713935508201</v>
      </c>
      <c r="H111" s="1">
        <f>IFERROR(RANK(G111,$G$3:$G$120), "")</f>
        <v>103</v>
      </c>
      <c r="I111" s="1">
        <f>IFERROR(RANK(E111,$E$3:$E$120), "")</f>
        <v>117</v>
      </c>
    </row>
    <row r="112" spans="1:9" x14ac:dyDescent="0.45">
      <c r="A112" s="2">
        <v>183</v>
      </c>
      <c r="B112" s="2" t="s">
        <v>138</v>
      </c>
      <c r="C112" s="2"/>
      <c r="D112" s="2" t="str">
        <f>VLOOKUP($B112,Sheet2!$B:$C,2,0)</f>
        <v>ブカレスト</v>
      </c>
      <c r="E112" s="7">
        <f>IFERROR(VLOOKUP(B112,Sheet3!$C:$D,2,0),0)</f>
        <v>19659</v>
      </c>
      <c r="F112" s="7">
        <f>IFERROR(VLOOKUP(B112,'名目GDP（IMF統計）'!B:C,2,0),0)</f>
        <v>301273</v>
      </c>
      <c r="G112" s="2">
        <f>IFERROR(F112*1000000/(E112*1000), 0)</f>
        <v>15324.940230937484</v>
      </c>
      <c r="H112" s="1">
        <f>IFERROR(RANK(G112,$G$3:$G$120), "")</f>
        <v>32</v>
      </c>
      <c r="I112" s="1">
        <f>IFERROR(RANK(E112,$E$3:$E$120), "")</f>
        <v>61</v>
      </c>
    </row>
    <row r="113" spans="1:9" x14ac:dyDescent="0.45">
      <c r="A113" s="2">
        <v>185</v>
      </c>
      <c r="B113" s="2" t="s">
        <v>144</v>
      </c>
      <c r="C113" s="2"/>
      <c r="D113" s="2" t="str">
        <f>VLOOKUP($B113,Sheet2!$B:$C,2,0)</f>
        <v>キガリ</v>
      </c>
      <c r="E113" s="7">
        <f>IFERROR(VLOOKUP(B113,Sheet3!$C:$D,2,0),0)</f>
        <v>13777</v>
      </c>
      <c r="F113" s="7">
        <f>IFERROR(VLOOKUP(B113,'名目GDP（IMF統計）'!B:C,2,0),0)</f>
        <v>13309</v>
      </c>
      <c r="G113" s="2">
        <f>IFERROR(F113*1000000/(E113*1000), 0)</f>
        <v>966.03034042244315</v>
      </c>
      <c r="H113" s="1">
        <f>IFERROR(RANK(G113,$G$3:$G$120), "")</f>
        <v>98</v>
      </c>
      <c r="I113" s="1">
        <f>IFERROR(RANK(E113,$E$3:$E$120), "")</f>
        <v>73</v>
      </c>
    </row>
    <row r="114" spans="1:9" x14ac:dyDescent="0.45">
      <c r="A114" s="2">
        <v>187</v>
      </c>
      <c r="B114" s="2" t="s">
        <v>154</v>
      </c>
      <c r="C114" s="2"/>
      <c r="D114" s="2" t="str">
        <f>VLOOKUP($B114,Sheet2!$B:$C,2,0)</f>
        <v>ベイルート</v>
      </c>
      <c r="E114" s="7">
        <f>IFERROR(VLOOKUP(B114,Sheet3!$C:$D,2,0),0)</f>
        <v>5490</v>
      </c>
      <c r="F114" s="7">
        <f>IFERROR(VLOOKUP(B114,'名目GDP（IMF統計）'!B:C,2,0),0)</f>
        <v>21780</v>
      </c>
      <c r="G114" s="2">
        <f>IFERROR(F114*1000000/(E114*1000), 0)</f>
        <v>3967.2131147540986</v>
      </c>
      <c r="H114" s="1">
        <f>IFERROR(RANK(G114,$G$3:$G$120), "")</f>
        <v>61</v>
      </c>
      <c r="I114" s="1">
        <f>IFERROR(RANK(E114,$E$3:$E$120), "")</f>
        <v>115</v>
      </c>
    </row>
    <row r="115" spans="1:9" x14ac:dyDescent="0.45">
      <c r="A115" s="2">
        <v>188</v>
      </c>
      <c r="B115" s="2" t="s">
        <v>160</v>
      </c>
      <c r="C115" s="2"/>
      <c r="D115" s="2" t="str">
        <f>VLOOKUP($B115,Sheet2!$B:$C,2,0)</f>
        <v>モスクワ</v>
      </c>
      <c r="E115" s="7">
        <f>IFERROR(VLOOKUP(B115,Sheet3!$C:$D,2,0),0)</f>
        <v>144713</v>
      </c>
      <c r="F115" s="7">
        <f>IFERROR(VLOOKUP(B115,'名目GDP（IMF統計）'!B:C,2,0),0)</f>
        <v>2244249</v>
      </c>
      <c r="G115" s="2">
        <f>IFERROR(F115*1000000/(E115*1000), 0)</f>
        <v>15508.274999481733</v>
      </c>
      <c r="H115" s="1">
        <f>IFERROR(RANK(G115,$G$3:$G$120), "")</f>
        <v>30</v>
      </c>
      <c r="I115" s="1">
        <f>IFERROR(RANK(E115,$E$3:$E$120), "")</f>
        <v>9</v>
      </c>
    </row>
    <row r="116" spans="1:9" x14ac:dyDescent="0.45">
      <c r="A116" s="2">
        <v>189</v>
      </c>
      <c r="B116" s="2" t="s">
        <v>750</v>
      </c>
      <c r="C116" s="2"/>
      <c r="D116" s="2" t="str">
        <f>VLOOKUP($B116,Sheet2!$B:$C,2,0)</f>
        <v>ソウル</v>
      </c>
      <c r="E116" s="7">
        <f>IFERROR(VLOOKUP(B116,Sheet3!$C:$D,2,0),0)</f>
        <v>51816</v>
      </c>
      <c r="F116" s="7">
        <f>IFERROR(VLOOKUP(B116,'名目GDP（IMF統計）'!B:C,2,0),0)</f>
        <v>1673917</v>
      </c>
      <c r="G116" s="2">
        <f>IFERROR(F116*1000000/(E116*1000), 0)</f>
        <v>32305.021614945192</v>
      </c>
      <c r="H116" s="1">
        <f>IFERROR(RANK(G116,$G$3:$G$120), "")</f>
        <v>21</v>
      </c>
      <c r="I116" s="1">
        <f>IFERROR(RANK(E116,$E$3:$E$120), "")</f>
        <v>28</v>
      </c>
    </row>
    <row r="117" spans="1:9" x14ac:dyDescent="0.45">
      <c r="A117" s="2">
        <v>191</v>
      </c>
      <c r="B117" s="2" t="s">
        <v>177</v>
      </c>
      <c r="C117" s="2"/>
      <c r="D117" s="2" t="str">
        <f>VLOOKUP($B117,Sheet2!$B:$C,2,0)</f>
        <v>バンギ</v>
      </c>
      <c r="E117" s="7">
        <f>IFERROR(VLOOKUP(B117,Sheet3!$C:$D,2,0),0)</f>
        <v>5579</v>
      </c>
      <c r="F117" s="7">
        <f>IFERROR(VLOOKUP(B117,'名目GDP（IMF統計）'!B:C,2,0),0)</f>
        <v>2463</v>
      </c>
      <c r="G117" s="2">
        <f>IFERROR(F117*1000000/(E117*1000), 0)</f>
        <v>441.47696719842264</v>
      </c>
      <c r="H117" s="1">
        <f>IFERROR(RANK(G117,$G$3:$G$120), "")</f>
        <v>114</v>
      </c>
      <c r="I117" s="1">
        <f>IFERROR(RANK(E117,$E$3:$E$120), "")</f>
        <v>113</v>
      </c>
    </row>
    <row r="118" spans="1:9" x14ac:dyDescent="0.45">
      <c r="A118" s="2">
        <v>192</v>
      </c>
      <c r="B118" s="2" t="s">
        <v>771</v>
      </c>
      <c r="C118" s="2"/>
      <c r="D118" s="2" t="str">
        <f>VLOOKUP($B118,Sheet2!$B:$C,2,0)</f>
        <v>北京</v>
      </c>
      <c r="E118" s="7">
        <f>IFERROR(VLOOKUP(B118,Sheet3!$C:$D,2,0),0)</f>
        <v>1425887</v>
      </c>
      <c r="F118" s="7">
        <f>IFERROR(VLOOKUP(B118,'名目GDP（IMF統計）'!B:C,2,0),0)</f>
        <v>17886331</v>
      </c>
      <c r="G118" s="2">
        <f>IFERROR(F118*1000000/(E118*1000), 0)</f>
        <v>12544.00313629341</v>
      </c>
      <c r="H118" s="1">
        <f>IFERROR(RANK(G118,$G$3:$G$120), "")</f>
        <v>35</v>
      </c>
      <c r="I118" s="1">
        <f>IFERROR(RANK(E118,$E$3:$E$120), "")</f>
        <v>1</v>
      </c>
    </row>
    <row r="119" spans="1:9" x14ac:dyDescent="0.45">
      <c r="A119" s="2">
        <v>195</v>
      </c>
      <c r="B119" s="2" t="s">
        <v>58</v>
      </c>
      <c r="C119" s="2"/>
      <c r="D119" s="2" t="str">
        <f>VLOOKUP($B119,Sheet2!$B:$C,2,0)</f>
        <v>ジュバ</v>
      </c>
      <c r="E119" s="7">
        <f>IFERROR(VLOOKUP(B119,Sheet3!$C:$D,2,0),0)</f>
        <v>10913</v>
      </c>
      <c r="F119" s="7">
        <f>IFERROR(VLOOKUP(B119,'名目GDP（IMF統計）'!B:C,2,0),0)</f>
        <v>8535</v>
      </c>
      <c r="G119" s="2">
        <f>IFERROR(F119*1000000/(E119*1000), 0)</f>
        <v>782.09474938147162</v>
      </c>
      <c r="H119" s="1">
        <f>IFERROR(RANK(G119,$G$3:$G$120), "")</f>
        <v>102</v>
      </c>
      <c r="I119" s="1">
        <f>IFERROR(RANK(E119,$E$3:$E$120), "")</f>
        <v>83</v>
      </c>
    </row>
    <row r="120" spans="1:9" x14ac:dyDescent="0.45">
      <c r="A120" s="2">
        <v>196</v>
      </c>
      <c r="B120" s="2" t="s">
        <v>68</v>
      </c>
      <c r="C120" s="2"/>
      <c r="D120" s="2" t="str">
        <f>VLOOKUP($B120,Sheet2!$B:$C,2,0)</f>
        <v>東京都</v>
      </c>
      <c r="E120" s="7">
        <f>IFERROR(VLOOKUP(B120,Sheet3!$C:$D,2,0),0)</f>
        <v>123952</v>
      </c>
      <c r="F120" s="7">
        <f>IFERROR(VLOOKUP(B120,'名目GDP（IMF統計）'!B:C,2,0),0)</f>
        <v>4237528</v>
      </c>
      <c r="G120" s="2">
        <f>IFERROR(F120*1000000/(E120*1000), 0)</f>
        <v>34186.846521234023</v>
      </c>
      <c r="H120" s="1">
        <f>IFERROR(RANK(G120,$G$3:$G$120), "")</f>
        <v>19</v>
      </c>
      <c r="I120" s="1">
        <f>IFERROR(RANK(E120,$E$3:$E$120), "")</f>
        <v>11</v>
      </c>
    </row>
  </sheetData>
  <autoFilter ref="A2:I120" xr:uid="{106E4B7A-9F93-4EFF-874D-EB63E8671513}">
    <sortState xmlns:xlrd2="http://schemas.microsoft.com/office/spreadsheetml/2017/richdata2" ref="A3:I120">
      <sortCondition ref="B2:B120"/>
    </sortState>
  </autoFilter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A9A3-1DF0-4640-8DB1-CC963AFB2C65}">
  <dimension ref="A2:D252"/>
  <sheetViews>
    <sheetView workbookViewId="0">
      <pane ySplit="2" topLeftCell="A126" activePane="bottomLeft" state="frozen"/>
      <selection pane="bottomLeft" activeCell="C133" sqref="C133"/>
    </sheetView>
  </sheetViews>
  <sheetFormatPr defaultRowHeight="18" x14ac:dyDescent="0.45"/>
  <cols>
    <col min="1" max="1" width="5" bestFit="1" customWidth="1"/>
    <col min="2" max="2" width="51.3984375" bestFit="1" customWidth="1"/>
    <col min="3" max="3" width="31.796875" bestFit="1" customWidth="1"/>
    <col min="4" max="4" width="57.296875" bestFit="1" customWidth="1"/>
  </cols>
  <sheetData>
    <row r="2" spans="1:4" x14ac:dyDescent="0.45">
      <c r="A2" t="s">
        <v>190</v>
      </c>
      <c r="B2" t="s">
        <v>191</v>
      </c>
      <c r="C2" t="s">
        <v>192</v>
      </c>
      <c r="D2" t="s">
        <v>193</v>
      </c>
    </row>
    <row r="3" spans="1:4" x14ac:dyDescent="0.45">
      <c r="A3">
        <v>1</v>
      </c>
      <c r="B3" t="s">
        <v>0</v>
      </c>
      <c r="C3" t="s">
        <v>194</v>
      </c>
      <c r="D3" t="s">
        <v>195</v>
      </c>
    </row>
    <row r="4" spans="1:4" x14ac:dyDescent="0.45">
      <c r="A4">
        <v>2</v>
      </c>
      <c r="B4" t="s">
        <v>4</v>
      </c>
      <c r="C4" t="s">
        <v>196</v>
      </c>
      <c r="D4" t="s">
        <v>197</v>
      </c>
    </row>
    <row r="5" spans="1:4" x14ac:dyDescent="0.45">
      <c r="A5">
        <v>3</v>
      </c>
      <c r="B5" t="s">
        <v>7</v>
      </c>
      <c r="C5" t="s">
        <v>198</v>
      </c>
      <c r="D5" t="s">
        <v>199</v>
      </c>
    </row>
    <row r="6" spans="1:4" x14ac:dyDescent="0.45">
      <c r="A6">
        <v>4</v>
      </c>
      <c r="B6" t="s">
        <v>11</v>
      </c>
      <c r="C6" t="s">
        <v>200</v>
      </c>
      <c r="D6" t="s">
        <v>201</v>
      </c>
    </row>
    <row r="7" spans="1:4" x14ac:dyDescent="0.45">
      <c r="A7">
        <v>5</v>
      </c>
      <c r="B7" t="s">
        <v>732</v>
      </c>
      <c r="C7" t="s">
        <v>202</v>
      </c>
      <c r="D7" t="s">
        <v>203</v>
      </c>
    </row>
    <row r="8" spans="1:4" x14ac:dyDescent="0.45">
      <c r="A8">
        <v>6</v>
      </c>
      <c r="B8" t="s">
        <v>204</v>
      </c>
      <c r="C8" t="s">
        <v>205</v>
      </c>
      <c r="D8" t="s">
        <v>206</v>
      </c>
    </row>
    <row r="9" spans="1:4" x14ac:dyDescent="0.45">
      <c r="A9">
        <v>7</v>
      </c>
      <c r="B9" t="s">
        <v>207</v>
      </c>
      <c r="C9" t="s">
        <v>208</v>
      </c>
      <c r="D9" t="s">
        <v>209</v>
      </c>
    </row>
    <row r="10" spans="1:4" x14ac:dyDescent="0.45">
      <c r="A10">
        <v>8</v>
      </c>
      <c r="B10" t="s">
        <v>17</v>
      </c>
      <c r="C10" t="s">
        <v>210</v>
      </c>
      <c r="D10" t="s">
        <v>211</v>
      </c>
    </row>
    <row r="11" spans="1:4" x14ac:dyDescent="0.45">
      <c r="A11">
        <v>9</v>
      </c>
      <c r="B11" t="s">
        <v>20</v>
      </c>
      <c r="C11" t="s">
        <v>212</v>
      </c>
      <c r="D11" t="s">
        <v>213</v>
      </c>
    </row>
    <row r="12" spans="1:4" x14ac:dyDescent="0.45">
      <c r="A12">
        <v>10</v>
      </c>
      <c r="B12" t="s">
        <v>23</v>
      </c>
      <c r="C12" t="s">
        <v>214</v>
      </c>
      <c r="D12" t="s">
        <v>215</v>
      </c>
    </row>
    <row r="13" spans="1:4" x14ac:dyDescent="0.45">
      <c r="A13">
        <v>11</v>
      </c>
      <c r="B13" t="s">
        <v>216</v>
      </c>
      <c r="C13" t="s">
        <v>217</v>
      </c>
      <c r="D13" t="s">
        <v>218</v>
      </c>
    </row>
    <row r="14" spans="1:4" x14ac:dyDescent="0.45">
      <c r="A14">
        <v>12</v>
      </c>
      <c r="B14" t="s">
        <v>26</v>
      </c>
      <c r="C14" t="s">
        <v>219</v>
      </c>
      <c r="D14" t="s">
        <v>220</v>
      </c>
    </row>
    <row r="15" spans="1:4" x14ac:dyDescent="0.45">
      <c r="A15">
        <v>13</v>
      </c>
      <c r="B15" t="s">
        <v>29</v>
      </c>
      <c r="C15" t="s">
        <v>221</v>
      </c>
      <c r="D15" t="s">
        <v>222</v>
      </c>
    </row>
    <row r="16" spans="1:4" x14ac:dyDescent="0.45">
      <c r="A16">
        <v>14</v>
      </c>
      <c r="B16" t="s">
        <v>223</v>
      </c>
      <c r="C16" t="s">
        <v>224</v>
      </c>
      <c r="D16" t="s">
        <v>225</v>
      </c>
    </row>
    <row r="17" spans="1:4" x14ac:dyDescent="0.45">
      <c r="A17">
        <v>15</v>
      </c>
      <c r="B17" t="s">
        <v>33</v>
      </c>
      <c r="C17" t="s">
        <v>226</v>
      </c>
      <c r="D17" t="s">
        <v>227</v>
      </c>
    </row>
    <row r="18" spans="1:4" x14ac:dyDescent="0.45">
      <c r="A18">
        <v>16</v>
      </c>
      <c r="B18" t="s">
        <v>37</v>
      </c>
      <c r="C18" t="s">
        <v>228</v>
      </c>
      <c r="D18" t="s">
        <v>229</v>
      </c>
    </row>
    <row r="19" spans="1:4" x14ac:dyDescent="0.45">
      <c r="A19">
        <v>17</v>
      </c>
      <c r="B19" t="s">
        <v>41</v>
      </c>
      <c r="C19" t="s">
        <v>230</v>
      </c>
      <c r="D19" t="s">
        <v>231</v>
      </c>
    </row>
    <row r="20" spans="1:4" x14ac:dyDescent="0.45">
      <c r="A20">
        <v>18</v>
      </c>
      <c r="B20" t="s">
        <v>47</v>
      </c>
      <c r="C20" t="s">
        <v>232</v>
      </c>
      <c r="D20" t="s">
        <v>233</v>
      </c>
    </row>
    <row r="21" spans="1:4" x14ac:dyDescent="0.45">
      <c r="A21">
        <v>19</v>
      </c>
      <c r="B21" t="s">
        <v>50</v>
      </c>
      <c r="C21" t="s">
        <v>234</v>
      </c>
      <c r="D21" t="s">
        <v>235</v>
      </c>
    </row>
    <row r="22" spans="1:4" x14ac:dyDescent="0.45">
      <c r="A22">
        <v>20</v>
      </c>
      <c r="B22" t="s">
        <v>236</v>
      </c>
      <c r="C22" t="s">
        <v>237</v>
      </c>
      <c r="D22" t="s">
        <v>238</v>
      </c>
    </row>
    <row r="23" spans="1:4" x14ac:dyDescent="0.45">
      <c r="A23">
        <v>21</v>
      </c>
      <c r="B23" t="s">
        <v>239</v>
      </c>
      <c r="C23" t="s">
        <v>240</v>
      </c>
      <c r="D23" t="s">
        <v>241</v>
      </c>
    </row>
    <row r="24" spans="1:4" x14ac:dyDescent="0.45">
      <c r="A24">
        <v>22</v>
      </c>
      <c r="B24" t="s">
        <v>52</v>
      </c>
      <c r="C24" t="s">
        <v>242</v>
      </c>
      <c r="D24" t="s">
        <v>243</v>
      </c>
    </row>
    <row r="25" spans="1:4" x14ac:dyDescent="0.45">
      <c r="A25">
        <v>23</v>
      </c>
      <c r="B25" t="s">
        <v>55</v>
      </c>
      <c r="C25" t="s">
        <v>244</v>
      </c>
      <c r="D25" t="s">
        <v>245</v>
      </c>
    </row>
    <row r="26" spans="1:4" x14ac:dyDescent="0.45">
      <c r="A26">
        <v>24</v>
      </c>
      <c r="B26" t="s">
        <v>59</v>
      </c>
      <c r="C26" t="s">
        <v>246</v>
      </c>
      <c r="D26" t="s">
        <v>247</v>
      </c>
    </row>
    <row r="27" spans="1:4" x14ac:dyDescent="0.45">
      <c r="A27">
        <v>25</v>
      </c>
      <c r="B27" t="s">
        <v>733</v>
      </c>
      <c r="C27" t="s">
        <v>248</v>
      </c>
      <c r="D27" t="s">
        <v>249</v>
      </c>
    </row>
    <row r="28" spans="1:4" x14ac:dyDescent="0.45">
      <c r="A28">
        <v>26</v>
      </c>
      <c r="B28" t="s">
        <v>66</v>
      </c>
      <c r="C28" t="s">
        <v>250</v>
      </c>
      <c r="D28" t="s">
        <v>251</v>
      </c>
    </row>
    <row r="29" spans="1:4" x14ac:dyDescent="0.45">
      <c r="A29">
        <v>27</v>
      </c>
      <c r="B29" t="s">
        <v>70</v>
      </c>
      <c r="C29" t="s">
        <v>252</v>
      </c>
      <c r="D29" t="s">
        <v>253</v>
      </c>
    </row>
    <row r="30" spans="1:4" x14ac:dyDescent="0.45">
      <c r="A30">
        <v>28</v>
      </c>
      <c r="B30" t="s">
        <v>254</v>
      </c>
      <c r="C30" t="s">
        <v>255</v>
      </c>
      <c r="D30" t="s">
        <v>256</v>
      </c>
    </row>
    <row r="31" spans="1:4" x14ac:dyDescent="0.45">
      <c r="A31">
        <v>29</v>
      </c>
      <c r="B31" t="s">
        <v>74</v>
      </c>
      <c r="C31" t="s">
        <v>257</v>
      </c>
      <c r="D31" t="s">
        <v>258</v>
      </c>
    </row>
    <row r="32" spans="1:4" x14ac:dyDescent="0.45">
      <c r="A32">
        <v>30</v>
      </c>
      <c r="B32" t="s">
        <v>78</v>
      </c>
      <c r="C32" t="s">
        <v>259</v>
      </c>
      <c r="D32" t="s">
        <v>260</v>
      </c>
    </row>
    <row r="33" spans="1:4" x14ac:dyDescent="0.45">
      <c r="A33">
        <v>31</v>
      </c>
      <c r="B33" t="s">
        <v>81</v>
      </c>
      <c r="C33" t="s">
        <v>261</v>
      </c>
      <c r="D33" t="s">
        <v>262</v>
      </c>
    </row>
    <row r="34" spans="1:4" x14ac:dyDescent="0.45">
      <c r="A34">
        <v>32</v>
      </c>
      <c r="B34" t="s">
        <v>84</v>
      </c>
      <c r="C34" t="s">
        <v>263</v>
      </c>
      <c r="D34" t="s">
        <v>264</v>
      </c>
    </row>
    <row r="35" spans="1:4" x14ac:dyDescent="0.45">
      <c r="A35">
        <v>33</v>
      </c>
      <c r="B35" t="s">
        <v>90</v>
      </c>
      <c r="C35" t="s">
        <v>265</v>
      </c>
      <c r="D35" t="s">
        <v>266</v>
      </c>
    </row>
    <row r="36" spans="1:4" x14ac:dyDescent="0.45">
      <c r="A36">
        <v>34</v>
      </c>
      <c r="B36" t="s">
        <v>94</v>
      </c>
      <c r="C36" t="s">
        <v>267</v>
      </c>
      <c r="D36" t="s">
        <v>268</v>
      </c>
    </row>
    <row r="37" spans="1:4" x14ac:dyDescent="0.45">
      <c r="A37">
        <v>35</v>
      </c>
      <c r="B37" t="s">
        <v>97</v>
      </c>
      <c r="C37" t="s">
        <v>269</v>
      </c>
      <c r="D37" t="s">
        <v>270</v>
      </c>
    </row>
    <row r="38" spans="1:4" x14ac:dyDescent="0.45">
      <c r="A38">
        <v>36</v>
      </c>
      <c r="B38" t="s">
        <v>734</v>
      </c>
      <c r="C38" t="s">
        <v>271</v>
      </c>
      <c r="D38" t="s">
        <v>272</v>
      </c>
    </row>
    <row r="39" spans="1:4" x14ac:dyDescent="0.45">
      <c r="A39">
        <v>37</v>
      </c>
      <c r="B39" t="s">
        <v>103</v>
      </c>
      <c r="C39" t="s">
        <v>273</v>
      </c>
      <c r="D39" t="s">
        <v>274</v>
      </c>
    </row>
    <row r="40" spans="1:4" x14ac:dyDescent="0.45">
      <c r="A40">
        <v>38</v>
      </c>
      <c r="B40" t="s">
        <v>107</v>
      </c>
      <c r="C40" t="s">
        <v>275</v>
      </c>
      <c r="D40" t="s">
        <v>276</v>
      </c>
    </row>
    <row r="41" spans="1:4" x14ac:dyDescent="0.45">
      <c r="A41">
        <v>39</v>
      </c>
      <c r="B41" t="s">
        <v>110</v>
      </c>
      <c r="C41" t="s">
        <v>277</v>
      </c>
      <c r="D41" t="s">
        <v>278</v>
      </c>
    </row>
    <row r="42" spans="1:4" x14ac:dyDescent="0.45">
      <c r="A42">
        <v>40</v>
      </c>
      <c r="B42" t="s">
        <v>117</v>
      </c>
      <c r="C42" t="s">
        <v>279</v>
      </c>
      <c r="D42" t="s">
        <v>280</v>
      </c>
    </row>
    <row r="43" spans="1:4" x14ac:dyDescent="0.45">
      <c r="A43">
        <v>41</v>
      </c>
      <c r="B43" t="s">
        <v>120</v>
      </c>
      <c r="C43" t="s">
        <v>281</v>
      </c>
      <c r="D43" t="s">
        <v>282</v>
      </c>
    </row>
    <row r="44" spans="1:4" x14ac:dyDescent="0.45">
      <c r="A44">
        <v>42</v>
      </c>
      <c r="B44" t="s">
        <v>283</v>
      </c>
      <c r="C44" t="s">
        <v>284</v>
      </c>
      <c r="D44" t="s">
        <v>285</v>
      </c>
    </row>
    <row r="45" spans="1:4" x14ac:dyDescent="0.45">
      <c r="A45">
        <v>43</v>
      </c>
      <c r="B45" t="s">
        <v>124</v>
      </c>
      <c r="C45" t="s">
        <v>286</v>
      </c>
      <c r="D45" t="s">
        <v>287</v>
      </c>
    </row>
    <row r="46" spans="1:4" x14ac:dyDescent="0.45">
      <c r="A46">
        <v>44</v>
      </c>
      <c r="B46" t="s">
        <v>127</v>
      </c>
      <c r="C46" t="s">
        <v>288</v>
      </c>
      <c r="D46" t="s">
        <v>289</v>
      </c>
    </row>
    <row r="47" spans="1:4" x14ac:dyDescent="0.45">
      <c r="A47">
        <v>45</v>
      </c>
      <c r="B47" t="s">
        <v>133</v>
      </c>
      <c r="C47" t="s">
        <v>290</v>
      </c>
      <c r="D47" t="s">
        <v>291</v>
      </c>
    </row>
    <row r="48" spans="1:4" x14ac:dyDescent="0.45">
      <c r="A48">
        <v>46</v>
      </c>
      <c r="B48" t="s">
        <v>735</v>
      </c>
      <c r="C48" t="s">
        <v>292</v>
      </c>
      <c r="D48" t="s">
        <v>293</v>
      </c>
    </row>
    <row r="49" spans="1:4" x14ac:dyDescent="0.45">
      <c r="A49">
        <v>47</v>
      </c>
      <c r="B49" t="s">
        <v>294</v>
      </c>
      <c r="C49" t="s">
        <v>295</v>
      </c>
      <c r="D49" t="s">
        <v>296</v>
      </c>
    </row>
    <row r="50" spans="1:4" x14ac:dyDescent="0.45">
      <c r="A50">
        <v>48</v>
      </c>
      <c r="B50" t="s">
        <v>139</v>
      </c>
      <c r="C50" t="s">
        <v>297</v>
      </c>
      <c r="D50" t="s">
        <v>298</v>
      </c>
    </row>
    <row r="51" spans="1:4" x14ac:dyDescent="0.45">
      <c r="A51">
        <v>49</v>
      </c>
      <c r="B51" t="s">
        <v>142</v>
      </c>
      <c r="C51" t="s">
        <v>299</v>
      </c>
      <c r="D51" t="s">
        <v>300</v>
      </c>
    </row>
    <row r="52" spans="1:4" x14ac:dyDescent="0.45">
      <c r="A52">
        <v>50</v>
      </c>
      <c r="B52" t="s">
        <v>145</v>
      </c>
      <c r="C52" t="s">
        <v>301</v>
      </c>
      <c r="D52" t="s">
        <v>302</v>
      </c>
    </row>
    <row r="53" spans="1:4" x14ac:dyDescent="0.45">
      <c r="A53">
        <v>51</v>
      </c>
      <c r="B53" t="s">
        <v>303</v>
      </c>
      <c r="C53" t="s">
        <v>304</v>
      </c>
      <c r="D53" t="s">
        <v>305</v>
      </c>
    </row>
    <row r="54" spans="1:4" x14ac:dyDescent="0.45">
      <c r="A54">
        <v>52</v>
      </c>
      <c r="B54" t="s">
        <v>148</v>
      </c>
      <c r="C54" t="s">
        <v>306</v>
      </c>
      <c r="D54" t="s">
        <v>307</v>
      </c>
    </row>
    <row r="55" spans="1:4" x14ac:dyDescent="0.45">
      <c r="A55">
        <v>53</v>
      </c>
      <c r="B55" t="s">
        <v>151</v>
      </c>
      <c r="C55" t="s">
        <v>308</v>
      </c>
      <c r="D55" t="s">
        <v>309</v>
      </c>
    </row>
    <row r="56" spans="1:4" x14ac:dyDescent="0.45">
      <c r="A56">
        <v>54</v>
      </c>
      <c r="B56" t="s">
        <v>155</v>
      </c>
      <c r="C56" t="s">
        <v>310</v>
      </c>
      <c r="D56" t="s">
        <v>311</v>
      </c>
    </row>
    <row r="57" spans="1:4" x14ac:dyDescent="0.45">
      <c r="A57">
        <v>55</v>
      </c>
      <c r="B57" t="s">
        <v>161</v>
      </c>
      <c r="C57" t="s">
        <v>312</v>
      </c>
      <c r="D57" t="s">
        <v>313</v>
      </c>
    </row>
    <row r="58" spans="1:4" x14ac:dyDescent="0.45">
      <c r="A58">
        <v>56</v>
      </c>
      <c r="B58" t="s">
        <v>164</v>
      </c>
      <c r="C58" t="s">
        <v>314</v>
      </c>
      <c r="D58" t="s">
        <v>315</v>
      </c>
    </row>
    <row r="59" spans="1:4" x14ac:dyDescent="0.45">
      <c r="A59">
        <v>57</v>
      </c>
      <c r="B59" t="s">
        <v>745</v>
      </c>
      <c r="C59" t="s">
        <v>316</v>
      </c>
      <c r="D59" t="s">
        <v>317</v>
      </c>
    </row>
    <row r="60" spans="1:4" x14ac:dyDescent="0.45">
      <c r="A60">
        <v>58</v>
      </c>
      <c r="B60" t="s">
        <v>318</v>
      </c>
      <c r="C60" t="s">
        <v>319</v>
      </c>
      <c r="D60" t="s">
        <v>320</v>
      </c>
    </row>
    <row r="61" spans="1:4" x14ac:dyDescent="0.45">
      <c r="A61">
        <v>59</v>
      </c>
      <c r="B61" t="s">
        <v>169</v>
      </c>
      <c r="C61" t="s">
        <v>321</v>
      </c>
      <c r="D61" t="s">
        <v>322</v>
      </c>
    </row>
    <row r="62" spans="1:4" x14ac:dyDescent="0.45">
      <c r="A62">
        <v>60</v>
      </c>
      <c r="B62" t="s">
        <v>170</v>
      </c>
      <c r="C62" t="s">
        <v>323</v>
      </c>
      <c r="D62" t="s">
        <v>324</v>
      </c>
    </row>
    <row r="63" spans="1:4" x14ac:dyDescent="0.45">
      <c r="A63">
        <v>61</v>
      </c>
      <c r="B63" t="s">
        <v>173</v>
      </c>
      <c r="C63" t="s">
        <v>325</v>
      </c>
      <c r="D63" t="s">
        <v>326</v>
      </c>
    </row>
    <row r="64" spans="1:4" x14ac:dyDescent="0.45">
      <c r="A64">
        <v>62</v>
      </c>
      <c r="B64" t="s">
        <v>176</v>
      </c>
      <c r="C64" t="s">
        <v>327</v>
      </c>
      <c r="D64" t="s">
        <v>328</v>
      </c>
    </row>
    <row r="65" spans="1:4" x14ac:dyDescent="0.45">
      <c r="A65">
        <v>63</v>
      </c>
      <c r="B65" t="s">
        <v>329</v>
      </c>
      <c r="C65" t="s">
        <v>330</v>
      </c>
      <c r="D65" t="s">
        <v>331</v>
      </c>
    </row>
    <row r="66" spans="1:4" x14ac:dyDescent="0.45">
      <c r="A66">
        <v>64</v>
      </c>
      <c r="B66" t="s">
        <v>179</v>
      </c>
      <c r="C66" t="s">
        <v>332</v>
      </c>
      <c r="D66" t="s">
        <v>333</v>
      </c>
    </row>
    <row r="67" spans="1:4" x14ac:dyDescent="0.45">
      <c r="A67">
        <v>65</v>
      </c>
      <c r="B67" t="s">
        <v>182</v>
      </c>
      <c r="C67" t="s">
        <v>334</v>
      </c>
      <c r="D67" t="s">
        <v>335</v>
      </c>
    </row>
    <row r="68" spans="1:4" x14ac:dyDescent="0.45">
      <c r="A68">
        <v>66</v>
      </c>
      <c r="B68" t="s">
        <v>185</v>
      </c>
      <c r="C68" t="s">
        <v>336</v>
      </c>
      <c r="D68" t="s">
        <v>337</v>
      </c>
    </row>
    <row r="69" spans="1:4" x14ac:dyDescent="0.45">
      <c r="A69">
        <v>67</v>
      </c>
      <c r="B69" t="s">
        <v>1</v>
      </c>
      <c r="C69" t="s">
        <v>338</v>
      </c>
      <c r="D69" t="s">
        <v>339</v>
      </c>
    </row>
    <row r="70" spans="1:4" x14ac:dyDescent="0.45">
      <c r="A70">
        <v>68</v>
      </c>
      <c r="B70" t="s">
        <v>340</v>
      </c>
      <c r="C70" t="s">
        <v>341</v>
      </c>
      <c r="D70" t="s">
        <v>342</v>
      </c>
    </row>
    <row r="71" spans="1:4" x14ac:dyDescent="0.45">
      <c r="A71">
        <v>69</v>
      </c>
      <c r="B71" t="s">
        <v>343</v>
      </c>
      <c r="C71" t="s">
        <v>344</v>
      </c>
      <c r="D71" t="s">
        <v>345</v>
      </c>
    </row>
    <row r="72" spans="1:4" x14ac:dyDescent="0.45">
      <c r="A72">
        <v>70</v>
      </c>
      <c r="B72" t="s">
        <v>5</v>
      </c>
      <c r="C72" t="s">
        <v>5</v>
      </c>
      <c r="D72" t="s">
        <v>346</v>
      </c>
    </row>
    <row r="73" spans="1:4" x14ac:dyDescent="0.45">
      <c r="A73">
        <v>71</v>
      </c>
      <c r="B73" t="s">
        <v>8</v>
      </c>
      <c r="C73" t="s">
        <v>347</v>
      </c>
      <c r="D73" t="s">
        <v>348</v>
      </c>
    </row>
    <row r="74" spans="1:4" x14ac:dyDescent="0.45">
      <c r="A74">
        <v>72</v>
      </c>
      <c r="B74" t="s">
        <v>349</v>
      </c>
      <c r="C74" t="s">
        <v>350</v>
      </c>
      <c r="D74" t="s">
        <v>351</v>
      </c>
    </row>
    <row r="75" spans="1:4" x14ac:dyDescent="0.45">
      <c r="A75">
        <v>73</v>
      </c>
      <c r="B75" t="s">
        <v>352</v>
      </c>
      <c r="C75" t="s">
        <v>353</v>
      </c>
      <c r="D75" t="s">
        <v>354</v>
      </c>
    </row>
    <row r="76" spans="1:4" x14ac:dyDescent="0.45">
      <c r="A76">
        <v>74</v>
      </c>
      <c r="B76" t="s">
        <v>12</v>
      </c>
      <c r="C76" t="s">
        <v>355</v>
      </c>
      <c r="D76" t="s">
        <v>356</v>
      </c>
    </row>
    <row r="77" spans="1:4" x14ac:dyDescent="0.45">
      <c r="A77">
        <v>75</v>
      </c>
      <c r="B77" t="s">
        <v>14</v>
      </c>
      <c r="C77" t="s">
        <v>357</v>
      </c>
      <c r="D77" t="s">
        <v>358</v>
      </c>
    </row>
    <row r="78" spans="1:4" x14ac:dyDescent="0.45">
      <c r="A78">
        <v>76</v>
      </c>
      <c r="B78" t="s">
        <v>359</v>
      </c>
      <c r="C78" t="s">
        <v>360</v>
      </c>
      <c r="D78" t="s">
        <v>361</v>
      </c>
    </row>
    <row r="79" spans="1:4" x14ac:dyDescent="0.45">
      <c r="A79">
        <v>77</v>
      </c>
      <c r="B79" t="s">
        <v>21</v>
      </c>
      <c r="C79" t="s">
        <v>362</v>
      </c>
      <c r="D79" t="s">
        <v>363</v>
      </c>
    </row>
    <row r="80" spans="1:4" x14ac:dyDescent="0.45">
      <c r="A80">
        <v>78</v>
      </c>
      <c r="B80" t="s">
        <v>27</v>
      </c>
      <c r="C80" t="s">
        <v>364</v>
      </c>
      <c r="D80" t="s">
        <v>365</v>
      </c>
    </row>
    <row r="81" spans="1:4" x14ac:dyDescent="0.45">
      <c r="A81">
        <v>79</v>
      </c>
      <c r="B81" t="s">
        <v>366</v>
      </c>
      <c r="C81" t="s">
        <v>367</v>
      </c>
      <c r="D81" t="s">
        <v>368</v>
      </c>
    </row>
    <row r="82" spans="1:4" x14ac:dyDescent="0.45">
      <c r="A82">
        <v>80</v>
      </c>
      <c r="B82" t="s">
        <v>30</v>
      </c>
      <c r="C82" t="s">
        <v>369</v>
      </c>
      <c r="D82" t="s">
        <v>370</v>
      </c>
    </row>
    <row r="83" spans="1:4" x14ac:dyDescent="0.45">
      <c r="A83">
        <v>81</v>
      </c>
      <c r="B83" t="s">
        <v>736</v>
      </c>
      <c r="C83" t="s">
        <v>371</v>
      </c>
      <c r="D83" t="s">
        <v>372</v>
      </c>
    </row>
    <row r="84" spans="1:4" x14ac:dyDescent="0.45">
      <c r="A84">
        <v>82</v>
      </c>
      <c r="B84" t="s">
        <v>38</v>
      </c>
      <c r="C84" t="s">
        <v>373</v>
      </c>
      <c r="D84" t="s">
        <v>374</v>
      </c>
    </row>
    <row r="85" spans="1:4" x14ac:dyDescent="0.45">
      <c r="A85">
        <v>83</v>
      </c>
      <c r="B85" t="s">
        <v>42</v>
      </c>
      <c r="C85" t="s">
        <v>375</v>
      </c>
      <c r="D85" t="s">
        <v>376</v>
      </c>
    </row>
    <row r="86" spans="1:4" x14ac:dyDescent="0.45">
      <c r="A86">
        <v>84</v>
      </c>
      <c r="B86" t="s">
        <v>44</v>
      </c>
      <c r="C86" t="s">
        <v>377</v>
      </c>
      <c r="D86" t="s">
        <v>378</v>
      </c>
    </row>
    <row r="87" spans="1:4" x14ac:dyDescent="0.45">
      <c r="A87">
        <v>85</v>
      </c>
      <c r="B87" t="s">
        <v>48</v>
      </c>
      <c r="C87" t="s">
        <v>379</v>
      </c>
      <c r="D87" t="s">
        <v>380</v>
      </c>
    </row>
    <row r="88" spans="1:4" x14ac:dyDescent="0.45">
      <c r="A88">
        <v>86</v>
      </c>
      <c r="B88" t="s">
        <v>53</v>
      </c>
      <c r="C88" t="s">
        <v>381</v>
      </c>
      <c r="D88" t="s">
        <v>382</v>
      </c>
    </row>
    <row r="89" spans="1:4" x14ac:dyDescent="0.45">
      <c r="A89">
        <v>87</v>
      </c>
      <c r="B89" t="s">
        <v>383</v>
      </c>
      <c r="C89" t="s">
        <v>384</v>
      </c>
      <c r="D89" t="s">
        <v>385</v>
      </c>
    </row>
    <row r="90" spans="1:4" x14ac:dyDescent="0.45">
      <c r="A90">
        <v>88</v>
      </c>
      <c r="B90" t="s">
        <v>56</v>
      </c>
      <c r="C90" t="s">
        <v>386</v>
      </c>
      <c r="D90" t="s">
        <v>387</v>
      </c>
    </row>
    <row r="91" spans="1:4" x14ac:dyDescent="0.45">
      <c r="A91">
        <v>89</v>
      </c>
      <c r="B91" t="s">
        <v>60</v>
      </c>
      <c r="C91" t="s">
        <v>388</v>
      </c>
      <c r="D91" t="s">
        <v>389</v>
      </c>
    </row>
    <row r="92" spans="1:4" x14ac:dyDescent="0.45">
      <c r="A92">
        <v>90</v>
      </c>
      <c r="B92" t="s">
        <v>390</v>
      </c>
      <c r="C92" t="s">
        <v>391</v>
      </c>
      <c r="D92" t="s">
        <v>392</v>
      </c>
    </row>
    <row r="93" spans="1:4" x14ac:dyDescent="0.45">
      <c r="A93">
        <v>91</v>
      </c>
      <c r="B93" t="s">
        <v>64</v>
      </c>
      <c r="C93" t="s">
        <v>393</v>
      </c>
      <c r="D93" t="s">
        <v>394</v>
      </c>
    </row>
    <row r="94" spans="1:4" x14ac:dyDescent="0.45">
      <c r="A94">
        <v>92</v>
      </c>
      <c r="B94" t="s">
        <v>395</v>
      </c>
      <c r="C94" t="s">
        <v>396</v>
      </c>
      <c r="D94" t="s">
        <v>397</v>
      </c>
    </row>
    <row r="95" spans="1:4" x14ac:dyDescent="0.45">
      <c r="A95">
        <v>93</v>
      </c>
      <c r="B95" t="s">
        <v>67</v>
      </c>
      <c r="C95" t="s">
        <v>67</v>
      </c>
      <c r="D95" t="s">
        <v>398</v>
      </c>
    </row>
    <row r="96" spans="1:4" x14ac:dyDescent="0.45">
      <c r="A96">
        <v>94</v>
      </c>
      <c r="B96" t="s">
        <v>399</v>
      </c>
      <c r="C96" t="s">
        <v>400</v>
      </c>
      <c r="D96" t="s">
        <v>401</v>
      </c>
    </row>
    <row r="97" spans="1:4" x14ac:dyDescent="0.45">
      <c r="A97">
        <v>95</v>
      </c>
      <c r="B97" t="s">
        <v>72</v>
      </c>
      <c r="C97" t="s">
        <v>402</v>
      </c>
      <c r="D97" t="s">
        <v>403</v>
      </c>
    </row>
    <row r="98" spans="1:4" x14ac:dyDescent="0.45">
      <c r="A98">
        <v>96</v>
      </c>
      <c r="B98" t="s">
        <v>75</v>
      </c>
      <c r="C98" t="s">
        <v>75</v>
      </c>
      <c r="D98" t="s">
        <v>404</v>
      </c>
    </row>
    <row r="99" spans="1:4" x14ac:dyDescent="0.45">
      <c r="A99">
        <v>97</v>
      </c>
      <c r="B99" t="s">
        <v>405</v>
      </c>
      <c r="C99" t="s">
        <v>405</v>
      </c>
      <c r="D99" t="s">
        <v>406</v>
      </c>
    </row>
    <row r="100" spans="1:4" x14ac:dyDescent="0.45">
      <c r="A100">
        <v>98</v>
      </c>
      <c r="B100" t="s">
        <v>407</v>
      </c>
      <c r="C100" t="s">
        <v>408</v>
      </c>
      <c r="D100" t="s">
        <v>409</v>
      </c>
    </row>
    <row r="101" spans="1:4" x14ac:dyDescent="0.45">
      <c r="A101">
        <v>99</v>
      </c>
      <c r="B101" t="s">
        <v>79</v>
      </c>
      <c r="C101" t="s">
        <v>410</v>
      </c>
      <c r="D101" t="s">
        <v>411</v>
      </c>
    </row>
    <row r="102" spans="1:4" x14ac:dyDescent="0.45">
      <c r="A102">
        <v>100</v>
      </c>
      <c r="B102" t="s">
        <v>737</v>
      </c>
      <c r="C102" t="s">
        <v>412</v>
      </c>
      <c r="D102" t="s">
        <v>413</v>
      </c>
    </row>
    <row r="103" spans="1:4" x14ac:dyDescent="0.45">
      <c r="A103">
        <v>101</v>
      </c>
      <c r="B103" t="s">
        <v>738</v>
      </c>
      <c r="C103" t="s">
        <v>414</v>
      </c>
      <c r="D103" t="s">
        <v>415</v>
      </c>
    </row>
    <row r="104" spans="1:4" x14ac:dyDescent="0.45">
      <c r="A104">
        <v>102</v>
      </c>
      <c r="B104" t="s">
        <v>87</v>
      </c>
      <c r="C104" t="s">
        <v>304</v>
      </c>
      <c r="D104" t="s">
        <v>416</v>
      </c>
    </row>
    <row r="105" spans="1:4" x14ac:dyDescent="0.45">
      <c r="A105">
        <v>103</v>
      </c>
      <c r="B105" t="s">
        <v>417</v>
      </c>
      <c r="C105" t="s">
        <v>418</v>
      </c>
      <c r="D105" t="s">
        <v>419</v>
      </c>
    </row>
    <row r="106" spans="1:4" x14ac:dyDescent="0.45">
      <c r="A106">
        <v>104</v>
      </c>
      <c r="B106" t="s">
        <v>91</v>
      </c>
      <c r="C106" t="s">
        <v>420</v>
      </c>
      <c r="D106" t="s">
        <v>421</v>
      </c>
    </row>
    <row r="107" spans="1:4" x14ac:dyDescent="0.45">
      <c r="A107">
        <v>105</v>
      </c>
      <c r="B107" t="s">
        <v>98</v>
      </c>
      <c r="C107" t="s">
        <v>422</v>
      </c>
      <c r="D107" t="s">
        <v>423</v>
      </c>
    </row>
    <row r="108" spans="1:4" x14ac:dyDescent="0.45">
      <c r="A108">
        <v>106</v>
      </c>
      <c r="B108" t="s">
        <v>101</v>
      </c>
      <c r="C108" t="s">
        <v>424</v>
      </c>
      <c r="D108" t="s">
        <v>425</v>
      </c>
    </row>
    <row r="109" spans="1:4" x14ac:dyDescent="0.45">
      <c r="A109">
        <v>107</v>
      </c>
      <c r="B109" t="s">
        <v>104</v>
      </c>
      <c r="C109" t="s">
        <v>426</v>
      </c>
      <c r="D109" t="s">
        <v>427</v>
      </c>
    </row>
    <row r="110" spans="1:4" x14ac:dyDescent="0.45">
      <c r="A110">
        <v>108</v>
      </c>
      <c r="B110" t="s">
        <v>428</v>
      </c>
      <c r="C110" t="s">
        <v>429</v>
      </c>
      <c r="D110" t="s">
        <v>430</v>
      </c>
    </row>
    <row r="111" spans="1:4" x14ac:dyDescent="0.45">
      <c r="A111">
        <v>109</v>
      </c>
      <c r="B111" t="s">
        <v>108</v>
      </c>
      <c r="C111" t="s">
        <v>431</v>
      </c>
      <c r="D111" t="s">
        <v>432</v>
      </c>
    </row>
    <row r="112" spans="1:4" x14ac:dyDescent="0.45">
      <c r="A112">
        <v>110</v>
      </c>
      <c r="B112" t="s">
        <v>111</v>
      </c>
      <c r="C112" t="s">
        <v>433</v>
      </c>
      <c r="D112" t="s">
        <v>434</v>
      </c>
    </row>
    <row r="113" spans="1:4" x14ac:dyDescent="0.45">
      <c r="A113">
        <v>111</v>
      </c>
      <c r="B113" t="s">
        <v>114</v>
      </c>
      <c r="C113" t="s">
        <v>435</v>
      </c>
      <c r="D113" t="s">
        <v>436</v>
      </c>
    </row>
    <row r="114" spans="1:4" x14ac:dyDescent="0.45">
      <c r="A114">
        <v>112</v>
      </c>
      <c r="B114" t="s">
        <v>118</v>
      </c>
      <c r="C114" t="s">
        <v>437</v>
      </c>
      <c r="D114" t="s">
        <v>438</v>
      </c>
    </row>
    <row r="115" spans="1:4" x14ac:dyDescent="0.45">
      <c r="A115">
        <v>113</v>
      </c>
      <c r="B115" t="s">
        <v>121</v>
      </c>
      <c r="C115" t="s">
        <v>439</v>
      </c>
      <c r="D115" t="s">
        <v>440</v>
      </c>
    </row>
    <row r="116" spans="1:4" x14ac:dyDescent="0.45">
      <c r="A116">
        <v>114</v>
      </c>
      <c r="B116" t="s">
        <v>128</v>
      </c>
      <c r="C116" t="s">
        <v>441</v>
      </c>
      <c r="D116" t="s">
        <v>442</v>
      </c>
    </row>
    <row r="117" spans="1:4" x14ac:dyDescent="0.45">
      <c r="A117">
        <v>115</v>
      </c>
      <c r="B117" t="s">
        <v>131</v>
      </c>
      <c r="C117" t="s">
        <v>443</v>
      </c>
      <c r="D117" t="s">
        <v>444</v>
      </c>
    </row>
    <row r="118" spans="1:4" x14ac:dyDescent="0.45">
      <c r="A118">
        <v>116</v>
      </c>
      <c r="B118" t="s">
        <v>134</v>
      </c>
      <c r="C118" t="s">
        <v>445</v>
      </c>
      <c r="D118" t="s">
        <v>446</v>
      </c>
    </row>
    <row r="119" spans="1:4" x14ac:dyDescent="0.45">
      <c r="A119">
        <v>117</v>
      </c>
      <c r="B119" t="s">
        <v>137</v>
      </c>
      <c r="C119" t="s">
        <v>447</v>
      </c>
      <c r="D119" t="s">
        <v>448</v>
      </c>
    </row>
    <row r="120" spans="1:4" x14ac:dyDescent="0.45">
      <c r="A120">
        <v>118</v>
      </c>
      <c r="B120" t="s">
        <v>739</v>
      </c>
      <c r="C120" t="s">
        <v>341</v>
      </c>
      <c r="D120" t="s">
        <v>449</v>
      </c>
    </row>
    <row r="121" spans="1:4" x14ac:dyDescent="0.45">
      <c r="A121">
        <v>119</v>
      </c>
      <c r="B121" t="s">
        <v>740</v>
      </c>
      <c r="C121" t="s">
        <v>450</v>
      </c>
      <c r="D121" t="s">
        <v>451</v>
      </c>
    </row>
    <row r="122" spans="1:4" x14ac:dyDescent="0.45">
      <c r="A122">
        <v>120</v>
      </c>
      <c r="B122" t="s">
        <v>452</v>
      </c>
      <c r="C122" t="s">
        <v>453</v>
      </c>
      <c r="D122" t="s">
        <v>454</v>
      </c>
    </row>
    <row r="123" spans="1:4" x14ac:dyDescent="0.45">
      <c r="A123">
        <v>121</v>
      </c>
      <c r="B123" t="s">
        <v>146</v>
      </c>
      <c r="C123" t="s">
        <v>455</v>
      </c>
      <c r="D123" t="s">
        <v>456</v>
      </c>
    </row>
    <row r="124" spans="1:4" x14ac:dyDescent="0.45">
      <c r="A124">
        <v>122</v>
      </c>
      <c r="B124" t="s">
        <v>152</v>
      </c>
      <c r="C124" t="s">
        <v>457</v>
      </c>
      <c r="D124" t="s">
        <v>458</v>
      </c>
    </row>
    <row r="125" spans="1:4" x14ac:dyDescent="0.45">
      <c r="A125">
        <v>123</v>
      </c>
      <c r="B125" t="s">
        <v>156</v>
      </c>
      <c r="C125" t="s">
        <v>459</v>
      </c>
      <c r="D125" t="s">
        <v>460</v>
      </c>
    </row>
    <row r="126" spans="1:4" x14ac:dyDescent="0.45">
      <c r="A126">
        <v>124</v>
      </c>
      <c r="B126" t="s">
        <v>461</v>
      </c>
      <c r="C126" t="s">
        <v>462</v>
      </c>
      <c r="D126" t="s">
        <v>463</v>
      </c>
    </row>
    <row r="127" spans="1:4" x14ac:dyDescent="0.45">
      <c r="A127">
        <v>125</v>
      </c>
      <c r="B127" t="s">
        <v>162</v>
      </c>
      <c r="C127" t="s">
        <v>464</v>
      </c>
      <c r="D127" t="s">
        <v>465</v>
      </c>
    </row>
    <row r="128" spans="1:4" x14ac:dyDescent="0.45">
      <c r="A128">
        <v>126</v>
      </c>
      <c r="B128" t="s">
        <v>750</v>
      </c>
      <c r="C128" t="s">
        <v>466</v>
      </c>
      <c r="D128" t="s">
        <v>467</v>
      </c>
    </row>
    <row r="129" spans="1:4" x14ac:dyDescent="0.45">
      <c r="A129">
        <v>127</v>
      </c>
      <c r="B129" t="s">
        <v>468</v>
      </c>
      <c r="C129" t="s">
        <v>469</v>
      </c>
      <c r="D129" t="s">
        <v>470</v>
      </c>
    </row>
    <row r="130" spans="1:4" x14ac:dyDescent="0.45">
      <c r="A130">
        <v>128</v>
      </c>
      <c r="B130" t="s">
        <v>165</v>
      </c>
      <c r="C130" t="s">
        <v>471</v>
      </c>
      <c r="D130" t="s">
        <v>472</v>
      </c>
    </row>
    <row r="131" spans="1:4" x14ac:dyDescent="0.45">
      <c r="A131">
        <v>129</v>
      </c>
      <c r="B131" t="s">
        <v>167</v>
      </c>
      <c r="C131" t="s">
        <v>473</v>
      </c>
      <c r="D131" t="s">
        <v>474</v>
      </c>
    </row>
    <row r="132" spans="1:4" x14ac:dyDescent="0.45">
      <c r="A132">
        <v>130</v>
      </c>
      <c r="B132" t="s">
        <v>171</v>
      </c>
      <c r="C132" t="s">
        <v>475</v>
      </c>
      <c r="D132" t="s">
        <v>476</v>
      </c>
    </row>
    <row r="133" spans="1:4" x14ac:dyDescent="0.45">
      <c r="A133">
        <v>131</v>
      </c>
      <c r="B133" t="s">
        <v>174</v>
      </c>
      <c r="C133" t="s">
        <v>783</v>
      </c>
      <c r="D133" t="s">
        <v>477</v>
      </c>
    </row>
    <row r="134" spans="1:4" x14ac:dyDescent="0.45">
      <c r="A134">
        <v>132</v>
      </c>
      <c r="B134" t="s">
        <v>751</v>
      </c>
      <c r="C134" t="s">
        <v>478</v>
      </c>
      <c r="D134" t="s">
        <v>479</v>
      </c>
    </row>
    <row r="135" spans="1:4" x14ac:dyDescent="0.45">
      <c r="A135">
        <v>133</v>
      </c>
      <c r="B135" t="s">
        <v>180</v>
      </c>
      <c r="C135" t="s">
        <v>480</v>
      </c>
      <c r="D135" t="s">
        <v>481</v>
      </c>
    </row>
    <row r="136" spans="1:4" x14ac:dyDescent="0.45">
      <c r="A136">
        <v>134</v>
      </c>
      <c r="B136" t="s">
        <v>183</v>
      </c>
      <c r="C136" t="s">
        <v>482</v>
      </c>
      <c r="D136" t="s">
        <v>483</v>
      </c>
    </row>
    <row r="137" spans="1:4" x14ac:dyDescent="0.45">
      <c r="A137">
        <v>135</v>
      </c>
      <c r="B137" t="s">
        <v>484</v>
      </c>
      <c r="C137" t="s">
        <v>485</v>
      </c>
      <c r="D137" t="s">
        <v>486</v>
      </c>
    </row>
    <row r="138" spans="1:4" x14ac:dyDescent="0.45">
      <c r="A138">
        <v>136</v>
      </c>
      <c r="B138" t="s">
        <v>186</v>
      </c>
      <c r="C138" t="s">
        <v>487</v>
      </c>
      <c r="D138" t="s">
        <v>488</v>
      </c>
    </row>
    <row r="139" spans="1:4" x14ac:dyDescent="0.45">
      <c r="A139">
        <v>137</v>
      </c>
      <c r="B139" t="s">
        <v>2</v>
      </c>
      <c r="C139" t="s">
        <v>489</v>
      </c>
      <c r="D139" t="s">
        <v>490</v>
      </c>
    </row>
    <row r="140" spans="1:4" x14ac:dyDescent="0.45">
      <c r="A140">
        <v>138</v>
      </c>
      <c r="B140" t="s">
        <v>9</v>
      </c>
      <c r="C140" t="s">
        <v>491</v>
      </c>
      <c r="D140" t="s">
        <v>492</v>
      </c>
    </row>
    <row r="141" spans="1:4" x14ac:dyDescent="0.45">
      <c r="A141">
        <v>139</v>
      </c>
      <c r="B141" t="s">
        <v>15</v>
      </c>
      <c r="C141" t="s">
        <v>493</v>
      </c>
      <c r="D141" t="s">
        <v>494</v>
      </c>
    </row>
    <row r="142" spans="1:4" x14ac:dyDescent="0.45">
      <c r="A142">
        <v>140</v>
      </c>
      <c r="B142" t="s">
        <v>18</v>
      </c>
      <c r="C142" t="s">
        <v>495</v>
      </c>
      <c r="D142" t="s">
        <v>496</v>
      </c>
    </row>
    <row r="143" spans="1:4" x14ac:dyDescent="0.45">
      <c r="A143">
        <v>141</v>
      </c>
      <c r="B143" t="s">
        <v>497</v>
      </c>
      <c r="C143" t="s">
        <v>304</v>
      </c>
      <c r="D143" t="s">
        <v>498</v>
      </c>
    </row>
    <row r="144" spans="1:4" x14ac:dyDescent="0.45">
      <c r="A144">
        <v>142</v>
      </c>
      <c r="B144" t="s">
        <v>24</v>
      </c>
      <c r="C144" t="s">
        <v>499</v>
      </c>
      <c r="D144" t="s">
        <v>500</v>
      </c>
    </row>
    <row r="145" spans="1:4" x14ac:dyDescent="0.45">
      <c r="A145">
        <v>143</v>
      </c>
      <c r="B145" t="s">
        <v>22</v>
      </c>
      <c r="C145" t="s">
        <v>501</v>
      </c>
      <c r="D145" t="s">
        <v>502</v>
      </c>
    </row>
    <row r="146" spans="1:4" x14ac:dyDescent="0.45">
      <c r="A146">
        <v>144</v>
      </c>
      <c r="B146" t="s">
        <v>28</v>
      </c>
      <c r="C146" t="s">
        <v>503</v>
      </c>
      <c r="D146" t="s">
        <v>504</v>
      </c>
    </row>
    <row r="147" spans="1:4" x14ac:dyDescent="0.45">
      <c r="A147">
        <v>145</v>
      </c>
      <c r="B147" t="s">
        <v>31</v>
      </c>
      <c r="C147" t="s">
        <v>505</v>
      </c>
      <c r="D147" t="s">
        <v>506</v>
      </c>
    </row>
    <row r="148" spans="1:4" x14ac:dyDescent="0.45">
      <c r="A148">
        <v>146</v>
      </c>
      <c r="B148" t="s">
        <v>35</v>
      </c>
      <c r="C148" t="s">
        <v>507</v>
      </c>
      <c r="D148" t="s">
        <v>508</v>
      </c>
    </row>
    <row r="149" spans="1:4" x14ac:dyDescent="0.45">
      <c r="A149">
        <v>147</v>
      </c>
      <c r="B149" t="s">
        <v>39</v>
      </c>
      <c r="C149" t="s">
        <v>509</v>
      </c>
      <c r="D149" t="s">
        <v>510</v>
      </c>
    </row>
    <row r="150" spans="1:4" x14ac:dyDescent="0.45">
      <c r="A150">
        <v>148</v>
      </c>
      <c r="B150" t="s">
        <v>45</v>
      </c>
      <c r="C150" t="s">
        <v>511</v>
      </c>
      <c r="D150" t="s">
        <v>512</v>
      </c>
    </row>
    <row r="151" spans="1:4" x14ac:dyDescent="0.45">
      <c r="A151">
        <v>149</v>
      </c>
      <c r="B151" t="s">
        <v>49</v>
      </c>
      <c r="C151" t="s">
        <v>513</v>
      </c>
      <c r="D151" t="s">
        <v>514</v>
      </c>
    </row>
    <row r="152" spans="1:4" x14ac:dyDescent="0.45">
      <c r="A152">
        <v>150</v>
      </c>
      <c r="B152" t="s">
        <v>51</v>
      </c>
      <c r="C152" t="s">
        <v>515</v>
      </c>
      <c r="D152" t="s">
        <v>516</v>
      </c>
    </row>
    <row r="153" spans="1:4" x14ac:dyDescent="0.45">
      <c r="A153">
        <v>151</v>
      </c>
      <c r="B153" t="s">
        <v>517</v>
      </c>
      <c r="C153" t="s">
        <v>304</v>
      </c>
      <c r="D153" t="s">
        <v>518</v>
      </c>
    </row>
    <row r="154" spans="1:4" x14ac:dyDescent="0.45">
      <c r="A154">
        <v>152</v>
      </c>
      <c r="B154" t="s">
        <v>57</v>
      </c>
      <c r="C154" t="s">
        <v>519</v>
      </c>
      <c r="D154" t="s">
        <v>520</v>
      </c>
    </row>
    <row r="155" spans="1:4" x14ac:dyDescent="0.45">
      <c r="A155">
        <v>153</v>
      </c>
      <c r="B155" t="s">
        <v>61</v>
      </c>
      <c r="C155" t="s">
        <v>521</v>
      </c>
      <c r="D155" t="s">
        <v>522</v>
      </c>
    </row>
    <row r="156" spans="1:4" x14ac:dyDescent="0.45">
      <c r="A156">
        <v>154</v>
      </c>
      <c r="B156" t="s">
        <v>65</v>
      </c>
      <c r="C156" t="s">
        <v>523</v>
      </c>
      <c r="D156" t="s">
        <v>524</v>
      </c>
    </row>
    <row r="157" spans="1:4" x14ac:dyDescent="0.45">
      <c r="A157">
        <v>155</v>
      </c>
      <c r="B157" t="s">
        <v>68</v>
      </c>
      <c r="C157" t="s">
        <v>525</v>
      </c>
      <c r="D157" t="s">
        <v>526</v>
      </c>
    </row>
    <row r="158" spans="1:4" x14ac:dyDescent="0.45">
      <c r="A158">
        <v>156</v>
      </c>
      <c r="B158" t="s">
        <v>527</v>
      </c>
      <c r="C158" t="s">
        <v>528</v>
      </c>
      <c r="D158" t="s">
        <v>529</v>
      </c>
    </row>
    <row r="159" spans="1:4" x14ac:dyDescent="0.45">
      <c r="A159">
        <v>157</v>
      </c>
      <c r="B159" t="s">
        <v>530</v>
      </c>
      <c r="C159" t="s">
        <v>531</v>
      </c>
      <c r="D159" t="s">
        <v>532</v>
      </c>
    </row>
    <row r="160" spans="1:4" x14ac:dyDescent="0.45">
      <c r="A160">
        <v>158</v>
      </c>
      <c r="B160" t="s">
        <v>71</v>
      </c>
      <c r="C160" t="s">
        <v>533</v>
      </c>
      <c r="D160" t="s">
        <v>534</v>
      </c>
    </row>
    <row r="161" spans="1:4" x14ac:dyDescent="0.45">
      <c r="A161">
        <v>159</v>
      </c>
      <c r="B161" t="s">
        <v>76</v>
      </c>
      <c r="C161" t="s">
        <v>535</v>
      </c>
      <c r="D161" t="s">
        <v>536</v>
      </c>
    </row>
    <row r="162" spans="1:4" x14ac:dyDescent="0.45">
      <c r="A162">
        <v>160</v>
      </c>
      <c r="B162" t="s">
        <v>537</v>
      </c>
      <c r="C162" t="s">
        <v>410</v>
      </c>
      <c r="D162" t="s">
        <v>538</v>
      </c>
    </row>
    <row r="163" spans="1:4" x14ac:dyDescent="0.45">
      <c r="A163">
        <v>161</v>
      </c>
      <c r="B163" t="s">
        <v>82</v>
      </c>
      <c r="C163" t="s">
        <v>539</v>
      </c>
      <c r="D163" t="s">
        <v>540</v>
      </c>
    </row>
    <row r="164" spans="1:4" x14ac:dyDescent="0.45">
      <c r="A164">
        <v>162</v>
      </c>
      <c r="B164" t="s">
        <v>541</v>
      </c>
      <c r="C164" t="s">
        <v>304</v>
      </c>
      <c r="D164" t="s">
        <v>542</v>
      </c>
    </row>
    <row r="165" spans="1:4" x14ac:dyDescent="0.45">
      <c r="A165">
        <v>163</v>
      </c>
      <c r="B165" t="s">
        <v>88</v>
      </c>
      <c r="C165" t="s">
        <v>543</v>
      </c>
      <c r="D165" t="s">
        <v>544</v>
      </c>
    </row>
    <row r="166" spans="1:4" x14ac:dyDescent="0.45">
      <c r="A166">
        <v>164</v>
      </c>
      <c r="B166" t="s">
        <v>92</v>
      </c>
      <c r="C166" t="s">
        <v>545</v>
      </c>
      <c r="D166" t="s">
        <v>546</v>
      </c>
    </row>
    <row r="167" spans="1:4" x14ac:dyDescent="0.45">
      <c r="A167">
        <v>165</v>
      </c>
      <c r="B167" t="s">
        <v>95</v>
      </c>
      <c r="C167" t="s">
        <v>547</v>
      </c>
      <c r="D167" t="s">
        <v>548</v>
      </c>
    </row>
    <row r="168" spans="1:4" x14ac:dyDescent="0.45">
      <c r="A168">
        <v>166</v>
      </c>
      <c r="B168" t="s">
        <v>741</v>
      </c>
      <c r="C168" t="s">
        <v>304</v>
      </c>
      <c r="D168" t="s">
        <v>549</v>
      </c>
    </row>
    <row r="169" spans="1:4" x14ac:dyDescent="0.45">
      <c r="A169">
        <v>167</v>
      </c>
      <c r="B169" t="s">
        <v>102</v>
      </c>
      <c r="C169" t="s">
        <v>550</v>
      </c>
      <c r="D169" t="s">
        <v>551</v>
      </c>
    </row>
    <row r="170" spans="1:4" x14ac:dyDescent="0.45">
      <c r="A170">
        <v>168</v>
      </c>
      <c r="B170" t="s">
        <v>105</v>
      </c>
      <c r="C170" t="s">
        <v>552</v>
      </c>
      <c r="D170" t="s">
        <v>553</v>
      </c>
    </row>
    <row r="171" spans="1:4" x14ac:dyDescent="0.45">
      <c r="A171">
        <v>169</v>
      </c>
      <c r="B171" t="s">
        <v>109</v>
      </c>
      <c r="C171" t="s">
        <v>554</v>
      </c>
      <c r="D171" t="s">
        <v>555</v>
      </c>
    </row>
    <row r="172" spans="1:4" x14ac:dyDescent="0.45">
      <c r="A172">
        <v>170</v>
      </c>
      <c r="B172" t="s">
        <v>112</v>
      </c>
      <c r="C172" t="s">
        <v>556</v>
      </c>
      <c r="D172" t="s">
        <v>557</v>
      </c>
    </row>
    <row r="173" spans="1:4" x14ac:dyDescent="0.45">
      <c r="A173">
        <v>171</v>
      </c>
      <c r="B173" t="s">
        <v>558</v>
      </c>
      <c r="C173" t="s">
        <v>559</v>
      </c>
      <c r="D173" t="s">
        <v>560</v>
      </c>
    </row>
    <row r="174" spans="1:4" x14ac:dyDescent="0.45">
      <c r="A174">
        <v>172</v>
      </c>
      <c r="B174" t="s">
        <v>115</v>
      </c>
      <c r="C174" t="s">
        <v>561</v>
      </c>
      <c r="D174" t="s">
        <v>562</v>
      </c>
    </row>
    <row r="175" spans="1:4" x14ac:dyDescent="0.45">
      <c r="A175">
        <v>173</v>
      </c>
      <c r="B175" t="s">
        <v>119</v>
      </c>
      <c r="C175" t="s">
        <v>563</v>
      </c>
      <c r="D175" t="s">
        <v>564</v>
      </c>
    </row>
    <row r="176" spans="1:4" x14ac:dyDescent="0.45">
      <c r="A176">
        <v>174</v>
      </c>
      <c r="B176" t="s">
        <v>122</v>
      </c>
      <c r="C176" t="s">
        <v>565</v>
      </c>
      <c r="D176" t="s">
        <v>566</v>
      </c>
    </row>
    <row r="177" spans="1:4" x14ac:dyDescent="0.45">
      <c r="A177">
        <v>175</v>
      </c>
      <c r="B177" t="s">
        <v>567</v>
      </c>
      <c r="C177" t="s">
        <v>568</v>
      </c>
      <c r="D177" t="s">
        <v>569</v>
      </c>
    </row>
    <row r="178" spans="1:4" x14ac:dyDescent="0.45">
      <c r="A178">
        <v>176</v>
      </c>
      <c r="B178" t="s">
        <v>125</v>
      </c>
      <c r="C178" t="s">
        <v>570</v>
      </c>
      <c r="D178" t="s">
        <v>571</v>
      </c>
    </row>
    <row r="179" spans="1:4" x14ac:dyDescent="0.45">
      <c r="A179">
        <v>177</v>
      </c>
      <c r="B179" t="s">
        <v>129</v>
      </c>
      <c r="C179" t="s">
        <v>572</v>
      </c>
      <c r="D179" t="s">
        <v>573</v>
      </c>
    </row>
    <row r="180" spans="1:4" x14ac:dyDescent="0.45">
      <c r="A180">
        <v>178</v>
      </c>
      <c r="B180" t="s">
        <v>135</v>
      </c>
      <c r="C180" t="s">
        <v>574</v>
      </c>
      <c r="D180" t="s">
        <v>575</v>
      </c>
    </row>
    <row r="181" spans="1:4" x14ac:dyDescent="0.45">
      <c r="A181">
        <v>179</v>
      </c>
      <c r="B181" t="s">
        <v>576</v>
      </c>
      <c r="C181" t="s">
        <v>577</v>
      </c>
      <c r="D181" t="s">
        <v>578</v>
      </c>
    </row>
    <row r="182" spans="1:4" x14ac:dyDescent="0.45">
      <c r="A182">
        <v>180</v>
      </c>
      <c r="B182" t="s">
        <v>140</v>
      </c>
      <c r="C182" t="s">
        <v>579</v>
      </c>
      <c r="D182" t="s">
        <v>580</v>
      </c>
    </row>
    <row r="183" spans="1:4" x14ac:dyDescent="0.45">
      <c r="A183">
        <v>181</v>
      </c>
      <c r="B183" t="s">
        <v>143</v>
      </c>
      <c r="C183" t="s">
        <v>581</v>
      </c>
      <c r="D183" t="s">
        <v>582</v>
      </c>
    </row>
    <row r="184" spans="1:4" x14ac:dyDescent="0.45">
      <c r="A184">
        <v>182</v>
      </c>
      <c r="B184" t="s">
        <v>147</v>
      </c>
      <c r="C184" t="s">
        <v>583</v>
      </c>
      <c r="D184" t="s">
        <v>584</v>
      </c>
    </row>
    <row r="185" spans="1:4" x14ac:dyDescent="0.45">
      <c r="A185">
        <v>183</v>
      </c>
      <c r="B185" t="s">
        <v>149</v>
      </c>
      <c r="C185" t="s">
        <v>585</v>
      </c>
      <c r="D185" t="s">
        <v>586</v>
      </c>
    </row>
    <row r="186" spans="1:4" x14ac:dyDescent="0.45">
      <c r="A186">
        <v>184</v>
      </c>
      <c r="B186" t="s">
        <v>587</v>
      </c>
      <c r="C186" t="s">
        <v>304</v>
      </c>
      <c r="D186" t="s">
        <v>588</v>
      </c>
    </row>
    <row r="187" spans="1:4" x14ac:dyDescent="0.45">
      <c r="A187">
        <v>185</v>
      </c>
      <c r="B187" t="s">
        <v>589</v>
      </c>
      <c r="C187" t="s">
        <v>590</v>
      </c>
      <c r="D187" t="s">
        <v>591</v>
      </c>
    </row>
    <row r="188" spans="1:4" x14ac:dyDescent="0.45">
      <c r="A188">
        <v>186</v>
      </c>
      <c r="B188" t="s">
        <v>592</v>
      </c>
      <c r="C188" t="s">
        <v>593</v>
      </c>
      <c r="D188" t="s">
        <v>594</v>
      </c>
    </row>
    <row r="189" spans="1:4" x14ac:dyDescent="0.45">
      <c r="A189">
        <v>187</v>
      </c>
      <c r="B189" t="s">
        <v>595</v>
      </c>
      <c r="C189" t="s">
        <v>596</v>
      </c>
      <c r="D189" t="s">
        <v>597</v>
      </c>
    </row>
    <row r="190" spans="1:4" x14ac:dyDescent="0.45">
      <c r="A190">
        <v>188</v>
      </c>
      <c r="B190" t="s">
        <v>153</v>
      </c>
      <c r="C190" t="s">
        <v>598</v>
      </c>
      <c r="D190" t="s">
        <v>599</v>
      </c>
    </row>
    <row r="191" spans="1:4" x14ac:dyDescent="0.45">
      <c r="A191">
        <v>189</v>
      </c>
      <c r="B191" t="s">
        <v>157</v>
      </c>
      <c r="C191" t="s">
        <v>600</v>
      </c>
      <c r="D191" t="s">
        <v>601</v>
      </c>
    </row>
    <row r="192" spans="1:4" x14ac:dyDescent="0.45">
      <c r="A192">
        <v>190</v>
      </c>
      <c r="B192" t="s">
        <v>602</v>
      </c>
      <c r="C192" t="s">
        <v>603</v>
      </c>
      <c r="D192" t="s">
        <v>604</v>
      </c>
    </row>
    <row r="193" spans="1:4" x14ac:dyDescent="0.45">
      <c r="A193">
        <v>191</v>
      </c>
      <c r="B193" t="s">
        <v>605</v>
      </c>
      <c r="C193" t="s">
        <v>606</v>
      </c>
      <c r="D193" t="s">
        <v>607</v>
      </c>
    </row>
    <row r="194" spans="1:4" x14ac:dyDescent="0.45">
      <c r="A194">
        <v>192</v>
      </c>
      <c r="B194" t="s">
        <v>608</v>
      </c>
      <c r="C194" t="s">
        <v>304</v>
      </c>
      <c r="D194" t="s">
        <v>609</v>
      </c>
    </row>
    <row r="195" spans="1:4" x14ac:dyDescent="0.45">
      <c r="A195">
        <v>193</v>
      </c>
      <c r="B195" t="s">
        <v>159</v>
      </c>
      <c r="C195" t="s">
        <v>610</v>
      </c>
      <c r="D195" t="s">
        <v>611</v>
      </c>
    </row>
    <row r="196" spans="1:4" x14ac:dyDescent="0.45">
      <c r="A196">
        <v>194</v>
      </c>
      <c r="B196" t="s">
        <v>163</v>
      </c>
      <c r="C196" t="s">
        <v>612</v>
      </c>
      <c r="D196" t="s">
        <v>613</v>
      </c>
    </row>
    <row r="197" spans="1:4" x14ac:dyDescent="0.45">
      <c r="A197">
        <v>195</v>
      </c>
      <c r="B197" t="s">
        <v>742</v>
      </c>
      <c r="C197" t="s">
        <v>614</v>
      </c>
      <c r="D197" t="s">
        <v>615</v>
      </c>
    </row>
    <row r="198" spans="1:4" x14ac:dyDescent="0.45">
      <c r="A198">
        <v>196</v>
      </c>
      <c r="B198" t="s">
        <v>168</v>
      </c>
      <c r="C198" t="s">
        <v>616</v>
      </c>
      <c r="D198" t="s">
        <v>617</v>
      </c>
    </row>
    <row r="199" spans="1:4" x14ac:dyDescent="0.45">
      <c r="A199">
        <v>197</v>
      </c>
      <c r="B199" t="s">
        <v>172</v>
      </c>
      <c r="C199" t="s">
        <v>618</v>
      </c>
      <c r="D199" t="s">
        <v>619</v>
      </c>
    </row>
    <row r="200" spans="1:4" x14ac:dyDescent="0.45">
      <c r="A200">
        <v>198</v>
      </c>
      <c r="B200" t="s">
        <v>175</v>
      </c>
      <c r="C200" t="s">
        <v>620</v>
      </c>
      <c r="D200" t="s">
        <v>621</v>
      </c>
    </row>
    <row r="201" spans="1:4" x14ac:dyDescent="0.45">
      <c r="A201">
        <v>199</v>
      </c>
      <c r="B201" t="s">
        <v>743</v>
      </c>
      <c r="C201" t="s">
        <v>622</v>
      </c>
      <c r="D201" t="s">
        <v>623</v>
      </c>
    </row>
    <row r="202" spans="1:4" x14ac:dyDescent="0.45">
      <c r="A202">
        <v>200</v>
      </c>
      <c r="B202" t="s">
        <v>181</v>
      </c>
      <c r="C202" t="s">
        <v>624</v>
      </c>
      <c r="D202" t="s">
        <v>625</v>
      </c>
    </row>
    <row r="203" spans="1:4" x14ac:dyDescent="0.45">
      <c r="A203">
        <v>201</v>
      </c>
      <c r="B203" t="s">
        <v>184</v>
      </c>
      <c r="C203" t="s">
        <v>626</v>
      </c>
      <c r="D203" t="s">
        <v>627</v>
      </c>
    </row>
    <row r="204" spans="1:4" x14ac:dyDescent="0.45">
      <c r="A204">
        <v>202</v>
      </c>
      <c r="B204" t="s">
        <v>187</v>
      </c>
      <c r="C204" t="s">
        <v>628</v>
      </c>
      <c r="D204" t="s">
        <v>629</v>
      </c>
    </row>
    <row r="205" spans="1:4" x14ac:dyDescent="0.45">
      <c r="A205">
        <v>203</v>
      </c>
      <c r="B205" t="s">
        <v>188</v>
      </c>
      <c r="C205" t="s">
        <v>630</v>
      </c>
      <c r="D205" t="s">
        <v>631</v>
      </c>
    </row>
    <row r="206" spans="1:4" x14ac:dyDescent="0.45">
      <c r="A206">
        <v>204</v>
      </c>
      <c r="B206" t="s">
        <v>3</v>
      </c>
      <c r="C206" t="s">
        <v>632</v>
      </c>
      <c r="D206" t="s">
        <v>633</v>
      </c>
    </row>
    <row r="207" spans="1:4" x14ac:dyDescent="0.45">
      <c r="A207">
        <v>205</v>
      </c>
      <c r="B207" t="s">
        <v>6</v>
      </c>
      <c r="C207" t="s">
        <v>634</v>
      </c>
      <c r="D207" t="s">
        <v>635</v>
      </c>
    </row>
    <row r="208" spans="1:4" x14ac:dyDescent="0.45">
      <c r="A208">
        <v>206</v>
      </c>
      <c r="B208" t="s">
        <v>10</v>
      </c>
      <c r="C208" t="s">
        <v>636</v>
      </c>
      <c r="D208" t="s">
        <v>637</v>
      </c>
    </row>
    <row r="209" spans="1:4" x14ac:dyDescent="0.45">
      <c r="A209">
        <v>207</v>
      </c>
      <c r="B209" t="s">
        <v>638</v>
      </c>
      <c r="C209" t="s">
        <v>217</v>
      </c>
      <c r="D209" t="s">
        <v>639</v>
      </c>
    </row>
    <row r="210" spans="1:4" x14ac:dyDescent="0.45">
      <c r="A210">
        <v>208</v>
      </c>
      <c r="B210" t="s">
        <v>744</v>
      </c>
      <c r="C210" t="s">
        <v>640</v>
      </c>
      <c r="D210" t="s">
        <v>641</v>
      </c>
    </row>
    <row r="211" spans="1:4" x14ac:dyDescent="0.45">
      <c r="A211">
        <v>209</v>
      </c>
      <c r="B211" t="s">
        <v>16</v>
      </c>
      <c r="C211" t="s">
        <v>642</v>
      </c>
      <c r="D211" t="s">
        <v>643</v>
      </c>
    </row>
    <row r="212" spans="1:4" x14ac:dyDescent="0.45">
      <c r="A212">
        <v>210</v>
      </c>
      <c r="B212" t="s">
        <v>644</v>
      </c>
      <c r="C212" t="s">
        <v>304</v>
      </c>
      <c r="D212" t="s">
        <v>645</v>
      </c>
    </row>
    <row r="213" spans="1:4" x14ac:dyDescent="0.45">
      <c r="A213">
        <v>211</v>
      </c>
      <c r="B213" t="s">
        <v>19</v>
      </c>
      <c r="C213" t="s">
        <v>646</v>
      </c>
      <c r="D213" t="s">
        <v>647</v>
      </c>
    </row>
    <row r="214" spans="1:4" x14ac:dyDescent="0.45">
      <c r="A214">
        <v>212</v>
      </c>
      <c r="B214" t="s">
        <v>25</v>
      </c>
      <c r="C214" t="s">
        <v>648</v>
      </c>
      <c r="D214" t="s">
        <v>649</v>
      </c>
    </row>
    <row r="215" spans="1:4" x14ac:dyDescent="0.45">
      <c r="A215">
        <v>213</v>
      </c>
      <c r="B215" t="s">
        <v>650</v>
      </c>
      <c r="C215" t="s">
        <v>651</v>
      </c>
      <c r="D215" t="s">
        <v>652</v>
      </c>
    </row>
    <row r="216" spans="1:4" x14ac:dyDescent="0.45">
      <c r="A216">
        <v>214</v>
      </c>
      <c r="B216" t="s">
        <v>32</v>
      </c>
      <c r="C216" t="s">
        <v>653</v>
      </c>
      <c r="D216" t="s">
        <v>654</v>
      </c>
    </row>
    <row r="217" spans="1:4" x14ac:dyDescent="0.45">
      <c r="A217">
        <v>215</v>
      </c>
      <c r="B217" t="s">
        <v>655</v>
      </c>
      <c r="C217" t="s">
        <v>656</v>
      </c>
      <c r="D217" t="s">
        <v>657</v>
      </c>
    </row>
    <row r="218" spans="1:4" x14ac:dyDescent="0.45">
      <c r="A218">
        <v>216</v>
      </c>
      <c r="B218" t="s">
        <v>36</v>
      </c>
      <c r="C218" t="s">
        <v>658</v>
      </c>
      <c r="D218" t="s">
        <v>659</v>
      </c>
    </row>
    <row r="219" spans="1:4" x14ac:dyDescent="0.45">
      <c r="A219">
        <v>217</v>
      </c>
      <c r="B219" t="s">
        <v>40</v>
      </c>
      <c r="C219" t="s">
        <v>660</v>
      </c>
      <c r="D219" t="s">
        <v>661</v>
      </c>
    </row>
    <row r="220" spans="1:4" x14ac:dyDescent="0.45">
      <c r="A220">
        <v>218</v>
      </c>
      <c r="B220" t="s">
        <v>43</v>
      </c>
      <c r="C220" t="s">
        <v>662</v>
      </c>
      <c r="D220" t="s">
        <v>663</v>
      </c>
    </row>
    <row r="221" spans="1:4" x14ac:dyDescent="0.45">
      <c r="A221">
        <v>219</v>
      </c>
      <c r="B221" t="s">
        <v>664</v>
      </c>
      <c r="C221" t="s">
        <v>665</v>
      </c>
      <c r="D221" t="s">
        <v>666</v>
      </c>
    </row>
    <row r="222" spans="1:4" x14ac:dyDescent="0.45">
      <c r="A222">
        <v>220</v>
      </c>
      <c r="B222" t="s">
        <v>46</v>
      </c>
      <c r="C222" t="s">
        <v>667</v>
      </c>
      <c r="D222" t="s">
        <v>668</v>
      </c>
    </row>
    <row r="223" spans="1:4" x14ac:dyDescent="0.45">
      <c r="A223">
        <v>221</v>
      </c>
      <c r="B223" t="s">
        <v>669</v>
      </c>
      <c r="C223" t="s">
        <v>670</v>
      </c>
      <c r="D223" t="s">
        <v>671</v>
      </c>
    </row>
    <row r="224" spans="1:4" x14ac:dyDescent="0.45">
      <c r="A224">
        <v>222</v>
      </c>
      <c r="B224" t="s">
        <v>746</v>
      </c>
      <c r="C224" t="s">
        <v>673</v>
      </c>
      <c r="D224" t="s">
        <v>674</v>
      </c>
    </row>
    <row r="225" spans="1:4" x14ac:dyDescent="0.45">
      <c r="A225">
        <v>223</v>
      </c>
      <c r="B225" t="s">
        <v>54</v>
      </c>
      <c r="C225" t="s">
        <v>675</v>
      </c>
      <c r="D225" t="s">
        <v>676</v>
      </c>
    </row>
    <row r="226" spans="1:4" x14ac:dyDescent="0.45">
      <c r="A226">
        <v>224</v>
      </c>
      <c r="B226" t="s">
        <v>58</v>
      </c>
      <c r="C226" t="s">
        <v>677</v>
      </c>
      <c r="D226" t="s">
        <v>678</v>
      </c>
    </row>
    <row r="227" spans="1:4" x14ac:dyDescent="0.45">
      <c r="A227">
        <v>225</v>
      </c>
      <c r="B227" t="s">
        <v>62</v>
      </c>
      <c r="C227" t="s">
        <v>679</v>
      </c>
      <c r="D227" t="s">
        <v>680</v>
      </c>
    </row>
    <row r="228" spans="1:4" x14ac:dyDescent="0.45">
      <c r="A228">
        <v>226</v>
      </c>
      <c r="B228" t="s">
        <v>69</v>
      </c>
      <c r="C228" t="s">
        <v>681</v>
      </c>
      <c r="D228" t="s">
        <v>682</v>
      </c>
    </row>
    <row r="229" spans="1:4" x14ac:dyDescent="0.45">
      <c r="A229">
        <v>227</v>
      </c>
      <c r="B229" t="s">
        <v>73</v>
      </c>
      <c r="C229" t="s">
        <v>683</v>
      </c>
      <c r="D229" t="s">
        <v>684</v>
      </c>
    </row>
    <row r="230" spans="1:4" x14ac:dyDescent="0.45">
      <c r="A230">
        <v>228</v>
      </c>
      <c r="B230" t="s">
        <v>77</v>
      </c>
      <c r="C230" t="s">
        <v>685</v>
      </c>
      <c r="D230" t="s">
        <v>686</v>
      </c>
    </row>
    <row r="231" spans="1:4" x14ac:dyDescent="0.45">
      <c r="A231">
        <v>229</v>
      </c>
      <c r="B231" t="s">
        <v>80</v>
      </c>
      <c r="C231" t="s">
        <v>687</v>
      </c>
      <c r="D231" t="s">
        <v>688</v>
      </c>
    </row>
    <row r="232" spans="1:4" x14ac:dyDescent="0.45">
      <c r="A232">
        <v>230</v>
      </c>
      <c r="B232" t="s">
        <v>83</v>
      </c>
      <c r="C232" t="s">
        <v>304</v>
      </c>
      <c r="D232" t="s">
        <v>689</v>
      </c>
    </row>
    <row r="233" spans="1:4" x14ac:dyDescent="0.45">
      <c r="A233">
        <v>231</v>
      </c>
      <c r="B233" t="s">
        <v>86</v>
      </c>
      <c r="C233" t="s">
        <v>690</v>
      </c>
      <c r="D233" t="s">
        <v>691</v>
      </c>
    </row>
    <row r="234" spans="1:4" x14ac:dyDescent="0.45">
      <c r="A234">
        <v>232</v>
      </c>
      <c r="B234" t="s">
        <v>747</v>
      </c>
      <c r="C234" t="s">
        <v>692</v>
      </c>
      <c r="D234" t="s">
        <v>693</v>
      </c>
    </row>
    <row r="235" spans="1:4" x14ac:dyDescent="0.45">
      <c r="A235">
        <v>233</v>
      </c>
      <c r="B235" t="s">
        <v>93</v>
      </c>
      <c r="C235" t="s">
        <v>694</v>
      </c>
      <c r="D235" t="s">
        <v>695</v>
      </c>
    </row>
    <row r="236" spans="1:4" x14ac:dyDescent="0.45">
      <c r="A236">
        <v>234</v>
      </c>
      <c r="B236" t="s">
        <v>96</v>
      </c>
      <c r="C236" t="s">
        <v>696</v>
      </c>
      <c r="D236" t="s">
        <v>697</v>
      </c>
    </row>
    <row r="237" spans="1:4" x14ac:dyDescent="0.45">
      <c r="A237">
        <v>235</v>
      </c>
      <c r="B237" t="s">
        <v>100</v>
      </c>
      <c r="C237" t="s">
        <v>698</v>
      </c>
      <c r="D237" t="s">
        <v>699</v>
      </c>
    </row>
    <row r="238" spans="1:4" x14ac:dyDescent="0.45">
      <c r="A238">
        <v>236</v>
      </c>
      <c r="B238" t="s">
        <v>700</v>
      </c>
      <c r="C238" t="s">
        <v>701</v>
      </c>
      <c r="D238" t="s">
        <v>702</v>
      </c>
    </row>
    <row r="239" spans="1:4" x14ac:dyDescent="0.45">
      <c r="A239">
        <v>237</v>
      </c>
      <c r="B239" t="s">
        <v>106</v>
      </c>
      <c r="C239" t="s">
        <v>703</v>
      </c>
      <c r="D239" t="s">
        <v>704</v>
      </c>
    </row>
    <row r="240" spans="1:4" x14ac:dyDescent="0.45">
      <c r="A240">
        <v>238</v>
      </c>
      <c r="B240" t="s">
        <v>748</v>
      </c>
      <c r="C240" t="s">
        <v>705</v>
      </c>
      <c r="D240" t="s">
        <v>706</v>
      </c>
    </row>
    <row r="241" spans="1:4" x14ac:dyDescent="0.45">
      <c r="A241">
        <v>239</v>
      </c>
      <c r="B241" t="s">
        <v>116</v>
      </c>
      <c r="C241" t="s">
        <v>707</v>
      </c>
      <c r="D241" t="s">
        <v>708</v>
      </c>
    </row>
    <row r="242" spans="1:4" x14ac:dyDescent="0.45">
      <c r="A242">
        <v>240</v>
      </c>
      <c r="B242" t="s">
        <v>123</v>
      </c>
      <c r="C242" t="s">
        <v>709</v>
      </c>
      <c r="D242" t="s">
        <v>710</v>
      </c>
    </row>
    <row r="243" spans="1:4" x14ac:dyDescent="0.45">
      <c r="A243">
        <v>241</v>
      </c>
      <c r="B243" t="s">
        <v>126</v>
      </c>
      <c r="C243" t="s">
        <v>711</v>
      </c>
      <c r="D243" t="s">
        <v>712</v>
      </c>
    </row>
    <row r="244" spans="1:4" x14ac:dyDescent="0.45">
      <c r="A244">
        <v>242</v>
      </c>
      <c r="B244" t="s">
        <v>130</v>
      </c>
      <c r="C244" t="s">
        <v>713</v>
      </c>
      <c r="D244" t="s">
        <v>714</v>
      </c>
    </row>
    <row r="245" spans="1:4" x14ac:dyDescent="0.45">
      <c r="A245">
        <v>243</v>
      </c>
      <c r="B245" t="s">
        <v>132</v>
      </c>
      <c r="C245" t="s">
        <v>715</v>
      </c>
      <c r="D245" t="s">
        <v>716</v>
      </c>
    </row>
    <row r="246" spans="1:4" x14ac:dyDescent="0.45">
      <c r="A246">
        <v>244</v>
      </c>
      <c r="B246" t="s">
        <v>138</v>
      </c>
      <c r="C246" t="s">
        <v>717</v>
      </c>
      <c r="D246" t="s">
        <v>718</v>
      </c>
    </row>
    <row r="247" spans="1:4" x14ac:dyDescent="0.45">
      <c r="A247">
        <v>245</v>
      </c>
      <c r="B247" t="s">
        <v>141</v>
      </c>
      <c r="C247" t="s">
        <v>141</v>
      </c>
      <c r="D247" t="s">
        <v>719</v>
      </c>
    </row>
    <row r="248" spans="1:4" x14ac:dyDescent="0.45">
      <c r="A248">
        <v>246</v>
      </c>
      <c r="B248" t="s">
        <v>144</v>
      </c>
      <c r="C248" t="s">
        <v>720</v>
      </c>
      <c r="D248" t="s">
        <v>721</v>
      </c>
    </row>
    <row r="249" spans="1:4" x14ac:dyDescent="0.45">
      <c r="A249">
        <v>247</v>
      </c>
      <c r="B249" t="s">
        <v>150</v>
      </c>
      <c r="C249" t="s">
        <v>722</v>
      </c>
      <c r="D249" t="s">
        <v>723</v>
      </c>
    </row>
    <row r="250" spans="1:4" x14ac:dyDescent="0.45">
      <c r="A250">
        <v>248</v>
      </c>
      <c r="B250" t="s">
        <v>154</v>
      </c>
      <c r="C250" t="s">
        <v>724</v>
      </c>
      <c r="D250" t="s">
        <v>725</v>
      </c>
    </row>
    <row r="251" spans="1:4" x14ac:dyDescent="0.45">
      <c r="A251">
        <v>249</v>
      </c>
      <c r="B251" t="s">
        <v>726</v>
      </c>
      <c r="C251" t="s">
        <v>727</v>
      </c>
      <c r="D251" t="s">
        <v>728</v>
      </c>
    </row>
    <row r="252" spans="1:4" x14ac:dyDescent="0.45">
      <c r="A252">
        <v>250</v>
      </c>
      <c r="B252" t="s">
        <v>749</v>
      </c>
      <c r="C252" t="s">
        <v>729</v>
      </c>
      <c r="D252" t="s">
        <v>730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FA155-3BB4-419D-9FD2-A92332106766}">
  <dimension ref="B3:D239"/>
  <sheetViews>
    <sheetView workbookViewId="0">
      <pane ySplit="3" topLeftCell="A39" activePane="bottomLeft" state="frozen"/>
      <selection pane="bottomLeft" activeCell="C208" sqref="C208"/>
    </sheetView>
  </sheetViews>
  <sheetFormatPr defaultRowHeight="18" x14ac:dyDescent="0.45"/>
  <cols>
    <col min="2" max="2" width="5" bestFit="1" customWidth="1"/>
    <col min="3" max="3" width="31.796875" bestFit="1" customWidth="1"/>
    <col min="4" max="4" width="18.3984375" bestFit="1" customWidth="1"/>
  </cols>
  <sheetData>
    <row r="3" spans="2:4" x14ac:dyDescent="0.45">
      <c r="B3" t="s">
        <v>753</v>
      </c>
      <c r="C3" t="s">
        <v>191</v>
      </c>
      <c r="D3" t="s">
        <v>768</v>
      </c>
    </row>
    <row r="4" spans="2:4" x14ac:dyDescent="0.45">
      <c r="B4">
        <v>1</v>
      </c>
      <c r="C4" t="s">
        <v>771</v>
      </c>
      <c r="D4" s="4">
        <v>1425887</v>
      </c>
    </row>
    <row r="5" spans="2:4" x14ac:dyDescent="0.45">
      <c r="B5">
        <v>2</v>
      </c>
      <c r="C5" t="s">
        <v>66</v>
      </c>
      <c r="D5" s="4">
        <v>1417173</v>
      </c>
    </row>
    <row r="6" spans="2:4" x14ac:dyDescent="0.45">
      <c r="B6">
        <v>3</v>
      </c>
      <c r="C6" t="s">
        <v>732</v>
      </c>
      <c r="D6" s="4">
        <v>338290</v>
      </c>
    </row>
    <row r="7" spans="2:4" x14ac:dyDescent="0.45">
      <c r="B7">
        <v>4</v>
      </c>
      <c r="C7" t="s">
        <v>70</v>
      </c>
      <c r="D7" s="4">
        <v>275501</v>
      </c>
    </row>
    <row r="8" spans="2:4" x14ac:dyDescent="0.45">
      <c r="B8">
        <v>5</v>
      </c>
      <c r="C8" t="s">
        <v>95</v>
      </c>
      <c r="D8" s="4">
        <v>235825</v>
      </c>
    </row>
    <row r="9" spans="2:4" x14ac:dyDescent="0.45">
      <c r="B9">
        <v>6</v>
      </c>
      <c r="C9" t="s">
        <v>45</v>
      </c>
      <c r="D9" s="4">
        <v>218541</v>
      </c>
    </row>
    <row r="10" spans="2:4" x14ac:dyDescent="0.45">
      <c r="B10">
        <v>7</v>
      </c>
      <c r="C10" t="s">
        <v>153</v>
      </c>
      <c r="D10" s="4">
        <v>215313</v>
      </c>
    </row>
    <row r="11" spans="2:4" x14ac:dyDescent="0.45">
      <c r="B11">
        <v>8</v>
      </c>
      <c r="C11" t="s">
        <v>129</v>
      </c>
      <c r="D11" s="4">
        <v>171186</v>
      </c>
    </row>
    <row r="12" spans="2:4" x14ac:dyDescent="0.45">
      <c r="B12">
        <v>9</v>
      </c>
      <c r="C12" t="s">
        <v>160</v>
      </c>
      <c r="D12" s="4">
        <v>144713</v>
      </c>
    </row>
    <row r="13" spans="2:4" x14ac:dyDescent="0.45">
      <c r="B13">
        <v>10</v>
      </c>
      <c r="C13" t="s">
        <v>69</v>
      </c>
      <c r="D13" s="4">
        <v>127504</v>
      </c>
    </row>
    <row r="14" spans="2:4" x14ac:dyDescent="0.45">
      <c r="B14">
        <v>11</v>
      </c>
      <c r="C14" t="s">
        <v>68</v>
      </c>
      <c r="D14" s="4">
        <v>123952</v>
      </c>
    </row>
    <row r="15" spans="2:4" x14ac:dyDescent="0.45">
      <c r="B15">
        <v>12</v>
      </c>
      <c r="C15" t="s">
        <v>103</v>
      </c>
      <c r="D15" s="4">
        <v>123380</v>
      </c>
    </row>
    <row r="16" spans="2:4" x14ac:dyDescent="0.45">
      <c r="B16">
        <v>13</v>
      </c>
      <c r="C16" t="s">
        <v>143</v>
      </c>
      <c r="D16" s="4">
        <v>115559</v>
      </c>
    </row>
    <row r="17" spans="2:4" x14ac:dyDescent="0.45">
      <c r="B17">
        <v>14</v>
      </c>
      <c r="C17" t="s">
        <v>94</v>
      </c>
      <c r="D17" s="4">
        <v>110990</v>
      </c>
    </row>
    <row r="18" spans="2:4" x14ac:dyDescent="0.45">
      <c r="B18">
        <v>15</v>
      </c>
      <c r="C18" t="s">
        <v>48</v>
      </c>
      <c r="D18" s="4">
        <v>99010</v>
      </c>
    </row>
    <row r="19" spans="2:4" x14ac:dyDescent="0.45">
      <c r="B19">
        <v>16</v>
      </c>
      <c r="C19" t="s">
        <v>172</v>
      </c>
      <c r="D19" s="4">
        <v>98187</v>
      </c>
    </row>
    <row r="20" spans="2:4" x14ac:dyDescent="0.45">
      <c r="B20">
        <v>17</v>
      </c>
      <c r="C20" t="s">
        <v>63</v>
      </c>
      <c r="D20" s="4">
        <v>88551</v>
      </c>
    </row>
    <row r="21" spans="2:4" x14ac:dyDescent="0.45">
      <c r="B21">
        <v>18</v>
      </c>
      <c r="C21" t="s">
        <v>35</v>
      </c>
      <c r="D21" s="4">
        <v>85341</v>
      </c>
    </row>
    <row r="22" spans="2:4" x14ac:dyDescent="0.45">
      <c r="B22">
        <v>19</v>
      </c>
      <c r="C22" t="s">
        <v>15</v>
      </c>
      <c r="D22" s="4">
        <v>83370</v>
      </c>
    </row>
    <row r="23" spans="2:4" x14ac:dyDescent="0.45">
      <c r="B23">
        <v>20</v>
      </c>
      <c r="C23" t="s">
        <v>162</v>
      </c>
      <c r="D23" s="4">
        <v>71697</v>
      </c>
    </row>
    <row r="24" spans="2:4" x14ac:dyDescent="0.45">
      <c r="B24">
        <v>21</v>
      </c>
      <c r="C24" t="s">
        <v>50</v>
      </c>
      <c r="D24" s="4">
        <v>67509</v>
      </c>
    </row>
    <row r="25" spans="2:4" x14ac:dyDescent="0.45">
      <c r="B25">
        <v>22</v>
      </c>
      <c r="C25" t="s">
        <v>167</v>
      </c>
      <c r="D25" s="4">
        <v>65498</v>
      </c>
    </row>
    <row r="26" spans="2:4" x14ac:dyDescent="0.45">
      <c r="B26">
        <v>23</v>
      </c>
      <c r="C26" t="s">
        <v>157</v>
      </c>
      <c r="D26" s="4">
        <v>64627</v>
      </c>
    </row>
    <row r="27" spans="2:4" x14ac:dyDescent="0.45">
      <c r="B27">
        <v>24</v>
      </c>
      <c r="C27" t="s">
        <v>54</v>
      </c>
      <c r="D27" s="4">
        <v>59894</v>
      </c>
    </row>
    <row r="28" spans="2:4" x14ac:dyDescent="0.45">
      <c r="B28">
        <v>25</v>
      </c>
      <c r="C28" t="s">
        <v>55</v>
      </c>
      <c r="D28" s="4">
        <v>59037</v>
      </c>
    </row>
    <row r="29" spans="2:4" x14ac:dyDescent="0.45">
      <c r="B29">
        <v>26</v>
      </c>
      <c r="C29" t="s">
        <v>62</v>
      </c>
      <c r="D29" s="4">
        <v>54179</v>
      </c>
    </row>
    <row r="30" spans="2:4" x14ac:dyDescent="0.45">
      <c r="B30">
        <v>27</v>
      </c>
      <c r="C30" t="s">
        <v>21</v>
      </c>
      <c r="D30" s="4">
        <v>54027</v>
      </c>
    </row>
    <row r="31" spans="2:4" x14ac:dyDescent="0.45">
      <c r="B31">
        <v>28</v>
      </c>
      <c r="C31" t="s">
        <v>42</v>
      </c>
      <c r="D31" s="4">
        <v>51874</v>
      </c>
    </row>
    <row r="32" spans="2:4" x14ac:dyDescent="0.45">
      <c r="B32">
        <v>29</v>
      </c>
      <c r="C32" t="s">
        <v>158</v>
      </c>
      <c r="D32" s="4">
        <v>51816</v>
      </c>
    </row>
    <row r="33" spans="2:4" x14ac:dyDescent="0.45">
      <c r="B33">
        <v>30</v>
      </c>
      <c r="C33" t="s">
        <v>108</v>
      </c>
      <c r="D33" s="4">
        <v>47559</v>
      </c>
    </row>
    <row r="34" spans="2:4" x14ac:dyDescent="0.45">
      <c r="B34">
        <v>31</v>
      </c>
      <c r="C34" t="s">
        <v>74</v>
      </c>
      <c r="D34" s="4">
        <v>47250</v>
      </c>
    </row>
    <row r="35" spans="2:4" x14ac:dyDescent="0.45">
      <c r="B35">
        <v>32</v>
      </c>
      <c r="C35" t="s">
        <v>104</v>
      </c>
      <c r="D35" s="4">
        <v>46874</v>
      </c>
    </row>
    <row r="36" spans="2:4" x14ac:dyDescent="0.45">
      <c r="B36">
        <v>33</v>
      </c>
      <c r="C36" t="s">
        <v>23</v>
      </c>
      <c r="D36" s="4">
        <v>45510</v>
      </c>
    </row>
    <row r="37" spans="2:4" x14ac:dyDescent="0.45">
      <c r="B37">
        <v>34</v>
      </c>
      <c r="C37" t="s">
        <v>20</v>
      </c>
      <c r="D37" s="4">
        <v>44903</v>
      </c>
    </row>
    <row r="38" spans="2:4" x14ac:dyDescent="0.45">
      <c r="B38">
        <v>35</v>
      </c>
      <c r="C38" t="s">
        <v>59</v>
      </c>
      <c r="D38" s="4">
        <v>44496</v>
      </c>
    </row>
    <row r="39" spans="2:4" x14ac:dyDescent="0.45">
      <c r="B39">
        <v>36</v>
      </c>
      <c r="C39" t="s">
        <v>11</v>
      </c>
      <c r="D39" s="4">
        <v>41129</v>
      </c>
    </row>
    <row r="40" spans="2:4" x14ac:dyDescent="0.45">
      <c r="B40">
        <v>37</v>
      </c>
      <c r="C40" t="s">
        <v>3</v>
      </c>
      <c r="D40" s="4">
        <v>39857</v>
      </c>
    </row>
    <row r="41" spans="2:4" x14ac:dyDescent="0.45">
      <c r="B41">
        <v>38</v>
      </c>
      <c r="C41" t="s">
        <v>78</v>
      </c>
      <c r="D41" s="4">
        <v>39702</v>
      </c>
    </row>
    <row r="42" spans="2:4" x14ac:dyDescent="0.45">
      <c r="B42">
        <v>39</v>
      </c>
      <c r="C42" t="s">
        <v>148</v>
      </c>
      <c r="D42" s="4">
        <v>38454</v>
      </c>
    </row>
    <row r="43" spans="2:4" x14ac:dyDescent="0.45">
      <c r="B43">
        <v>40</v>
      </c>
      <c r="C43" t="s">
        <v>93</v>
      </c>
      <c r="D43" s="4">
        <v>37458</v>
      </c>
    </row>
    <row r="44" spans="2:4" x14ac:dyDescent="0.45">
      <c r="B44">
        <v>41</v>
      </c>
      <c r="C44" t="s">
        <v>53</v>
      </c>
      <c r="D44" s="4">
        <v>36409</v>
      </c>
    </row>
    <row r="45" spans="2:4" x14ac:dyDescent="0.45">
      <c r="B45">
        <v>42</v>
      </c>
      <c r="C45" t="s">
        <v>33</v>
      </c>
      <c r="D45" s="4">
        <v>35589</v>
      </c>
    </row>
    <row r="46" spans="2:4" x14ac:dyDescent="0.45">
      <c r="B46">
        <v>43</v>
      </c>
      <c r="C46" t="s">
        <v>81</v>
      </c>
      <c r="D46" s="4">
        <v>34628</v>
      </c>
    </row>
    <row r="47" spans="2:4" x14ac:dyDescent="0.45">
      <c r="B47">
        <v>44</v>
      </c>
      <c r="C47" t="s">
        <v>187</v>
      </c>
      <c r="D47" s="4">
        <v>34050</v>
      </c>
    </row>
    <row r="48" spans="2:4" x14ac:dyDescent="0.45">
      <c r="B48">
        <v>45</v>
      </c>
      <c r="C48" t="s">
        <v>46</v>
      </c>
      <c r="D48" s="4">
        <v>33938</v>
      </c>
    </row>
    <row r="49" spans="2:4" x14ac:dyDescent="0.45">
      <c r="B49">
        <v>46</v>
      </c>
      <c r="C49" t="s">
        <v>47</v>
      </c>
      <c r="D49" s="4">
        <v>33697</v>
      </c>
    </row>
    <row r="50" spans="2:4" x14ac:dyDescent="0.45">
      <c r="B50">
        <v>47</v>
      </c>
      <c r="C50" t="s">
        <v>133</v>
      </c>
      <c r="D50" s="4">
        <v>33476</v>
      </c>
    </row>
    <row r="51" spans="2:4" x14ac:dyDescent="0.45">
      <c r="B51">
        <v>48</v>
      </c>
      <c r="C51" t="s">
        <v>80</v>
      </c>
      <c r="D51" s="4">
        <v>32970</v>
      </c>
    </row>
    <row r="52" spans="2:4" x14ac:dyDescent="0.45">
      <c r="B52">
        <v>49</v>
      </c>
      <c r="C52" t="s">
        <v>76</v>
      </c>
      <c r="D52" s="4">
        <v>30548</v>
      </c>
    </row>
    <row r="53" spans="2:4" x14ac:dyDescent="0.45">
      <c r="B53">
        <v>50</v>
      </c>
      <c r="C53" t="s">
        <v>32</v>
      </c>
      <c r="D53" s="4">
        <v>29612</v>
      </c>
    </row>
    <row r="54" spans="2:4" x14ac:dyDescent="0.45">
      <c r="B54">
        <v>51</v>
      </c>
      <c r="C54" t="s">
        <v>178</v>
      </c>
      <c r="D54" s="4">
        <v>28302</v>
      </c>
    </row>
    <row r="55" spans="2:4" x14ac:dyDescent="0.45">
      <c r="B55">
        <v>52</v>
      </c>
      <c r="C55" t="s">
        <v>27</v>
      </c>
      <c r="D55" s="4">
        <v>28161</v>
      </c>
    </row>
    <row r="56" spans="2:4" x14ac:dyDescent="0.45">
      <c r="B56">
        <v>53</v>
      </c>
      <c r="C56" t="s">
        <v>155</v>
      </c>
      <c r="D56" s="4">
        <v>27915</v>
      </c>
    </row>
    <row r="57" spans="2:4" x14ac:dyDescent="0.45">
      <c r="B57">
        <v>54</v>
      </c>
      <c r="C57" t="s">
        <v>65</v>
      </c>
      <c r="D57" s="4">
        <v>26208</v>
      </c>
    </row>
    <row r="58" spans="2:4" x14ac:dyDescent="0.45">
      <c r="B58">
        <v>55</v>
      </c>
      <c r="C58" t="s">
        <v>117</v>
      </c>
      <c r="D58" s="4">
        <v>26177</v>
      </c>
    </row>
    <row r="59" spans="2:4" x14ac:dyDescent="0.45">
      <c r="B59">
        <v>56</v>
      </c>
      <c r="C59" t="s">
        <v>755</v>
      </c>
      <c r="D59" s="4">
        <v>26069</v>
      </c>
    </row>
    <row r="60" spans="2:4" x14ac:dyDescent="0.45">
      <c r="B60">
        <v>57</v>
      </c>
      <c r="C60" t="s">
        <v>756</v>
      </c>
      <c r="D60" s="4">
        <v>23893</v>
      </c>
    </row>
    <row r="61" spans="2:4" x14ac:dyDescent="0.45">
      <c r="B61">
        <v>58</v>
      </c>
      <c r="C61" t="s">
        <v>163</v>
      </c>
      <c r="D61" s="4">
        <v>22674</v>
      </c>
    </row>
    <row r="62" spans="2:4" x14ac:dyDescent="0.45">
      <c r="B62">
        <v>59</v>
      </c>
      <c r="C62" t="s">
        <v>40</v>
      </c>
      <c r="D62" s="4">
        <v>22594</v>
      </c>
    </row>
    <row r="63" spans="2:4" x14ac:dyDescent="0.45">
      <c r="B63">
        <v>60</v>
      </c>
      <c r="C63" t="s">
        <v>85</v>
      </c>
      <c r="D63" s="4">
        <v>22125</v>
      </c>
    </row>
    <row r="64" spans="2:4" x14ac:dyDescent="0.45">
      <c r="B64">
        <v>61</v>
      </c>
      <c r="C64" t="s">
        <v>114</v>
      </c>
      <c r="D64" s="4">
        <v>21832</v>
      </c>
    </row>
    <row r="65" spans="2:4" x14ac:dyDescent="0.45">
      <c r="B65">
        <v>62</v>
      </c>
      <c r="C65" t="s">
        <v>36</v>
      </c>
      <c r="D65" s="4">
        <v>20405</v>
      </c>
    </row>
    <row r="66" spans="2:4" x14ac:dyDescent="0.45">
      <c r="B66">
        <v>63</v>
      </c>
      <c r="C66" t="s">
        <v>64</v>
      </c>
      <c r="D66" s="4">
        <v>20018</v>
      </c>
    </row>
    <row r="67" spans="2:4" x14ac:dyDescent="0.45">
      <c r="B67">
        <v>64</v>
      </c>
      <c r="C67" t="s">
        <v>138</v>
      </c>
      <c r="D67" s="4">
        <v>19659</v>
      </c>
    </row>
    <row r="68" spans="2:4" x14ac:dyDescent="0.45">
      <c r="B68">
        <v>65</v>
      </c>
      <c r="C68" t="s">
        <v>186</v>
      </c>
      <c r="D68" s="4">
        <v>19604</v>
      </c>
    </row>
    <row r="69" spans="2:4" x14ac:dyDescent="0.45">
      <c r="B69">
        <v>66</v>
      </c>
      <c r="C69" t="s">
        <v>142</v>
      </c>
      <c r="D69" s="4">
        <v>19398</v>
      </c>
    </row>
    <row r="70" spans="2:4" x14ac:dyDescent="0.45">
      <c r="B70">
        <v>67</v>
      </c>
      <c r="C70" t="s">
        <v>90</v>
      </c>
      <c r="D70" s="4">
        <v>18001</v>
      </c>
    </row>
    <row r="71" spans="2:4" x14ac:dyDescent="0.45">
      <c r="B71">
        <v>68</v>
      </c>
      <c r="C71" t="s">
        <v>1</v>
      </c>
      <c r="D71" s="4">
        <v>17844</v>
      </c>
    </row>
    <row r="72" spans="2:4" x14ac:dyDescent="0.45">
      <c r="B72">
        <v>69</v>
      </c>
      <c r="C72" t="s">
        <v>174</v>
      </c>
      <c r="D72" s="4">
        <v>17723</v>
      </c>
    </row>
    <row r="73" spans="2:4" x14ac:dyDescent="0.45">
      <c r="B73">
        <v>70</v>
      </c>
      <c r="C73" t="s">
        <v>152</v>
      </c>
      <c r="D73" s="4">
        <v>17598</v>
      </c>
    </row>
    <row r="74" spans="2:4" x14ac:dyDescent="0.45">
      <c r="B74">
        <v>71</v>
      </c>
      <c r="C74" t="s">
        <v>127</v>
      </c>
      <c r="D74" s="4">
        <v>17564</v>
      </c>
    </row>
    <row r="75" spans="2:4" x14ac:dyDescent="0.45">
      <c r="B75">
        <v>72</v>
      </c>
      <c r="C75" t="s">
        <v>134</v>
      </c>
      <c r="D75" s="4">
        <v>17316</v>
      </c>
    </row>
    <row r="76" spans="2:4" x14ac:dyDescent="0.45">
      <c r="B76">
        <v>73</v>
      </c>
      <c r="C76" t="s">
        <v>164</v>
      </c>
      <c r="D76" s="4">
        <v>16768</v>
      </c>
    </row>
    <row r="77" spans="2:4" x14ac:dyDescent="0.45">
      <c r="B77">
        <v>74</v>
      </c>
      <c r="C77" t="s">
        <v>91</v>
      </c>
      <c r="D77" s="4">
        <v>16321</v>
      </c>
    </row>
    <row r="78" spans="2:4" x14ac:dyDescent="0.45">
      <c r="B78">
        <v>75</v>
      </c>
      <c r="C78" t="s">
        <v>169</v>
      </c>
      <c r="D78" s="4">
        <v>13859</v>
      </c>
    </row>
    <row r="79" spans="2:4" x14ac:dyDescent="0.45">
      <c r="B79">
        <v>76</v>
      </c>
      <c r="C79" t="s">
        <v>144</v>
      </c>
      <c r="D79" s="4">
        <v>13777</v>
      </c>
    </row>
    <row r="80" spans="2:4" x14ac:dyDescent="0.45">
      <c r="B80">
        <v>77</v>
      </c>
      <c r="C80" t="s">
        <v>175</v>
      </c>
      <c r="D80" s="4">
        <v>13353</v>
      </c>
    </row>
    <row r="81" spans="2:4" x14ac:dyDescent="0.45">
      <c r="B81">
        <v>78</v>
      </c>
      <c r="C81" t="s">
        <v>168</v>
      </c>
      <c r="D81" s="4">
        <v>12890</v>
      </c>
    </row>
    <row r="82" spans="2:4" x14ac:dyDescent="0.45">
      <c r="B82">
        <v>79</v>
      </c>
      <c r="C82" t="s">
        <v>183</v>
      </c>
      <c r="D82" s="4">
        <v>12356</v>
      </c>
    </row>
    <row r="83" spans="2:4" x14ac:dyDescent="0.45">
      <c r="B83">
        <v>80</v>
      </c>
      <c r="C83" t="s">
        <v>13</v>
      </c>
      <c r="D83" s="4">
        <v>12224</v>
      </c>
    </row>
    <row r="84" spans="2:4" x14ac:dyDescent="0.45">
      <c r="B84">
        <v>81</v>
      </c>
      <c r="C84" t="s">
        <v>188</v>
      </c>
      <c r="D84" s="4">
        <v>11656</v>
      </c>
    </row>
    <row r="85" spans="2:4" x14ac:dyDescent="0.45">
      <c r="B85">
        <v>82</v>
      </c>
      <c r="C85" t="s">
        <v>92</v>
      </c>
      <c r="D85" s="4">
        <v>11585</v>
      </c>
    </row>
    <row r="86" spans="2:4" x14ac:dyDescent="0.45">
      <c r="B86">
        <v>83</v>
      </c>
      <c r="C86" t="s">
        <v>106</v>
      </c>
      <c r="D86" s="4">
        <v>11286</v>
      </c>
    </row>
    <row r="87" spans="2:4" x14ac:dyDescent="0.45">
      <c r="B87">
        <v>84</v>
      </c>
      <c r="C87" t="s">
        <v>773</v>
      </c>
      <c r="D87" s="4">
        <v>11229</v>
      </c>
    </row>
    <row r="88" spans="2:4" x14ac:dyDescent="0.45">
      <c r="B88">
        <v>85</v>
      </c>
      <c r="C88" t="s">
        <v>176</v>
      </c>
      <c r="D88" s="4">
        <v>11212</v>
      </c>
    </row>
    <row r="89" spans="2:4" x14ac:dyDescent="0.45">
      <c r="B89">
        <v>86</v>
      </c>
      <c r="C89" t="s">
        <v>58</v>
      </c>
      <c r="D89" s="4">
        <v>10913</v>
      </c>
    </row>
    <row r="90" spans="2:4" x14ac:dyDescent="0.45">
      <c r="B90">
        <v>87</v>
      </c>
      <c r="C90" t="s">
        <v>101</v>
      </c>
      <c r="D90" s="4">
        <v>10549</v>
      </c>
    </row>
    <row r="91" spans="2:4" x14ac:dyDescent="0.45">
      <c r="B91">
        <v>88</v>
      </c>
      <c r="C91" t="s">
        <v>171</v>
      </c>
      <c r="D91" s="4">
        <v>10494</v>
      </c>
    </row>
    <row r="92" spans="2:4" x14ac:dyDescent="0.45">
      <c r="B92">
        <v>89</v>
      </c>
      <c r="C92" t="s">
        <v>19</v>
      </c>
      <c r="D92" s="4">
        <v>10433</v>
      </c>
    </row>
    <row r="93" spans="2:4" x14ac:dyDescent="0.45">
      <c r="B93">
        <v>90</v>
      </c>
      <c r="C93" t="s">
        <v>179</v>
      </c>
      <c r="D93" s="4">
        <v>10385</v>
      </c>
    </row>
    <row r="94" spans="2:4" x14ac:dyDescent="0.45">
      <c r="B94">
        <v>91</v>
      </c>
      <c r="C94" t="s">
        <v>7</v>
      </c>
      <c r="D94" s="4">
        <v>10358</v>
      </c>
    </row>
    <row r="95" spans="2:4" x14ac:dyDescent="0.45">
      <c r="B95">
        <v>92</v>
      </c>
      <c r="C95" t="s">
        <v>16</v>
      </c>
      <c r="D95" s="4">
        <v>10271</v>
      </c>
    </row>
    <row r="96" spans="2:4" x14ac:dyDescent="0.45">
      <c r="B96">
        <v>93</v>
      </c>
      <c r="C96" t="s">
        <v>112</v>
      </c>
      <c r="D96" s="4">
        <v>10143</v>
      </c>
    </row>
    <row r="97" spans="2:4" x14ac:dyDescent="0.45">
      <c r="B97">
        <v>94</v>
      </c>
      <c r="C97" t="s">
        <v>125</v>
      </c>
      <c r="D97" s="4">
        <v>9967</v>
      </c>
    </row>
    <row r="98" spans="2:4" x14ac:dyDescent="0.45">
      <c r="B98">
        <v>95</v>
      </c>
      <c r="C98" t="s">
        <v>165</v>
      </c>
      <c r="D98" s="4">
        <v>9953</v>
      </c>
    </row>
    <row r="99" spans="2:4" x14ac:dyDescent="0.45">
      <c r="B99">
        <v>96</v>
      </c>
      <c r="C99" t="s">
        <v>181</v>
      </c>
      <c r="D99" s="4">
        <v>9535</v>
      </c>
    </row>
    <row r="100" spans="2:4" x14ac:dyDescent="0.45">
      <c r="B100">
        <v>97</v>
      </c>
      <c r="C100" t="s">
        <v>17</v>
      </c>
      <c r="D100" s="4">
        <v>9441</v>
      </c>
    </row>
    <row r="101" spans="2:4" x14ac:dyDescent="0.45">
      <c r="B101">
        <v>98</v>
      </c>
      <c r="C101" t="s">
        <v>52</v>
      </c>
      <c r="D101" s="4">
        <v>9038</v>
      </c>
    </row>
    <row r="102" spans="2:4" x14ac:dyDescent="0.45">
      <c r="B102">
        <v>99</v>
      </c>
      <c r="C102" t="s">
        <v>120</v>
      </c>
      <c r="D102" s="4">
        <v>8940</v>
      </c>
    </row>
    <row r="103" spans="2:4" x14ac:dyDescent="0.45">
      <c r="B103">
        <v>100</v>
      </c>
      <c r="C103" t="s">
        <v>18</v>
      </c>
      <c r="D103" s="4">
        <v>8849</v>
      </c>
    </row>
    <row r="104" spans="2:4" x14ac:dyDescent="0.45">
      <c r="B104">
        <v>101</v>
      </c>
      <c r="C104" t="s">
        <v>98</v>
      </c>
      <c r="D104" s="4">
        <v>8740</v>
      </c>
    </row>
    <row r="105" spans="2:4" x14ac:dyDescent="0.45">
      <c r="B105">
        <v>102</v>
      </c>
      <c r="C105" t="s">
        <v>72</v>
      </c>
      <c r="D105" s="4">
        <v>8606</v>
      </c>
    </row>
    <row r="106" spans="2:4" x14ac:dyDescent="0.45">
      <c r="B106">
        <v>103</v>
      </c>
      <c r="C106" t="s">
        <v>113</v>
      </c>
      <c r="D106" s="4">
        <v>7529</v>
      </c>
    </row>
    <row r="107" spans="2:4" x14ac:dyDescent="0.45">
      <c r="B107">
        <v>104</v>
      </c>
      <c r="C107" t="s">
        <v>644</v>
      </c>
      <c r="D107" s="4">
        <v>7489</v>
      </c>
    </row>
    <row r="108" spans="2:4" x14ac:dyDescent="0.45">
      <c r="B108">
        <v>105</v>
      </c>
      <c r="C108" t="s">
        <v>137</v>
      </c>
      <c r="D108" s="4">
        <v>7221</v>
      </c>
    </row>
    <row r="109" spans="2:4" x14ac:dyDescent="0.45">
      <c r="B109">
        <v>106</v>
      </c>
      <c r="C109" t="s">
        <v>61</v>
      </c>
      <c r="D109" s="4">
        <v>6948</v>
      </c>
    </row>
    <row r="110" spans="2:4" x14ac:dyDescent="0.45">
      <c r="B110">
        <v>107</v>
      </c>
      <c r="C110" t="s">
        <v>126</v>
      </c>
      <c r="D110" s="4">
        <v>6812</v>
      </c>
    </row>
    <row r="111" spans="2:4" x14ac:dyDescent="0.45">
      <c r="B111">
        <v>108</v>
      </c>
      <c r="C111" t="s">
        <v>159</v>
      </c>
      <c r="D111" s="4">
        <v>6782</v>
      </c>
    </row>
    <row r="112" spans="2:4" x14ac:dyDescent="0.45">
      <c r="B112">
        <v>109</v>
      </c>
      <c r="C112" t="s">
        <v>119</v>
      </c>
      <c r="D112" s="4">
        <v>6781</v>
      </c>
    </row>
    <row r="113" spans="2:4" x14ac:dyDescent="0.45">
      <c r="B113">
        <v>110</v>
      </c>
      <c r="C113" t="s">
        <v>185</v>
      </c>
      <c r="D113" s="4">
        <v>6631</v>
      </c>
    </row>
    <row r="114" spans="2:4" x14ac:dyDescent="0.45">
      <c r="B114">
        <v>111</v>
      </c>
      <c r="C114" t="s">
        <v>31</v>
      </c>
      <c r="D114" s="4">
        <v>6431</v>
      </c>
    </row>
    <row r="115" spans="2:4" x14ac:dyDescent="0.45">
      <c r="B115">
        <v>112</v>
      </c>
      <c r="C115" t="s">
        <v>110</v>
      </c>
      <c r="D115" s="4">
        <v>6336</v>
      </c>
    </row>
    <row r="116" spans="2:4" x14ac:dyDescent="0.45">
      <c r="B116">
        <v>113</v>
      </c>
      <c r="C116" t="s">
        <v>87</v>
      </c>
      <c r="D116" s="4">
        <v>5976</v>
      </c>
    </row>
    <row r="117" spans="2:4" x14ac:dyDescent="0.45">
      <c r="B117">
        <v>114</v>
      </c>
      <c r="C117" t="s">
        <v>44</v>
      </c>
      <c r="D117" s="4">
        <v>5970</v>
      </c>
    </row>
    <row r="118" spans="2:4" x14ac:dyDescent="0.45">
      <c r="B118">
        <v>115</v>
      </c>
      <c r="C118" t="s">
        <v>9</v>
      </c>
      <c r="D118" s="4">
        <v>5882</v>
      </c>
    </row>
    <row r="119" spans="2:4" x14ac:dyDescent="0.45">
      <c r="B119">
        <v>116</v>
      </c>
      <c r="C119" t="s">
        <v>118</v>
      </c>
      <c r="D119" s="4">
        <v>5643</v>
      </c>
    </row>
    <row r="120" spans="2:4" x14ac:dyDescent="0.45">
      <c r="B120">
        <v>117</v>
      </c>
      <c r="C120" t="s">
        <v>177</v>
      </c>
      <c r="D120" s="4">
        <v>5579</v>
      </c>
    </row>
    <row r="121" spans="2:4" x14ac:dyDescent="0.45">
      <c r="B121">
        <v>118</v>
      </c>
      <c r="C121" t="s">
        <v>147</v>
      </c>
      <c r="D121" s="4">
        <v>5541</v>
      </c>
    </row>
    <row r="122" spans="2:4" x14ac:dyDescent="0.45">
      <c r="B122">
        <v>119</v>
      </c>
      <c r="C122" t="s">
        <v>154</v>
      </c>
      <c r="D122" s="4">
        <v>5490</v>
      </c>
    </row>
    <row r="123" spans="2:4" x14ac:dyDescent="0.45">
      <c r="B123">
        <v>120</v>
      </c>
      <c r="C123" t="s">
        <v>82</v>
      </c>
      <c r="D123" s="4">
        <v>5434</v>
      </c>
    </row>
    <row r="124" spans="2:4" x14ac:dyDescent="0.45">
      <c r="B124">
        <v>121</v>
      </c>
      <c r="C124" t="s">
        <v>132</v>
      </c>
      <c r="D124" s="4">
        <v>5303</v>
      </c>
    </row>
    <row r="125" spans="2:4" x14ac:dyDescent="0.45">
      <c r="B125">
        <v>122</v>
      </c>
      <c r="C125" t="s">
        <v>567</v>
      </c>
      <c r="D125" s="4">
        <v>5250</v>
      </c>
    </row>
    <row r="126" spans="2:4" x14ac:dyDescent="0.45">
      <c r="B126">
        <v>123</v>
      </c>
      <c r="C126" t="s">
        <v>71</v>
      </c>
      <c r="D126" s="4">
        <v>5185</v>
      </c>
    </row>
    <row r="127" spans="2:4" x14ac:dyDescent="0.45">
      <c r="B127">
        <v>124</v>
      </c>
      <c r="C127" t="s">
        <v>30</v>
      </c>
      <c r="D127" s="4">
        <v>5181</v>
      </c>
    </row>
    <row r="128" spans="2:4" x14ac:dyDescent="0.45">
      <c r="B128">
        <v>125</v>
      </c>
      <c r="C128" t="s">
        <v>4</v>
      </c>
      <c r="D128" s="4">
        <v>5023</v>
      </c>
    </row>
    <row r="129" spans="2:4" x14ac:dyDescent="0.45">
      <c r="B129">
        <v>126</v>
      </c>
      <c r="C129" t="s">
        <v>77</v>
      </c>
      <c r="D129" s="4">
        <v>4736</v>
      </c>
    </row>
    <row r="130" spans="2:4" x14ac:dyDescent="0.45">
      <c r="B130">
        <v>127</v>
      </c>
      <c r="C130" t="s">
        <v>124</v>
      </c>
      <c r="D130" s="4">
        <v>4576</v>
      </c>
    </row>
    <row r="131" spans="2:4" x14ac:dyDescent="0.45">
      <c r="B131">
        <v>128</v>
      </c>
      <c r="C131" t="s">
        <v>102</v>
      </c>
      <c r="D131" s="4">
        <v>4409</v>
      </c>
    </row>
    <row r="132" spans="2:4" x14ac:dyDescent="0.45">
      <c r="B132">
        <v>129</v>
      </c>
      <c r="C132" t="s">
        <v>5</v>
      </c>
      <c r="D132" s="4">
        <v>4269</v>
      </c>
    </row>
    <row r="133" spans="2:4" x14ac:dyDescent="0.45">
      <c r="B133">
        <v>130</v>
      </c>
      <c r="C133" t="s">
        <v>14</v>
      </c>
      <c r="D133" s="4">
        <v>4030</v>
      </c>
    </row>
    <row r="134" spans="2:4" x14ac:dyDescent="0.45">
      <c r="B134">
        <v>131</v>
      </c>
      <c r="C134" t="s">
        <v>737</v>
      </c>
      <c r="D134" s="4">
        <v>3744</v>
      </c>
    </row>
    <row r="135" spans="2:4" x14ac:dyDescent="0.45">
      <c r="B135">
        <v>132</v>
      </c>
      <c r="C135" t="s">
        <v>107</v>
      </c>
      <c r="D135" s="4">
        <v>3684</v>
      </c>
    </row>
    <row r="136" spans="2:4" x14ac:dyDescent="0.45">
      <c r="B136">
        <v>133</v>
      </c>
      <c r="C136" t="s">
        <v>84</v>
      </c>
      <c r="D136" s="4">
        <v>3423</v>
      </c>
    </row>
    <row r="137" spans="2:4" x14ac:dyDescent="0.45">
      <c r="B137">
        <v>134</v>
      </c>
      <c r="C137" t="s">
        <v>96</v>
      </c>
      <c r="D137" s="4">
        <v>3398</v>
      </c>
    </row>
    <row r="138" spans="2:4" x14ac:dyDescent="0.45">
      <c r="B138">
        <v>135</v>
      </c>
      <c r="C138" t="s">
        <v>89</v>
      </c>
      <c r="D138" s="4">
        <v>3273</v>
      </c>
    </row>
    <row r="139" spans="2:4" x14ac:dyDescent="0.45">
      <c r="B139">
        <v>136</v>
      </c>
      <c r="C139" t="s">
        <v>589</v>
      </c>
      <c r="D139" s="4">
        <v>3252</v>
      </c>
    </row>
    <row r="140" spans="2:4" x14ac:dyDescent="0.45">
      <c r="B140">
        <v>137</v>
      </c>
      <c r="C140" t="s">
        <v>6</v>
      </c>
      <c r="D140" s="4">
        <v>3234</v>
      </c>
    </row>
    <row r="141" spans="2:4" x14ac:dyDescent="0.45">
      <c r="B141">
        <v>138</v>
      </c>
      <c r="C141" t="s">
        <v>26</v>
      </c>
      <c r="D141" s="4">
        <v>2842</v>
      </c>
    </row>
    <row r="142" spans="2:4" x14ac:dyDescent="0.45">
      <c r="B142">
        <v>139</v>
      </c>
      <c r="C142" t="s">
        <v>79</v>
      </c>
      <c r="D142" s="4">
        <v>2827</v>
      </c>
    </row>
    <row r="143" spans="2:4" x14ac:dyDescent="0.45">
      <c r="B143">
        <v>140</v>
      </c>
      <c r="C143" t="s">
        <v>29</v>
      </c>
      <c r="D143" s="4">
        <v>2780</v>
      </c>
    </row>
    <row r="144" spans="2:4" x14ac:dyDescent="0.45">
      <c r="B144">
        <v>141</v>
      </c>
      <c r="C144" t="s">
        <v>123</v>
      </c>
      <c r="D144" s="4">
        <v>2750</v>
      </c>
    </row>
    <row r="145" spans="2:4" x14ac:dyDescent="0.45">
      <c r="B145">
        <v>142</v>
      </c>
      <c r="C145" t="s">
        <v>161</v>
      </c>
      <c r="D145" s="4">
        <v>2706</v>
      </c>
    </row>
    <row r="146" spans="2:4" x14ac:dyDescent="0.45">
      <c r="B146">
        <v>143</v>
      </c>
      <c r="C146" t="s">
        <v>145</v>
      </c>
      <c r="D146" s="4">
        <v>2695</v>
      </c>
    </row>
    <row r="147" spans="2:4" x14ac:dyDescent="0.45">
      <c r="B147">
        <v>144</v>
      </c>
      <c r="C147" t="s">
        <v>10</v>
      </c>
      <c r="D147" s="4">
        <v>2630</v>
      </c>
    </row>
    <row r="148" spans="2:4" x14ac:dyDescent="0.45">
      <c r="B148">
        <v>145</v>
      </c>
      <c r="C148" t="s">
        <v>51</v>
      </c>
      <c r="D148" s="4">
        <v>2567</v>
      </c>
    </row>
    <row r="149" spans="2:4" x14ac:dyDescent="0.45">
      <c r="B149">
        <v>146</v>
      </c>
      <c r="C149" t="s">
        <v>151</v>
      </c>
      <c r="D149" s="4">
        <v>2389</v>
      </c>
    </row>
    <row r="150" spans="2:4" x14ac:dyDescent="0.45">
      <c r="B150">
        <v>147</v>
      </c>
      <c r="C150" t="s">
        <v>150</v>
      </c>
      <c r="D150" s="4">
        <v>2306</v>
      </c>
    </row>
    <row r="151" spans="2:4" x14ac:dyDescent="0.45">
      <c r="B151">
        <v>148</v>
      </c>
      <c r="C151" t="s">
        <v>121</v>
      </c>
      <c r="D151" s="4">
        <v>2120</v>
      </c>
    </row>
    <row r="152" spans="2:4" x14ac:dyDescent="0.45">
      <c r="B152">
        <v>149</v>
      </c>
      <c r="C152" t="s">
        <v>170</v>
      </c>
      <c r="D152" s="4">
        <v>2106</v>
      </c>
    </row>
    <row r="153" spans="2:4" x14ac:dyDescent="0.45">
      <c r="B153">
        <v>150</v>
      </c>
      <c r="C153" t="s">
        <v>745</v>
      </c>
      <c r="D153" s="4">
        <v>2094</v>
      </c>
    </row>
    <row r="154" spans="2:4" x14ac:dyDescent="0.45">
      <c r="B154">
        <v>151</v>
      </c>
      <c r="C154" t="s">
        <v>116</v>
      </c>
      <c r="D154" s="4">
        <v>1851</v>
      </c>
    </row>
    <row r="155" spans="2:4" x14ac:dyDescent="0.45">
      <c r="B155">
        <v>152</v>
      </c>
      <c r="C155" t="s">
        <v>131</v>
      </c>
      <c r="D155" s="4">
        <v>1675</v>
      </c>
    </row>
    <row r="156" spans="2:4" x14ac:dyDescent="0.45">
      <c r="B156">
        <v>153</v>
      </c>
      <c r="C156" t="s">
        <v>34</v>
      </c>
      <c r="D156" s="4">
        <v>1660</v>
      </c>
    </row>
    <row r="157" spans="2:4" x14ac:dyDescent="0.45">
      <c r="B157">
        <v>154</v>
      </c>
      <c r="C157" t="s">
        <v>28</v>
      </c>
      <c r="D157" s="4">
        <v>1531</v>
      </c>
    </row>
    <row r="158" spans="2:4" x14ac:dyDescent="0.45">
      <c r="B158">
        <v>155</v>
      </c>
      <c r="C158" t="s">
        <v>88</v>
      </c>
      <c r="D158" s="4">
        <v>1472</v>
      </c>
    </row>
    <row r="159" spans="2:4" x14ac:dyDescent="0.45">
      <c r="B159">
        <v>156</v>
      </c>
      <c r="C159" t="s">
        <v>135</v>
      </c>
      <c r="D159" s="4">
        <v>1341</v>
      </c>
    </row>
    <row r="160" spans="2:4" x14ac:dyDescent="0.45">
      <c r="B160">
        <v>157</v>
      </c>
      <c r="C160" t="s">
        <v>97</v>
      </c>
      <c r="D160" s="4">
        <v>1326</v>
      </c>
    </row>
    <row r="161" spans="2:4" x14ac:dyDescent="0.45">
      <c r="B161">
        <v>158</v>
      </c>
      <c r="C161" t="s">
        <v>73</v>
      </c>
      <c r="D161" s="4">
        <v>1299</v>
      </c>
    </row>
    <row r="162" spans="2:4" x14ac:dyDescent="0.45">
      <c r="B162">
        <v>159</v>
      </c>
      <c r="C162" t="s">
        <v>173</v>
      </c>
      <c r="D162" s="4">
        <v>1251</v>
      </c>
    </row>
    <row r="163" spans="2:4" x14ac:dyDescent="0.45">
      <c r="B163">
        <v>160</v>
      </c>
      <c r="C163" t="s">
        <v>734</v>
      </c>
      <c r="D163" s="4">
        <v>1202</v>
      </c>
    </row>
    <row r="164" spans="2:4" x14ac:dyDescent="0.45">
      <c r="B164">
        <v>161</v>
      </c>
      <c r="C164" t="s">
        <v>75</v>
      </c>
      <c r="D164" s="4">
        <v>1121</v>
      </c>
    </row>
    <row r="165" spans="2:4" x14ac:dyDescent="0.45">
      <c r="B165">
        <v>162</v>
      </c>
      <c r="C165" t="s">
        <v>726</v>
      </c>
      <c r="D165">
        <v>974</v>
      </c>
    </row>
    <row r="166" spans="2:4" x14ac:dyDescent="0.45">
      <c r="B166">
        <v>163</v>
      </c>
      <c r="C166" t="s">
        <v>140</v>
      </c>
      <c r="D166">
        <v>930</v>
      </c>
    </row>
    <row r="167" spans="2:4" x14ac:dyDescent="0.45">
      <c r="B167">
        <v>164</v>
      </c>
      <c r="C167" t="s">
        <v>38</v>
      </c>
      <c r="D167">
        <v>837</v>
      </c>
    </row>
    <row r="168" spans="2:4" x14ac:dyDescent="0.45">
      <c r="B168">
        <v>165</v>
      </c>
      <c r="C168" t="s">
        <v>139</v>
      </c>
      <c r="D168">
        <v>809</v>
      </c>
    </row>
    <row r="169" spans="2:4" x14ac:dyDescent="0.45">
      <c r="B169">
        <v>166</v>
      </c>
      <c r="C169" t="s">
        <v>149</v>
      </c>
      <c r="D169">
        <v>782</v>
      </c>
    </row>
    <row r="170" spans="2:4" x14ac:dyDescent="0.45">
      <c r="B170">
        <v>167</v>
      </c>
      <c r="C170" t="s">
        <v>156</v>
      </c>
      <c r="D170">
        <v>724</v>
      </c>
    </row>
    <row r="171" spans="2:4" x14ac:dyDescent="0.45">
      <c r="B171">
        <v>168</v>
      </c>
      <c r="C171" t="s">
        <v>650</v>
      </c>
      <c r="D171">
        <v>695</v>
      </c>
    </row>
    <row r="172" spans="2:4" x14ac:dyDescent="0.45">
      <c r="B172">
        <v>169</v>
      </c>
      <c r="C172" t="s">
        <v>141</v>
      </c>
      <c r="D172">
        <v>648</v>
      </c>
    </row>
    <row r="173" spans="2:4" x14ac:dyDescent="0.45">
      <c r="B173">
        <v>170</v>
      </c>
      <c r="C173" t="s">
        <v>100</v>
      </c>
      <c r="D173">
        <v>627</v>
      </c>
    </row>
    <row r="174" spans="2:4" x14ac:dyDescent="0.45">
      <c r="B174">
        <v>171</v>
      </c>
      <c r="C174" t="s">
        <v>111</v>
      </c>
      <c r="D174">
        <v>618</v>
      </c>
    </row>
    <row r="175" spans="2:4" x14ac:dyDescent="0.45">
      <c r="B175">
        <v>172</v>
      </c>
      <c r="C175" t="s">
        <v>136</v>
      </c>
      <c r="D175">
        <v>593</v>
      </c>
    </row>
    <row r="176" spans="2:4" x14ac:dyDescent="0.45">
      <c r="B176">
        <v>173</v>
      </c>
      <c r="C176" t="s">
        <v>527</v>
      </c>
      <c r="D176">
        <v>576</v>
      </c>
    </row>
    <row r="177" spans="2:4" x14ac:dyDescent="0.45">
      <c r="B177">
        <v>174</v>
      </c>
      <c r="C177" t="s">
        <v>43</v>
      </c>
      <c r="D177">
        <v>533</v>
      </c>
    </row>
    <row r="178" spans="2:4" x14ac:dyDescent="0.45">
      <c r="B178">
        <v>175</v>
      </c>
      <c r="C178" t="s">
        <v>86</v>
      </c>
      <c r="D178">
        <v>524</v>
      </c>
    </row>
    <row r="179" spans="2:4" x14ac:dyDescent="0.45">
      <c r="B179">
        <v>176</v>
      </c>
      <c r="C179" t="s">
        <v>166</v>
      </c>
      <c r="D179">
        <v>449</v>
      </c>
    </row>
    <row r="180" spans="2:4" x14ac:dyDescent="0.45">
      <c r="B180">
        <v>177</v>
      </c>
      <c r="C180" t="s">
        <v>109</v>
      </c>
      <c r="D180">
        <v>410</v>
      </c>
    </row>
    <row r="181" spans="2:4" x14ac:dyDescent="0.45">
      <c r="B181">
        <v>178</v>
      </c>
      <c r="C181" t="s">
        <v>184</v>
      </c>
      <c r="D181">
        <v>405</v>
      </c>
    </row>
    <row r="182" spans="2:4" x14ac:dyDescent="0.45">
      <c r="B182">
        <v>179</v>
      </c>
      <c r="C182" t="s">
        <v>340</v>
      </c>
      <c r="D182">
        <v>396</v>
      </c>
    </row>
    <row r="183" spans="2:4" x14ac:dyDescent="0.45">
      <c r="B183">
        <v>180</v>
      </c>
      <c r="C183" t="s">
        <v>0</v>
      </c>
      <c r="D183">
        <v>373</v>
      </c>
    </row>
    <row r="184" spans="2:4" x14ac:dyDescent="0.45">
      <c r="B184">
        <v>181</v>
      </c>
      <c r="C184" t="s">
        <v>664</v>
      </c>
      <c r="D184">
        <v>368</v>
      </c>
    </row>
    <row r="185" spans="2:4" x14ac:dyDescent="0.45">
      <c r="B185">
        <v>182</v>
      </c>
      <c r="C185" t="s">
        <v>105</v>
      </c>
      <c r="D185">
        <v>327</v>
      </c>
    </row>
    <row r="186" spans="2:4" x14ac:dyDescent="0.45">
      <c r="B186">
        <v>183</v>
      </c>
      <c r="C186" t="s">
        <v>655</v>
      </c>
      <c r="D186">
        <v>326</v>
      </c>
    </row>
    <row r="187" spans="2:4" x14ac:dyDescent="0.45">
      <c r="B187">
        <v>184</v>
      </c>
      <c r="C187" t="s">
        <v>757</v>
      </c>
      <c r="D187">
        <v>306</v>
      </c>
    </row>
    <row r="188" spans="2:4" x14ac:dyDescent="0.45">
      <c r="B188">
        <v>185</v>
      </c>
      <c r="C188" t="s">
        <v>758</v>
      </c>
      <c r="D188">
        <v>305</v>
      </c>
    </row>
    <row r="189" spans="2:4" x14ac:dyDescent="0.45">
      <c r="B189">
        <v>186</v>
      </c>
      <c r="C189" t="s">
        <v>530</v>
      </c>
      <c r="D189">
        <v>290</v>
      </c>
    </row>
    <row r="190" spans="2:4" x14ac:dyDescent="0.45">
      <c r="B190">
        <v>187</v>
      </c>
      <c r="C190" t="s">
        <v>122</v>
      </c>
      <c r="D190">
        <v>282</v>
      </c>
    </row>
    <row r="191" spans="2:4" x14ac:dyDescent="0.45">
      <c r="B191">
        <v>188</v>
      </c>
      <c r="C191" t="s">
        <v>60</v>
      </c>
      <c r="D191">
        <v>227</v>
      </c>
    </row>
    <row r="192" spans="2:4" x14ac:dyDescent="0.45">
      <c r="B192">
        <v>189</v>
      </c>
      <c r="C192" t="s">
        <v>56</v>
      </c>
      <c r="D192">
        <v>222</v>
      </c>
    </row>
    <row r="193" spans="2:4" x14ac:dyDescent="0.45">
      <c r="B193">
        <v>190</v>
      </c>
      <c r="C193" t="s">
        <v>329</v>
      </c>
      <c r="D193">
        <v>191</v>
      </c>
    </row>
    <row r="194" spans="2:4" x14ac:dyDescent="0.45">
      <c r="B194">
        <v>191</v>
      </c>
      <c r="C194" t="s">
        <v>146</v>
      </c>
      <c r="D194">
        <v>180</v>
      </c>
    </row>
    <row r="195" spans="2:4" x14ac:dyDescent="0.45">
      <c r="B195">
        <v>192</v>
      </c>
      <c r="C195" t="s">
        <v>343</v>
      </c>
      <c r="D195">
        <v>172</v>
      </c>
    </row>
    <row r="196" spans="2:4" x14ac:dyDescent="0.45">
      <c r="B196">
        <v>193</v>
      </c>
      <c r="C196" t="s">
        <v>182</v>
      </c>
      <c r="D196">
        <v>131</v>
      </c>
    </row>
    <row r="197" spans="2:4" x14ac:dyDescent="0.45">
      <c r="B197">
        <v>194</v>
      </c>
      <c r="C197" t="s">
        <v>12</v>
      </c>
      <c r="D197">
        <v>125</v>
      </c>
    </row>
    <row r="198" spans="2:4" x14ac:dyDescent="0.45">
      <c r="B198">
        <v>195</v>
      </c>
      <c r="C198" t="s">
        <v>746</v>
      </c>
      <c r="D198">
        <v>114</v>
      </c>
    </row>
    <row r="199" spans="2:4" x14ac:dyDescent="0.45">
      <c r="B199">
        <v>196</v>
      </c>
      <c r="C199" t="s">
        <v>407</v>
      </c>
      <c r="D199">
        <v>111</v>
      </c>
    </row>
    <row r="200" spans="2:4" x14ac:dyDescent="0.45">
      <c r="B200">
        <v>197</v>
      </c>
      <c r="C200" t="s">
        <v>128</v>
      </c>
      <c r="D200">
        <v>107</v>
      </c>
    </row>
    <row r="201" spans="2:4" x14ac:dyDescent="0.45">
      <c r="B201">
        <v>198</v>
      </c>
      <c r="C201" t="s">
        <v>39</v>
      </c>
      <c r="D201">
        <v>107</v>
      </c>
    </row>
    <row r="202" spans="2:4" x14ac:dyDescent="0.45">
      <c r="B202">
        <v>199</v>
      </c>
      <c r="C202" t="s">
        <v>216</v>
      </c>
      <c r="D202">
        <v>106</v>
      </c>
    </row>
    <row r="203" spans="2:4" x14ac:dyDescent="0.45">
      <c r="B203">
        <v>200</v>
      </c>
      <c r="C203" t="s">
        <v>740</v>
      </c>
      <c r="D203">
        <v>104</v>
      </c>
    </row>
    <row r="204" spans="2:4" x14ac:dyDescent="0.45">
      <c r="B204">
        <v>201</v>
      </c>
      <c r="C204" t="s">
        <v>759</v>
      </c>
      <c r="D204">
        <v>99</v>
      </c>
    </row>
    <row r="205" spans="2:4" x14ac:dyDescent="0.45">
      <c r="B205">
        <v>202</v>
      </c>
      <c r="C205" t="s">
        <v>37</v>
      </c>
      <c r="D205">
        <v>94</v>
      </c>
    </row>
    <row r="206" spans="2:4" x14ac:dyDescent="0.45">
      <c r="B206">
        <v>203</v>
      </c>
      <c r="C206" t="s">
        <v>669</v>
      </c>
      <c r="D206">
        <v>85</v>
      </c>
    </row>
    <row r="207" spans="2:4" x14ac:dyDescent="0.45">
      <c r="B207">
        <v>204</v>
      </c>
      <c r="C207" t="s">
        <v>41</v>
      </c>
      <c r="D207">
        <v>80</v>
      </c>
    </row>
    <row r="208" spans="2:4" x14ac:dyDescent="0.45">
      <c r="B208">
        <v>205</v>
      </c>
      <c r="C208" t="s">
        <v>772</v>
      </c>
      <c r="D208">
        <v>73</v>
      </c>
    </row>
    <row r="209" spans="2:4" x14ac:dyDescent="0.45">
      <c r="B209">
        <v>206</v>
      </c>
      <c r="C209" t="s">
        <v>359</v>
      </c>
      <c r="D209">
        <v>69</v>
      </c>
    </row>
    <row r="210" spans="2:4" x14ac:dyDescent="0.45">
      <c r="B210">
        <v>207</v>
      </c>
      <c r="C210" t="s">
        <v>558</v>
      </c>
      <c r="D210">
        <v>64</v>
      </c>
    </row>
    <row r="211" spans="2:4" x14ac:dyDescent="0.45">
      <c r="B211">
        <v>208</v>
      </c>
      <c r="C211" t="s">
        <v>294</v>
      </c>
      <c r="D211">
        <v>63</v>
      </c>
    </row>
    <row r="212" spans="2:4" x14ac:dyDescent="0.45">
      <c r="B212">
        <v>209</v>
      </c>
      <c r="C212" t="s">
        <v>349</v>
      </c>
      <c r="D212">
        <v>56</v>
      </c>
    </row>
    <row r="213" spans="2:4" x14ac:dyDescent="0.45">
      <c r="B213">
        <v>210</v>
      </c>
      <c r="C213" t="s">
        <v>592</v>
      </c>
      <c r="D213">
        <v>53</v>
      </c>
    </row>
    <row r="214" spans="2:4" x14ac:dyDescent="0.45">
      <c r="B214">
        <v>211</v>
      </c>
      <c r="C214" t="s">
        <v>318</v>
      </c>
      <c r="D214">
        <v>50</v>
      </c>
    </row>
    <row r="215" spans="2:4" x14ac:dyDescent="0.45">
      <c r="B215">
        <v>212</v>
      </c>
      <c r="C215" t="s">
        <v>739</v>
      </c>
      <c r="D215">
        <v>48</v>
      </c>
    </row>
    <row r="216" spans="2:4" x14ac:dyDescent="0.45">
      <c r="B216">
        <v>213</v>
      </c>
      <c r="C216" t="s">
        <v>461</v>
      </c>
      <c r="D216">
        <v>46</v>
      </c>
    </row>
    <row r="217" spans="2:4" x14ac:dyDescent="0.45">
      <c r="B217">
        <v>214</v>
      </c>
      <c r="C217" t="s">
        <v>760</v>
      </c>
      <c r="D217">
        <v>44</v>
      </c>
    </row>
    <row r="218" spans="2:4" x14ac:dyDescent="0.45">
      <c r="B218">
        <v>215</v>
      </c>
      <c r="C218" t="s">
        <v>761</v>
      </c>
      <c r="D218">
        <v>44</v>
      </c>
    </row>
    <row r="219" spans="2:4" x14ac:dyDescent="0.45">
      <c r="B219">
        <v>216</v>
      </c>
      <c r="C219" t="s">
        <v>25</v>
      </c>
      <c r="D219">
        <v>42</v>
      </c>
    </row>
    <row r="220" spans="2:4" x14ac:dyDescent="0.45">
      <c r="B220">
        <v>217</v>
      </c>
      <c r="C220" t="s">
        <v>130</v>
      </c>
      <c r="D220">
        <v>39</v>
      </c>
    </row>
    <row r="221" spans="2:4" x14ac:dyDescent="0.45">
      <c r="B221">
        <v>218</v>
      </c>
      <c r="C221" t="s">
        <v>83</v>
      </c>
      <c r="D221">
        <v>36</v>
      </c>
    </row>
    <row r="222" spans="2:4" x14ac:dyDescent="0.45">
      <c r="B222">
        <v>219</v>
      </c>
      <c r="C222" t="s">
        <v>67</v>
      </c>
      <c r="D222">
        <v>34</v>
      </c>
    </row>
    <row r="223" spans="2:4" x14ac:dyDescent="0.45">
      <c r="B223">
        <v>220</v>
      </c>
      <c r="C223" t="s">
        <v>405</v>
      </c>
      <c r="D223">
        <v>33</v>
      </c>
    </row>
    <row r="224" spans="2:4" x14ac:dyDescent="0.45">
      <c r="B224">
        <v>221</v>
      </c>
      <c r="C224" t="s">
        <v>762</v>
      </c>
      <c r="D224">
        <v>32</v>
      </c>
    </row>
    <row r="225" spans="2:4" x14ac:dyDescent="0.45">
      <c r="B225">
        <v>222</v>
      </c>
      <c r="C225" t="s">
        <v>763</v>
      </c>
      <c r="D225">
        <v>31</v>
      </c>
    </row>
    <row r="226" spans="2:4" x14ac:dyDescent="0.45">
      <c r="B226">
        <v>223</v>
      </c>
      <c r="C226" t="s">
        <v>115</v>
      </c>
      <c r="D226">
        <v>18</v>
      </c>
    </row>
    <row r="227" spans="2:4" x14ac:dyDescent="0.45">
      <c r="B227">
        <v>224</v>
      </c>
      <c r="C227" t="s">
        <v>8</v>
      </c>
      <c r="D227">
        <v>17</v>
      </c>
    </row>
    <row r="228" spans="2:4" x14ac:dyDescent="0.45">
      <c r="B228">
        <v>225</v>
      </c>
      <c r="C228" t="s">
        <v>223</v>
      </c>
      <c r="D228">
        <v>16</v>
      </c>
    </row>
    <row r="229" spans="2:4" x14ac:dyDescent="0.45">
      <c r="B229">
        <v>226</v>
      </c>
      <c r="C229" t="s">
        <v>49</v>
      </c>
      <c r="D229">
        <v>13</v>
      </c>
    </row>
    <row r="230" spans="2:4" x14ac:dyDescent="0.45">
      <c r="B230">
        <v>227</v>
      </c>
      <c r="C230" t="s">
        <v>764</v>
      </c>
      <c r="D230">
        <v>12</v>
      </c>
    </row>
    <row r="231" spans="2:4" x14ac:dyDescent="0.45">
      <c r="B231">
        <v>228</v>
      </c>
      <c r="C231" t="s">
        <v>2</v>
      </c>
      <c r="D231">
        <v>11</v>
      </c>
    </row>
    <row r="232" spans="2:4" x14ac:dyDescent="0.45">
      <c r="B232">
        <v>229</v>
      </c>
      <c r="C232" t="s">
        <v>765</v>
      </c>
      <c r="D232">
        <v>11</v>
      </c>
    </row>
    <row r="233" spans="2:4" x14ac:dyDescent="0.45">
      <c r="B233">
        <v>230</v>
      </c>
      <c r="C233" t="s">
        <v>395</v>
      </c>
      <c r="D233">
        <v>6</v>
      </c>
    </row>
    <row r="234" spans="2:4" x14ac:dyDescent="0.45">
      <c r="B234">
        <v>231</v>
      </c>
      <c r="C234" t="s">
        <v>766</v>
      </c>
      <c r="D234">
        <v>5</v>
      </c>
    </row>
    <row r="235" spans="2:4" x14ac:dyDescent="0.45">
      <c r="B235">
        <v>232</v>
      </c>
      <c r="C235" t="s">
        <v>700</v>
      </c>
      <c r="D235">
        <v>4</v>
      </c>
    </row>
    <row r="236" spans="2:4" x14ac:dyDescent="0.45">
      <c r="B236">
        <v>233</v>
      </c>
      <c r="C236" t="s">
        <v>767</v>
      </c>
      <c r="D236">
        <v>4</v>
      </c>
    </row>
    <row r="237" spans="2:4" x14ac:dyDescent="0.45">
      <c r="B237">
        <v>234</v>
      </c>
      <c r="C237" t="s">
        <v>57</v>
      </c>
      <c r="D237">
        <v>2</v>
      </c>
    </row>
    <row r="238" spans="2:4" x14ac:dyDescent="0.45">
      <c r="B238">
        <v>235</v>
      </c>
      <c r="C238" t="s">
        <v>497</v>
      </c>
      <c r="D238">
        <v>2</v>
      </c>
    </row>
    <row r="239" spans="2:4" x14ac:dyDescent="0.45">
      <c r="B239">
        <v>236</v>
      </c>
      <c r="C239" t="s">
        <v>99</v>
      </c>
      <c r="D239">
        <v>1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60762-A620-44ED-B06F-BD580FD5E1C8}">
  <dimension ref="A3:C195"/>
  <sheetViews>
    <sheetView workbookViewId="0">
      <pane ySplit="3" topLeftCell="A178" activePane="bottomLeft" state="frozen"/>
      <selection pane="bottomLeft" activeCell="G192" sqref="G192"/>
    </sheetView>
  </sheetViews>
  <sheetFormatPr defaultRowHeight="18" x14ac:dyDescent="0.45"/>
  <cols>
    <col min="1" max="1" width="5" bestFit="1" customWidth="1"/>
    <col min="2" max="2" width="31.796875" bestFit="1" customWidth="1"/>
    <col min="3" max="3" width="10.3984375" bestFit="1" customWidth="1"/>
  </cols>
  <sheetData>
    <row r="3" spans="1:3" x14ac:dyDescent="0.45">
      <c r="A3" t="s">
        <v>753</v>
      </c>
      <c r="B3" t="s">
        <v>191</v>
      </c>
      <c r="C3" t="s">
        <v>754</v>
      </c>
    </row>
    <row r="4" spans="1:3" x14ac:dyDescent="0.45">
      <c r="A4">
        <v>1</v>
      </c>
      <c r="B4" t="s">
        <v>732</v>
      </c>
      <c r="C4" s="4">
        <v>25462725</v>
      </c>
    </row>
    <row r="5" spans="1:3" x14ac:dyDescent="0.45">
      <c r="A5">
        <v>2</v>
      </c>
      <c r="B5" t="s">
        <v>771</v>
      </c>
      <c r="C5" s="4">
        <v>17886331</v>
      </c>
    </row>
    <row r="6" spans="1:3" x14ac:dyDescent="0.45">
      <c r="A6">
        <v>3</v>
      </c>
      <c r="B6" t="s">
        <v>68</v>
      </c>
      <c r="C6" s="4">
        <v>4237528</v>
      </c>
    </row>
    <row r="7" spans="1:3" x14ac:dyDescent="0.45">
      <c r="A7">
        <v>4</v>
      </c>
      <c r="B7" t="s">
        <v>15</v>
      </c>
      <c r="C7" s="4">
        <v>4085681</v>
      </c>
    </row>
    <row r="8" spans="1:3" x14ac:dyDescent="0.45">
      <c r="A8">
        <v>5</v>
      </c>
      <c r="B8" t="s">
        <v>66</v>
      </c>
      <c r="C8" s="4">
        <v>3389689</v>
      </c>
    </row>
    <row r="9" spans="1:3" x14ac:dyDescent="0.45">
      <c r="A9">
        <v>6</v>
      </c>
      <c r="B9" t="s">
        <v>50</v>
      </c>
      <c r="C9" s="4">
        <v>3081871</v>
      </c>
    </row>
    <row r="10" spans="1:3" x14ac:dyDescent="0.45">
      <c r="A10">
        <v>7</v>
      </c>
      <c r="B10" t="s">
        <v>157</v>
      </c>
      <c r="C10" s="4">
        <v>2780136</v>
      </c>
    </row>
    <row r="11" spans="1:3" x14ac:dyDescent="0.45">
      <c r="A11">
        <v>8</v>
      </c>
      <c r="B11" t="s">
        <v>160</v>
      </c>
      <c r="C11" s="4">
        <v>2244249</v>
      </c>
    </row>
    <row r="12" spans="1:3" x14ac:dyDescent="0.45">
      <c r="A12">
        <v>9</v>
      </c>
      <c r="B12" t="s">
        <v>148</v>
      </c>
      <c r="C12" s="4">
        <v>2137939</v>
      </c>
    </row>
    <row r="13" spans="1:3" x14ac:dyDescent="0.45">
      <c r="A13">
        <v>10</v>
      </c>
      <c r="B13" t="s">
        <v>55</v>
      </c>
      <c r="C13" s="4">
        <v>2012014</v>
      </c>
    </row>
    <row r="14" spans="1:3" x14ac:dyDescent="0.45">
      <c r="A14">
        <v>11</v>
      </c>
      <c r="B14" t="s">
        <v>153</v>
      </c>
      <c r="C14" s="4">
        <v>1920023</v>
      </c>
    </row>
    <row r="15" spans="1:3" x14ac:dyDescent="0.45">
      <c r="A15">
        <v>12</v>
      </c>
      <c r="B15" t="s">
        <v>117</v>
      </c>
      <c r="C15" s="4">
        <v>1702554</v>
      </c>
    </row>
    <row r="16" spans="1:3" x14ac:dyDescent="0.45">
      <c r="A16">
        <v>13</v>
      </c>
      <c r="B16" t="s">
        <v>158</v>
      </c>
      <c r="C16" s="4">
        <v>1673917</v>
      </c>
    </row>
    <row r="17" spans="1:3" x14ac:dyDescent="0.45">
      <c r="A17">
        <v>14</v>
      </c>
      <c r="B17" t="s">
        <v>69</v>
      </c>
      <c r="C17" s="4">
        <v>1465854</v>
      </c>
    </row>
    <row r="18" spans="1:3" x14ac:dyDescent="0.45">
      <c r="A18">
        <v>15</v>
      </c>
      <c r="B18" t="s">
        <v>108</v>
      </c>
      <c r="C18" s="4">
        <v>1418916</v>
      </c>
    </row>
    <row r="19" spans="1:3" x14ac:dyDescent="0.45">
      <c r="A19">
        <v>16</v>
      </c>
      <c r="B19" t="s">
        <v>70</v>
      </c>
      <c r="C19" s="4">
        <v>1318806</v>
      </c>
    </row>
    <row r="20" spans="1:3" x14ac:dyDescent="0.45">
      <c r="A20">
        <v>17</v>
      </c>
      <c r="B20" t="s">
        <v>53</v>
      </c>
      <c r="C20" s="4">
        <v>1108149</v>
      </c>
    </row>
    <row r="21" spans="1:3" x14ac:dyDescent="0.45">
      <c r="A21">
        <v>18</v>
      </c>
      <c r="B21" t="s">
        <v>127</v>
      </c>
      <c r="C21" s="4">
        <v>1010193</v>
      </c>
    </row>
    <row r="22" spans="1:3" x14ac:dyDescent="0.45">
      <c r="A22">
        <v>19</v>
      </c>
      <c r="B22" t="s">
        <v>35</v>
      </c>
      <c r="C22" s="4">
        <v>905841</v>
      </c>
    </row>
    <row r="23" spans="1:3" x14ac:dyDescent="0.45">
      <c r="A23">
        <v>20</v>
      </c>
      <c r="B23" t="s">
        <v>98</v>
      </c>
      <c r="C23" s="4">
        <v>818471</v>
      </c>
    </row>
    <row r="24" spans="1:3" x14ac:dyDescent="0.45">
      <c r="A24">
        <v>21</v>
      </c>
      <c r="B24" t="s">
        <v>756</v>
      </c>
      <c r="C24" s="4">
        <v>760460</v>
      </c>
    </row>
    <row r="25" spans="1:3" x14ac:dyDescent="0.45">
      <c r="A25">
        <v>22</v>
      </c>
      <c r="B25" t="s">
        <v>3</v>
      </c>
      <c r="C25" s="4">
        <v>690680</v>
      </c>
    </row>
    <row r="26" spans="1:3" x14ac:dyDescent="0.45">
      <c r="A26">
        <v>23</v>
      </c>
      <c r="B26" t="s">
        <v>23</v>
      </c>
      <c r="C26" s="4">
        <v>630606</v>
      </c>
    </row>
    <row r="27" spans="1:3" x14ac:dyDescent="0.45">
      <c r="A27">
        <v>24</v>
      </c>
      <c r="B27" t="s">
        <v>101</v>
      </c>
      <c r="C27" s="4">
        <v>591189</v>
      </c>
    </row>
    <row r="28" spans="1:3" x14ac:dyDescent="0.45">
      <c r="A28">
        <v>25</v>
      </c>
      <c r="B28" t="s">
        <v>82</v>
      </c>
      <c r="C28" s="4">
        <v>579422</v>
      </c>
    </row>
    <row r="29" spans="1:3" x14ac:dyDescent="0.45">
      <c r="A29">
        <v>26</v>
      </c>
      <c r="B29" t="s">
        <v>188</v>
      </c>
      <c r="C29" s="4">
        <v>579059</v>
      </c>
    </row>
    <row r="30" spans="1:3" x14ac:dyDescent="0.45">
      <c r="A30">
        <v>27</v>
      </c>
      <c r="B30" t="s">
        <v>4</v>
      </c>
      <c r="C30" s="4">
        <v>533559</v>
      </c>
    </row>
    <row r="31" spans="1:3" x14ac:dyDescent="0.45">
      <c r="A31">
        <v>28</v>
      </c>
      <c r="B31" t="s">
        <v>52</v>
      </c>
      <c r="C31" s="4">
        <v>525003</v>
      </c>
    </row>
    <row r="32" spans="1:3" x14ac:dyDescent="0.45">
      <c r="A32">
        <v>29</v>
      </c>
      <c r="B32" t="s">
        <v>17</v>
      </c>
      <c r="C32" s="4">
        <v>507064</v>
      </c>
    </row>
    <row r="33" spans="1:3" x14ac:dyDescent="0.45">
      <c r="A33">
        <v>30</v>
      </c>
      <c r="B33" t="s">
        <v>162</v>
      </c>
      <c r="C33" s="4">
        <v>495424</v>
      </c>
    </row>
    <row r="34" spans="1:3" x14ac:dyDescent="0.45">
      <c r="A34">
        <v>31</v>
      </c>
      <c r="B34" t="s">
        <v>45</v>
      </c>
      <c r="C34" s="4">
        <v>477376</v>
      </c>
    </row>
    <row r="35" spans="1:3" x14ac:dyDescent="0.45">
      <c r="A35">
        <v>32</v>
      </c>
      <c r="B35" t="s">
        <v>94</v>
      </c>
      <c r="C35" s="4">
        <v>475231</v>
      </c>
    </row>
    <row r="36" spans="1:3" x14ac:dyDescent="0.45">
      <c r="A36">
        <v>33</v>
      </c>
      <c r="B36" t="s">
        <v>120</v>
      </c>
      <c r="C36" s="4">
        <v>471026</v>
      </c>
    </row>
    <row r="37" spans="1:3" x14ac:dyDescent="0.45">
      <c r="A37">
        <v>34</v>
      </c>
      <c r="B37" t="s">
        <v>87</v>
      </c>
      <c r="C37" s="4">
        <v>466789</v>
      </c>
    </row>
    <row r="38" spans="1:3" x14ac:dyDescent="0.45">
      <c r="A38">
        <v>35</v>
      </c>
      <c r="B38" t="s">
        <v>129</v>
      </c>
      <c r="C38" s="4">
        <v>460201</v>
      </c>
    </row>
    <row r="39" spans="1:3" x14ac:dyDescent="0.45">
      <c r="A39">
        <v>36</v>
      </c>
      <c r="B39" t="s">
        <v>46</v>
      </c>
      <c r="C39" s="4">
        <v>407027</v>
      </c>
    </row>
    <row r="40" spans="1:3" x14ac:dyDescent="0.45">
      <c r="A40">
        <v>37</v>
      </c>
      <c r="B40" t="s">
        <v>172</v>
      </c>
      <c r="C40" s="4">
        <v>406452</v>
      </c>
    </row>
    <row r="41" spans="1:3" x14ac:dyDescent="0.45">
      <c r="A41">
        <v>38</v>
      </c>
      <c r="B41" t="s">
        <v>54</v>
      </c>
      <c r="C41" s="4">
        <v>405106</v>
      </c>
    </row>
    <row r="42" spans="1:3" x14ac:dyDescent="0.45">
      <c r="A42">
        <v>39</v>
      </c>
      <c r="B42" t="s">
        <v>143</v>
      </c>
      <c r="C42" s="4">
        <v>404284</v>
      </c>
    </row>
    <row r="43" spans="1:3" x14ac:dyDescent="0.45">
      <c r="A43">
        <v>40</v>
      </c>
      <c r="B43" t="s">
        <v>9</v>
      </c>
      <c r="C43" s="4">
        <v>401125</v>
      </c>
    </row>
    <row r="44" spans="1:3" x14ac:dyDescent="0.45">
      <c r="A44">
        <v>41</v>
      </c>
      <c r="B44" t="s">
        <v>95</v>
      </c>
      <c r="C44" s="4">
        <v>374658</v>
      </c>
    </row>
    <row r="45" spans="1:3" x14ac:dyDescent="0.45">
      <c r="A45">
        <v>42</v>
      </c>
      <c r="B45" t="s">
        <v>644</v>
      </c>
      <c r="C45" s="4">
        <v>359839</v>
      </c>
    </row>
    <row r="46" spans="1:3" x14ac:dyDescent="0.45">
      <c r="A46">
        <v>43</v>
      </c>
      <c r="B46" t="s">
        <v>63</v>
      </c>
      <c r="C46" s="4">
        <v>346479</v>
      </c>
    </row>
    <row r="47" spans="1:3" x14ac:dyDescent="0.45">
      <c r="A47">
        <v>44</v>
      </c>
      <c r="B47" t="s">
        <v>42</v>
      </c>
      <c r="C47" s="4">
        <v>343622</v>
      </c>
    </row>
    <row r="48" spans="1:3" x14ac:dyDescent="0.45">
      <c r="A48">
        <v>45</v>
      </c>
      <c r="B48" t="s">
        <v>138</v>
      </c>
      <c r="C48" s="4">
        <v>301273</v>
      </c>
    </row>
    <row r="49" spans="1:3" x14ac:dyDescent="0.45">
      <c r="A49">
        <v>46</v>
      </c>
      <c r="B49" t="s">
        <v>186</v>
      </c>
      <c r="C49" s="4">
        <v>300729</v>
      </c>
    </row>
    <row r="50" spans="1:3" x14ac:dyDescent="0.45">
      <c r="A50">
        <v>47</v>
      </c>
      <c r="B50" t="s">
        <v>171</v>
      </c>
      <c r="C50" s="4">
        <v>290528</v>
      </c>
    </row>
    <row r="51" spans="1:3" x14ac:dyDescent="0.45">
      <c r="A51">
        <v>48</v>
      </c>
      <c r="B51" t="s">
        <v>147</v>
      </c>
      <c r="C51" s="4">
        <v>283124</v>
      </c>
    </row>
    <row r="52" spans="1:3" x14ac:dyDescent="0.45">
      <c r="A52">
        <v>49</v>
      </c>
      <c r="B52" t="s">
        <v>59</v>
      </c>
      <c r="C52" s="4">
        <v>261140</v>
      </c>
    </row>
    <row r="53" spans="1:3" x14ac:dyDescent="0.45">
      <c r="A53">
        <v>50</v>
      </c>
      <c r="B53" t="s">
        <v>16</v>
      </c>
      <c r="C53" s="4">
        <v>252130</v>
      </c>
    </row>
    <row r="54" spans="1:3" x14ac:dyDescent="0.45">
      <c r="A54">
        <v>51</v>
      </c>
      <c r="B54" t="s">
        <v>187</v>
      </c>
      <c r="C54" s="4">
        <v>244594</v>
      </c>
    </row>
    <row r="55" spans="1:3" x14ac:dyDescent="0.45">
      <c r="A55">
        <v>52</v>
      </c>
      <c r="B55" t="s">
        <v>71</v>
      </c>
      <c r="C55" s="4">
        <v>242024</v>
      </c>
    </row>
    <row r="56" spans="1:3" x14ac:dyDescent="0.45">
      <c r="A56">
        <v>53</v>
      </c>
      <c r="B56" t="s">
        <v>145</v>
      </c>
      <c r="C56" s="4">
        <v>236415</v>
      </c>
    </row>
    <row r="57" spans="1:3" x14ac:dyDescent="0.45">
      <c r="A57">
        <v>54</v>
      </c>
      <c r="B57" t="s">
        <v>142</v>
      </c>
      <c r="C57" s="4">
        <v>225529</v>
      </c>
    </row>
    <row r="58" spans="1:3" x14ac:dyDescent="0.45">
      <c r="A58">
        <v>55</v>
      </c>
      <c r="B58" t="s">
        <v>179</v>
      </c>
      <c r="C58" s="4">
        <v>219238</v>
      </c>
    </row>
    <row r="59" spans="1:3" x14ac:dyDescent="0.45">
      <c r="A59">
        <v>56</v>
      </c>
      <c r="B59" t="s">
        <v>20</v>
      </c>
      <c r="C59" s="4">
        <v>195060</v>
      </c>
    </row>
    <row r="60" spans="1:3" x14ac:dyDescent="0.45">
      <c r="A60">
        <v>57</v>
      </c>
      <c r="B60" t="s">
        <v>125</v>
      </c>
      <c r="C60" s="4">
        <v>180013</v>
      </c>
    </row>
    <row r="61" spans="1:3" x14ac:dyDescent="0.45">
      <c r="A61">
        <v>58</v>
      </c>
      <c r="B61" t="s">
        <v>5</v>
      </c>
      <c r="C61" s="4">
        <v>175399</v>
      </c>
    </row>
    <row r="62" spans="1:3" x14ac:dyDescent="0.45">
      <c r="A62">
        <v>59</v>
      </c>
      <c r="B62" t="s">
        <v>78</v>
      </c>
      <c r="C62" s="4">
        <v>160501</v>
      </c>
    </row>
    <row r="63" spans="1:3" x14ac:dyDescent="0.45">
      <c r="A63">
        <v>60</v>
      </c>
      <c r="B63" t="s">
        <v>93</v>
      </c>
      <c r="C63" s="4">
        <v>130913</v>
      </c>
    </row>
    <row r="64" spans="1:3" x14ac:dyDescent="0.45">
      <c r="A64">
        <v>61</v>
      </c>
      <c r="B64" t="s">
        <v>33</v>
      </c>
      <c r="C64" s="4">
        <v>122781</v>
      </c>
    </row>
    <row r="65" spans="1:3" x14ac:dyDescent="0.45">
      <c r="A65">
        <v>62</v>
      </c>
      <c r="B65" t="s">
        <v>103</v>
      </c>
      <c r="C65" s="4">
        <v>120369</v>
      </c>
    </row>
    <row r="66" spans="1:3" x14ac:dyDescent="0.45">
      <c r="A66">
        <v>63</v>
      </c>
      <c r="B66" t="s">
        <v>118</v>
      </c>
      <c r="C66" s="4">
        <v>115560</v>
      </c>
    </row>
    <row r="67" spans="1:3" x14ac:dyDescent="0.45">
      <c r="A67">
        <v>64</v>
      </c>
      <c r="B67" t="s">
        <v>90</v>
      </c>
      <c r="C67" s="4">
        <v>115049</v>
      </c>
    </row>
    <row r="68" spans="1:3" x14ac:dyDescent="0.45">
      <c r="A68">
        <v>65</v>
      </c>
      <c r="B68" t="s">
        <v>589</v>
      </c>
      <c r="C68" s="4">
        <v>115017</v>
      </c>
    </row>
    <row r="69" spans="1:3" x14ac:dyDescent="0.45">
      <c r="A69">
        <v>66</v>
      </c>
      <c r="B69" t="s">
        <v>124</v>
      </c>
      <c r="C69" s="4">
        <v>114667</v>
      </c>
    </row>
    <row r="70" spans="1:3" x14ac:dyDescent="0.45">
      <c r="A70">
        <v>67</v>
      </c>
      <c r="B70" t="s">
        <v>24</v>
      </c>
      <c r="C70" s="4">
        <v>113873</v>
      </c>
    </row>
    <row r="71" spans="1:3" x14ac:dyDescent="0.45">
      <c r="A71">
        <v>68</v>
      </c>
      <c r="B71" t="s">
        <v>21</v>
      </c>
      <c r="C71" s="4">
        <v>113701</v>
      </c>
    </row>
    <row r="72" spans="1:3" x14ac:dyDescent="0.45">
      <c r="A72">
        <v>69</v>
      </c>
      <c r="B72" t="s">
        <v>1</v>
      </c>
      <c r="C72" s="4">
        <v>95004</v>
      </c>
    </row>
    <row r="73" spans="1:3" x14ac:dyDescent="0.45">
      <c r="A73">
        <v>70</v>
      </c>
      <c r="B73" t="s">
        <v>178</v>
      </c>
      <c r="C73" s="4">
        <v>92104</v>
      </c>
    </row>
    <row r="74" spans="1:3" x14ac:dyDescent="0.45">
      <c r="A74">
        <v>71</v>
      </c>
      <c r="B74" t="s">
        <v>159</v>
      </c>
      <c r="C74" s="4">
        <v>89115</v>
      </c>
    </row>
    <row r="75" spans="1:3" x14ac:dyDescent="0.45">
      <c r="A75">
        <v>72</v>
      </c>
      <c r="B75" t="s">
        <v>141</v>
      </c>
      <c r="C75" s="4">
        <v>81706</v>
      </c>
    </row>
    <row r="76" spans="1:3" x14ac:dyDescent="0.45">
      <c r="A76">
        <v>73</v>
      </c>
      <c r="B76" t="s">
        <v>81</v>
      </c>
      <c r="C76" s="4">
        <v>80418</v>
      </c>
    </row>
    <row r="77" spans="1:3" x14ac:dyDescent="0.45">
      <c r="A77">
        <v>74</v>
      </c>
      <c r="B77" t="s">
        <v>7</v>
      </c>
      <c r="C77" s="4">
        <v>78721</v>
      </c>
    </row>
    <row r="78" spans="1:3" x14ac:dyDescent="0.45">
      <c r="A78">
        <v>75</v>
      </c>
      <c r="B78" t="s">
        <v>31</v>
      </c>
      <c r="C78" s="4">
        <v>77252</v>
      </c>
    </row>
    <row r="79" spans="1:3" x14ac:dyDescent="0.45">
      <c r="A79">
        <v>76</v>
      </c>
      <c r="B79" t="s">
        <v>167</v>
      </c>
      <c r="C79" s="4">
        <v>77065</v>
      </c>
    </row>
    <row r="80" spans="1:3" x14ac:dyDescent="0.45">
      <c r="A80">
        <v>77</v>
      </c>
      <c r="B80" t="s">
        <v>102</v>
      </c>
      <c r="C80" s="4">
        <v>76523</v>
      </c>
    </row>
    <row r="81" spans="1:3" x14ac:dyDescent="0.45">
      <c r="A81">
        <v>78</v>
      </c>
      <c r="B81" t="s">
        <v>114</v>
      </c>
      <c r="C81" s="4">
        <v>74846</v>
      </c>
    </row>
    <row r="82" spans="1:3" x14ac:dyDescent="0.45">
      <c r="A82">
        <v>79</v>
      </c>
      <c r="B82" t="s">
        <v>181</v>
      </c>
      <c r="C82" s="4">
        <v>72835</v>
      </c>
    </row>
    <row r="83" spans="1:3" x14ac:dyDescent="0.45">
      <c r="A83">
        <v>80</v>
      </c>
      <c r="B83" t="s">
        <v>133</v>
      </c>
      <c r="C83" s="4">
        <v>72243</v>
      </c>
    </row>
    <row r="84" spans="1:3" x14ac:dyDescent="0.45">
      <c r="A84">
        <v>81</v>
      </c>
      <c r="B84" t="s">
        <v>84</v>
      </c>
      <c r="C84" s="4">
        <v>71177</v>
      </c>
    </row>
    <row r="85" spans="1:3" x14ac:dyDescent="0.45">
      <c r="A85">
        <v>82</v>
      </c>
      <c r="B85" t="s">
        <v>14</v>
      </c>
      <c r="C85" s="4">
        <v>70548</v>
      </c>
    </row>
    <row r="86" spans="1:3" x14ac:dyDescent="0.45">
      <c r="A86">
        <v>83</v>
      </c>
      <c r="B86" t="s">
        <v>123</v>
      </c>
      <c r="C86" s="4">
        <v>70390</v>
      </c>
    </row>
    <row r="87" spans="1:3" x14ac:dyDescent="0.45">
      <c r="A87">
        <v>84</v>
      </c>
      <c r="B87" t="s">
        <v>27</v>
      </c>
      <c r="C87" s="4">
        <v>70180</v>
      </c>
    </row>
    <row r="88" spans="1:3" x14ac:dyDescent="0.45">
      <c r="A88">
        <v>85</v>
      </c>
      <c r="B88" t="s">
        <v>30</v>
      </c>
      <c r="C88" s="4">
        <v>68373</v>
      </c>
    </row>
    <row r="89" spans="1:3" x14ac:dyDescent="0.45">
      <c r="A89">
        <v>86</v>
      </c>
      <c r="B89" t="s">
        <v>62</v>
      </c>
      <c r="C89" s="4">
        <v>66156</v>
      </c>
    </row>
    <row r="90" spans="1:3" x14ac:dyDescent="0.45">
      <c r="A90">
        <v>87</v>
      </c>
      <c r="B90" t="s">
        <v>48</v>
      </c>
      <c r="C90" s="4">
        <v>65784</v>
      </c>
    </row>
    <row r="91" spans="1:3" x14ac:dyDescent="0.45">
      <c r="A91">
        <v>88</v>
      </c>
      <c r="B91" t="s">
        <v>137</v>
      </c>
      <c r="C91" s="4">
        <v>63502</v>
      </c>
    </row>
    <row r="92" spans="1:3" x14ac:dyDescent="0.45">
      <c r="A92">
        <v>89</v>
      </c>
      <c r="B92" t="s">
        <v>121</v>
      </c>
      <c r="C92" s="4">
        <v>60111</v>
      </c>
    </row>
    <row r="93" spans="1:3" x14ac:dyDescent="0.45">
      <c r="A93">
        <v>90</v>
      </c>
      <c r="B93" t="s">
        <v>74</v>
      </c>
      <c r="C93" s="4">
        <v>48244</v>
      </c>
    </row>
    <row r="94" spans="1:3" x14ac:dyDescent="0.45">
      <c r="A94">
        <v>91</v>
      </c>
      <c r="B94" t="s">
        <v>106</v>
      </c>
      <c r="C94" s="4">
        <v>47519</v>
      </c>
    </row>
    <row r="95" spans="1:3" x14ac:dyDescent="0.45">
      <c r="A95">
        <v>92</v>
      </c>
      <c r="B95" t="s">
        <v>183</v>
      </c>
      <c r="C95" s="4">
        <v>46361</v>
      </c>
    </row>
    <row r="96" spans="1:3" x14ac:dyDescent="0.45">
      <c r="A96">
        <v>93</v>
      </c>
      <c r="B96" t="s">
        <v>88</v>
      </c>
      <c r="C96" s="4">
        <v>44383</v>
      </c>
    </row>
    <row r="97" spans="1:3" x14ac:dyDescent="0.45">
      <c r="A97">
        <v>94</v>
      </c>
      <c r="B97" t="s">
        <v>155</v>
      </c>
      <c r="C97" s="4">
        <v>44322</v>
      </c>
    </row>
    <row r="98" spans="1:3" x14ac:dyDescent="0.45">
      <c r="A98">
        <v>95</v>
      </c>
      <c r="B98" t="s">
        <v>13</v>
      </c>
      <c r="C98" s="4">
        <v>44315</v>
      </c>
    </row>
    <row r="99" spans="1:3" x14ac:dyDescent="0.45">
      <c r="A99">
        <v>96</v>
      </c>
      <c r="B99" t="s">
        <v>119</v>
      </c>
      <c r="C99" s="4">
        <v>41722</v>
      </c>
    </row>
    <row r="100" spans="1:3" x14ac:dyDescent="0.45">
      <c r="A100">
        <v>97</v>
      </c>
      <c r="B100" t="s">
        <v>116</v>
      </c>
      <c r="C100" s="4">
        <v>41167</v>
      </c>
    </row>
    <row r="101" spans="1:3" x14ac:dyDescent="0.45">
      <c r="A101">
        <v>98</v>
      </c>
      <c r="B101" t="s">
        <v>76</v>
      </c>
      <c r="C101" s="4">
        <v>40828</v>
      </c>
    </row>
    <row r="102" spans="1:3" x14ac:dyDescent="0.45">
      <c r="A102">
        <v>99</v>
      </c>
      <c r="B102" t="s">
        <v>97</v>
      </c>
      <c r="C102" s="4">
        <v>37951</v>
      </c>
    </row>
    <row r="103" spans="1:3" x14ac:dyDescent="0.45">
      <c r="A103">
        <v>100</v>
      </c>
      <c r="B103" t="s">
        <v>126</v>
      </c>
      <c r="C103" s="4">
        <v>37796</v>
      </c>
    </row>
    <row r="104" spans="1:3" x14ac:dyDescent="0.45">
      <c r="A104">
        <v>101</v>
      </c>
      <c r="B104" t="s">
        <v>104</v>
      </c>
      <c r="C104" s="4">
        <v>33752</v>
      </c>
    </row>
    <row r="105" spans="1:3" x14ac:dyDescent="0.45">
      <c r="A105">
        <v>102</v>
      </c>
      <c r="B105" t="s">
        <v>110</v>
      </c>
      <c r="C105" s="4">
        <v>32489</v>
      </c>
    </row>
    <row r="106" spans="1:3" x14ac:dyDescent="0.45">
      <c r="A106">
        <v>103</v>
      </c>
      <c r="B106" t="s">
        <v>112</v>
      </c>
      <c r="C106" s="4">
        <v>31533</v>
      </c>
    </row>
    <row r="107" spans="1:3" x14ac:dyDescent="0.45">
      <c r="A107">
        <v>104</v>
      </c>
      <c r="B107" t="s">
        <v>19</v>
      </c>
      <c r="C107" s="4">
        <v>31523</v>
      </c>
    </row>
    <row r="108" spans="1:3" x14ac:dyDescent="0.45">
      <c r="A108">
        <v>105</v>
      </c>
      <c r="B108" t="s">
        <v>91</v>
      </c>
      <c r="C108" s="4">
        <v>31490</v>
      </c>
    </row>
    <row r="109" spans="1:3" x14ac:dyDescent="0.45">
      <c r="A109">
        <v>106</v>
      </c>
      <c r="B109" t="s">
        <v>28</v>
      </c>
      <c r="C109" s="4">
        <v>30053</v>
      </c>
    </row>
    <row r="110" spans="1:3" x14ac:dyDescent="0.45">
      <c r="A110">
        <v>107</v>
      </c>
      <c r="B110" t="s">
        <v>64</v>
      </c>
      <c r="C110" s="4">
        <v>29742</v>
      </c>
    </row>
    <row r="111" spans="1:3" x14ac:dyDescent="0.45">
      <c r="A111">
        <v>108</v>
      </c>
      <c r="B111" t="s">
        <v>164</v>
      </c>
      <c r="C111" s="4">
        <v>28818</v>
      </c>
    </row>
    <row r="112" spans="1:3" x14ac:dyDescent="0.45">
      <c r="A112">
        <v>109</v>
      </c>
      <c r="B112" t="s">
        <v>173</v>
      </c>
      <c r="C112" s="4">
        <v>28461</v>
      </c>
    </row>
    <row r="113" spans="1:3" x14ac:dyDescent="0.45">
      <c r="A113">
        <v>110</v>
      </c>
      <c r="B113" t="s">
        <v>0</v>
      </c>
      <c r="C113" s="4">
        <v>28065</v>
      </c>
    </row>
    <row r="114" spans="1:3" x14ac:dyDescent="0.45">
      <c r="A114">
        <v>111</v>
      </c>
      <c r="B114" t="s">
        <v>134</v>
      </c>
      <c r="C114" s="4">
        <v>27744</v>
      </c>
    </row>
    <row r="115" spans="1:3" x14ac:dyDescent="0.45">
      <c r="A115">
        <v>112</v>
      </c>
      <c r="B115" t="s">
        <v>737</v>
      </c>
      <c r="C115" s="4">
        <v>24606</v>
      </c>
    </row>
    <row r="116" spans="1:3" x14ac:dyDescent="0.45">
      <c r="A116">
        <v>113</v>
      </c>
      <c r="B116" t="s">
        <v>6</v>
      </c>
      <c r="C116" s="4">
        <v>24520</v>
      </c>
    </row>
    <row r="117" spans="1:3" x14ac:dyDescent="0.45">
      <c r="A117">
        <v>114</v>
      </c>
      <c r="B117" t="s">
        <v>47</v>
      </c>
      <c r="C117" s="4">
        <v>23548</v>
      </c>
    </row>
    <row r="118" spans="1:3" x14ac:dyDescent="0.45">
      <c r="A118">
        <v>115</v>
      </c>
      <c r="B118" t="s">
        <v>650</v>
      </c>
      <c r="C118" s="4">
        <v>21979</v>
      </c>
    </row>
    <row r="119" spans="1:3" x14ac:dyDescent="0.45">
      <c r="A119">
        <v>116</v>
      </c>
      <c r="B119" t="s">
        <v>154</v>
      </c>
      <c r="C119" s="4">
        <v>21780</v>
      </c>
    </row>
    <row r="120" spans="1:3" x14ac:dyDescent="0.45">
      <c r="A120">
        <v>117</v>
      </c>
      <c r="B120" t="s">
        <v>151</v>
      </c>
      <c r="C120" s="4">
        <v>21117</v>
      </c>
    </row>
    <row r="121" spans="1:3" x14ac:dyDescent="0.45">
      <c r="A121">
        <v>118</v>
      </c>
      <c r="B121" t="s">
        <v>92</v>
      </c>
      <c r="C121" s="4">
        <v>20535</v>
      </c>
    </row>
    <row r="122" spans="1:3" x14ac:dyDescent="0.45">
      <c r="A122">
        <v>119</v>
      </c>
      <c r="B122" t="s">
        <v>10</v>
      </c>
      <c r="C122" s="4">
        <v>20352</v>
      </c>
    </row>
    <row r="123" spans="1:3" x14ac:dyDescent="0.45">
      <c r="A123">
        <v>120</v>
      </c>
      <c r="B123" t="s">
        <v>169</v>
      </c>
      <c r="C123" s="4">
        <v>20304</v>
      </c>
    </row>
    <row r="124" spans="1:3" x14ac:dyDescent="0.45">
      <c r="A124">
        <v>121</v>
      </c>
      <c r="B124" t="s">
        <v>29</v>
      </c>
      <c r="C124" s="4">
        <v>19514</v>
      </c>
    </row>
    <row r="125" spans="1:3" x14ac:dyDescent="0.45">
      <c r="A125">
        <v>122</v>
      </c>
      <c r="B125" t="s">
        <v>40</v>
      </c>
      <c r="C125" s="4">
        <v>19171</v>
      </c>
    </row>
    <row r="126" spans="1:3" x14ac:dyDescent="0.45">
      <c r="A126">
        <v>123</v>
      </c>
      <c r="B126" t="s">
        <v>80</v>
      </c>
      <c r="C126" s="4">
        <v>19157</v>
      </c>
    </row>
    <row r="127" spans="1:3" x14ac:dyDescent="0.45">
      <c r="A127">
        <v>124</v>
      </c>
      <c r="B127" t="s">
        <v>26</v>
      </c>
      <c r="C127" s="4">
        <v>19083</v>
      </c>
    </row>
    <row r="128" spans="1:3" x14ac:dyDescent="0.45">
      <c r="A128">
        <v>125</v>
      </c>
      <c r="B128" t="s">
        <v>163</v>
      </c>
      <c r="C128" s="4">
        <v>18934</v>
      </c>
    </row>
    <row r="129" spans="1:3" x14ac:dyDescent="0.45">
      <c r="A129">
        <v>126</v>
      </c>
      <c r="B129" t="s">
        <v>43</v>
      </c>
      <c r="C129" s="4">
        <v>18140</v>
      </c>
    </row>
    <row r="130" spans="1:3" x14ac:dyDescent="0.45">
      <c r="A130">
        <v>127</v>
      </c>
      <c r="B130" t="s">
        <v>175</v>
      </c>
      <c r="C130" s="4">
        <v>17439</v>
      </c>
    </row>
    <row r="131" spans="1:3" x14ac:dyDescent="0.45">
      <c r="A131">
        <v>128</v>
      </c>
      <c r="B131" t="s">
        <v>96</v>
      </c>
      <c r="C131" s="4">
        <v>17146</v>
      </c>
    </row>
    <row r="132" spans="1:3" x14ac:dyDescent="0.45">
      <c r="A132">
        <v>129</v>
      </c>
      <c r="B132" t="s">
        <v>79</v>
      </c>
      <c r="C132" s="4">
        <v>17003</v>
      </c>
    </row>
    <row r="133" spans="1:3" x14ac:dyDescent="0.45">
      <c r="A133">
        <v>130</v>
      </c>
      <c r="B133" t="s">
        <v>166</v>
      </c>
      <c r="C133" s="4">
        <v>16682</v>
      </c>
    </row>
    <row r="134" spans="1:3" x14ac:dyDescent="0.45">
      <c r="A134">
        <v>131</v>
      </c>
      <c r="B134" t="s">
        <v>61</v>
      </c>
      <c r="C134" s="4">
        <v>15671</v>
      </c>
    </row>
    <row r="135" spans="1:3" x14ac:dyDescent="0.45">
      <c r="A135">
        <v>132</v>
      </c>
      <c r="B135" t="s">
        <v>65</v>
      </c>
      <c r="C135" s="4">
        <v>15448</v>
      </c>
    </row>
    <row r="136" spans="1:3" x14ac:dyDescent="0.45">
      <c r="A136">
        <v>133</v>
      </c>
      <c r="B136" t="s">
        <v>113</v>
      </c>
      <c r="C136" s="4">
        <v>15304</v>
      </c>
    </row>
    <row r="137" spans="1:3" x14ac:dyDescent="0.45">
      <c r="A137">
        <v>134</v>
      </c>
      <c r="B137" t="s">
        <v>32</v>
      </c>
      <c r="C137" s="4">
        <v>15149</v>
      </c>
    </row>
    <row r="138" spans="1:3" x14ac:dyDescent="0.45">
      <c r="A138">
        <v>135</v>
      </c>
      <c r="B138" t="s">
        <v>89</v>
      </c>
      <c r="C138" s="4">
        <v>14550</v>
      </c>
    </row>
    <row r="139" spans="1:3" x14ac:dyDescent="0.45">
      <c r="A139">
        <v>136</v>
      </c>
      <c r="B139" t="s">
        <v>139</v>
      </c>
      <c r="C139" s="4">
        <v>14529</v>
      </c>
    </row>
    <row r="140" spans="1:3" x14ac:dyDescent="0.45">
      <c r="A140">
        <v>137</v>
      </c>
      <c r="B140" t="s">
        <v>44</v>
      </c>
      <c r="C140" s="4">
        <v>13961</v>
      </c>
    </row>
    <row r="141" spans="1:3" x14ac:dyDescent="0.45">
      <c r="A141">
        <v>138</v>
      </c>
      <c r="B141" t="s">
        <v>745</v>
      </c>
      <c r="C141" s="4">
        <v>13593</v>
      </c>
    </row>
    <row r="142" spans="1:3" x14ac:dyDescent="0.45">
      <c r="A142">
        <v>139</v>
      </c>
      <c r="B142" t="s">
        <v>144</v>
      </c>
      <c r="C142" s="4">
        <v>13309</v>
      </c>
    </row>
    <row r="143" spans="1:3" x14ac:dyDescent="0.45">
      <c r="A143">
        <v>140</v>
      </c>
      <c r="B143" t="s">
        <v>73</v>
      </c>
      <c r="C143" s="4">
        <v>12898</v>
      </c>
    </row>
    <row r="144" spans="1:3" x14ac:dyDescent="0.45">
      <c r="A144">
        <v>141</v>
      </c>
      <c r="B144" t="s">
        <v>109</v>
      </c>
      <c r="C144" s="4">
        <v>12897</v>
      </c>
    </row>
    <row r="145" spans="1:3" x14ac:dyDescent="0.45">
      <c r="A145">
        <v>142</v>
      </c>
      <c r="B145" t="s">
        <v>51</v>
      </c>
      <c r="C145" s="4">
        <v>12602</v>
      </c>
    </row>
    <row r="146" spans="1:3" x14ac:dyDescent="0.45">
      <c r="A146">
        <v>143</v>
      </c>
      <c r="B146" t="s">
        <v>36</v>
      </c>
      <c r="C146" s="4">
        <v>12537</v>
      </c>
    </row>
    <row r="147" spans="1:3" x14ac:dyDescent="0.45">
      <c r="A147">
        <v>144</v>
      </c>
      <c r="B147" t="s">
        <v>174</v>
      </c>
      <c r="C147" s="4">
        <v>12096</v>
      </c>
    </row>
    <row r="148" spans="1:3" x14ac:dyDescent="0.45">
      <c r="A148">
        <v>145</v>
      </c>
      <c r="B148" t="s">
        <v>131</v>
      </c>
      <c r="C148" s="4">
        <v>11767</v>
      </c>
    </row>
    <row r="149" spans="1:3" x14ac:dyDescent="0.45">
      <c r="A149">
        <v>146</v>
      </c>
      <c r="B149" t="s">
        <v>185</v>
      </c>
      <c r="C149" s="4">
        <v>11672</v>
      </c>
    </row>
    <row r="150" spans="1:3" x14ac:dyDescent="0.45">
      <c r="A150">
        <v>147</v>
      </c>
      <c r="B150" t="s">
        <v>165</v>
      </c>
      <c r="C150" s="4">
        <v>10493</v>
      </c>
    </row>
    <row r="151" spans="1:3" x14ac:dyDescent="0.45">
      <c r="A151">
        <v>148</v>
      </c>
      <c r="B151" t="s">
        <v>152</v>
      </c>
      <c r="C151" s="4">
        <v>10420</v>
      </c>
    </row>
    <row r="152" spans="1:3" x14ac:dyDescent="0.45">
      <c r="A152">
        <v>149</v>
      </c>
      <c r="B152" t="s">
        <v>77</v>
      </c>
      <c r="C152" s="4">
        <v>9903</v>
      </c>
    </row>
    <row r="153" spans="1:3" x14ac:dyDescent="0.45">
      <c r="A153">
        <v>150</v>
      </c>
      <c r="B153" t="s">
        <v>34</v>
      </c>
      <c r="C153" s="4">
        <v>9437</v>
      </c>
    </row>
    <row r="154" spans="1:3" x14ac:dyDescent="0.45">
      <c r="A154">
        <v>151</v>
      </c>
      <c r="B154" t="s">
        <v>58</v>
      </c>
      <c r="C154" s="4">
        <v>8535</v>
      </c>
    </row>
    <row r="155" spans="1:3" x14ac:dyDescent="0.45">
      <c r="A155">
        <v>152</v>
      </c>
      <c r="B155" t="s">
        <v>18</v>
      </c>
      <c r="C155" s="4">
        <v>8144</v>
      </c>
    </row>
    <row r="156" spans="1:3" x14ac:dyDescent="0.45">
      <c r="A156">
        <v>153</v>
      </c>
      <c r="B156" t="s">
        <v>86</v>
      </c>
      <c r="C156" s="4">
        <v>6238</v>
      </c>
    </row>
    <row r="157" spans="1:3" x14ac:dyDescent="0.45">
      <c r="A157">
        <v>154</v>
      </c>
      <c r="B157" t="s">
        <v>100</v>
      </c>
      <c r="C157" s="4">
        <v>6109</v>
      </c>
    </row>
    <row r="158" spans="1:3" x14ac:dyDescent="0.45">
      <c r="A158">
        <v>155</v>
      </c>
      <c r="B158" t="s">
        <v>122</v>
      </c>
      <c r="C158" s="4">
        <v>5685</v>
      </c>
    </row>
    <row r="159" spans="1:3" x14ac:dyDescent="0.45">
      <c r="A159">
        <v>156</v>
      </c>
      <c r="B159" t="s">
        <v>140</v>
      </c>
      <c r="C159" s="4">
        <v>4980</v>
      </c>
    </row>
    <row r="160" spans="1:3" x14ac:dyDescent="0.45">
      <c r="A160">
        <v>157</v>
      </c>
      <c r="B160" t="s">
        <v>135</v>
      </c>
      <c r="C160" s="4">
        <v>4904</v>
      </c>
    </row>
    <row r="161" spans="1:3" x14ac:dyDescent="0.45">
      <c r="A161">
        <v>158</v>
      </c>
      <c r="B161" t="s">
        <v>734</v>
      </c>
      <c r="C161" s="4">
        <v>4837</v>
      </c>
    </row>
    <row r="162" spans="1:3" x14ac:dyDescent="0.45">
      <c r="A162">
        <v>159</v>
      </c>
      <c r="B162" t="s">
        <v>72</v>
      </c>
      <c r="C162" s="4">
        <v>3987</v>
      </c>
    </row>
    <row r="163" spans="1:3" x14ac:dyDescent="0.45">
      <c r="A163">
        <v>160</v>
      </c>
      <c r="B163" t="s">
        <v>132</v>
      </c>
      <c r="C163" s="4">
        <v>3974</v>
      </c>
    </row>
    <row r="164" spans="1:3" x14ac:dyDescent="0.45">
      <c r="A164">
        <v>161</v>
      </c>
      <c r="B164" t="s">
        <v>168</v>
      </c>
      <c r="C164" s="4">
        <v>3918</v>
      </c>
    </row>
    <row r="165" spans="1:3" x14ac:dyDescent="0.45">
      <c r="A165">
        <v>162</v>
      </c>
      <c r="B165" t="s">
        <v>75</v>
      </c>
      <c r="C165" s="4">
        <v>3662</v>
      </c>
    </row>
    <row r="166" spans="1:3" x14ac:dyDescent="0.45">
      <c r="A166">
        <v>163</v>
      </c>
      <c r="B166" t="s">
        <v>216</v>
      </c>
      <c r="C166" s="4">
        <v>3545</v>
      </c>
    </row>
    <row r="167" spans="1:3" x14ac:dyDescent="0.45">
      <c r="A167">
        <v>164</v>
      </c>
      <c r="B167" t="s">
        <v>111</v>
      </c>
      <c r="C167" s="4">
        <v>3510</v>
      </c>
    </row>
    <row r="168" spans="1:3" x14ac:dyDescent="0.45">
      <c r="A168">
        <v>165</v>
      </c>
      <c r="B168" t="s">
        <v>41</v>
      </c>
      <c r="C168" s="4">
        <v>3352</v>
      </c>
    </row>
    <row r="169" spans="1:3" x14ac:dyDescent="0.45">
      <c r="A169">
        <v>166</v>
      </c>
      <c r="B169" t="s">
        <v>184</v>
      </c>
      <c r="C169" s="4">
        <v>2985</v>
      </c>
    </row>
    <row r="170" spans="1:3" x14ac:dyDescent="0.45">
      <c r="A170">
        <v>167</v>
      </c>
      <c r="B170" t="s">
        <v>149</v>
      </c>
      <c r="C170" s="4">
        <v>2653</v>
      </c>
    </row>
    <row r="171" spans="1:3" x14ac:dyDescent="0.45">
      <c r="A171">
        <v>168</v>
      </c>
      <c r="B171" t="s">
        <v>177</v>
      </c>
      <c r="C171" s="4">
        <v>2463</v>
      </c>
    </row>
    <row r="172" spans="1:3" x14ac:dyDescent="0.45">
      <c r="A172">
        <v>168</v>
      </c>
      <c r="B172" t="s">
        <v>150</v>
      </c>
      <c r="C172" s="4">
        <v>2463</v>
      </c>
    </row>
    <row r="173" spans="1:3" x14ac:dyDescent="0.45">
      <c r="A173">
        <v>170</v>
      </c>
      <c r="B173" t="s">
        <v>136</v>
      </c>
      <c r="C173" s="4">
        <v>2308</v>
      </c>
    </row>
    <row r="174" spans="1:3" x14ac:dyDescent="0.45">
      <c r="A174">
        <v>171</v>
      </c>
      <c r="B174" t="s">
        <v>146</v>
      </c>
      <c r="C174" s="4">
        <v>2297</v>
      </c>
    </row>
    <row r="175" spans="1:3" x14ac:dyDescent="0.45">
      <c r="A175">
        <v>172</v>
      </c>
      <c r="B175" t="s">
        <v>161</v>
      </c>
      <c r="C175" s="4">
        <v>2161</v>
      </c>
    </row>
    <row r="176" spans="1:3" x14ac:dyDescent="0.45">
      <c r="A176">
        <v>173</v>
      </c>
      <c r="B176" t="s">
        <v>128</v>
      </c>
      <c r="C176" s="4">
        <v>1977</v>
      </c>
    </row>
    <row r="177" spans="1:3" x14ac:dyDescent="0.45">
      <c r="A177">
        <v>174</v>
      </c>
      <c r="B177" t="s">
        <v>67</v>
      </c>
      <c r="C177" s="4">
        <v>1785</v>
      </c>
    </row>
    <row r="178" spans="1:3" x14ac:dyDescent="0.45">
      <c r="A178">
        <v>175</v>
      </c>
      <c r="B178" t="s">
        <v>37</v>
      </c>
      <c r="C178" s="4">
        <v>1758</v>
      </c>
    </row>
    <row r="179" spans="1:3" x14ac:dyDescent="0.45">
      <c r="A179">
        <v>176</v>
      </c>
      <c r="B179" t="s">
        <v>170</v>
      </c>
      <c r="C179" s="4">
        <v>1718</v>
      </c>
    </row>
    <row r="180" spans="1:3" x14ac:dyDescent="0.45">
      <c r="A180">
        <v>177</v>
      </c>
      <c r="B180" t="s">
        <v>156</v>
      </c>
      <c r="C180" s="4">
        <v>1591</v>
      </c>
    </row>
    <row r="181" spans="1:3" x14ac:dyDescent="0.45">
      <c r="A181">
        <v>178</v>
      </c>
      <c r="B181" t="s">
        <v>38</v>
      </c>
      <c r="C181" s="4">
        <v>1237</v>
      </c>
    </row>
    <row r="182" spans="1:3" x14ac:dyDescent="0.45">
      <c r="A182">
        <v>179</v>
      </c>
      <c r="B182" t="s">
        <v>12</v>
      </c>
      <c r="C182" s="4">
        <v>1216</v>
      </c>
    </row>
    <row r="183" spans="1:3" x14ac:dyDescent="0.45">
      <c r="A183">
        <v>180</v>
      </c>
      <c r="B183" t="s">
        <v>105</v>
      </c>
      <c r="C183" s="4">
        <v>1073</v>
      </c>
    </row>
    <row r="184" spans="1:3" x14ac:dyDescent="0.45">
      <c r="A184">
        <v>181</v>
      </c>
      <c r="B184" t="s">
        <v>739</v>
      </c>
      <c r="C184">
        <v>966</v>
      </c>
    </row>
    <row r="185" spans="1:3" x14ac:dyDescent="0.45">
      <c r="A185">
        <v>182</v>
      </c>
      <c r="B185" t="s">
        <v>740</v>
      </c>
      <c r="C185">
        <v>947</v>
      </c>
    </row>
    <row r="186" spans="1:3" x14ac:dyDescent="0.45">
      <c r="A186">
        <v>183</v>
      </c>
      <c r="B186" t="s">
        <v>56</v>
      </c>
      <c r="C186">
        <v>833</v>
      </c>
    </row>
    <row r="187" spans="1:3" x14ac:dyDescent="0.45">
      <c r="A187">
        <v>184</v>
      </c>
      <c r="B187" t="s">
        <v>772</v>
      </c>
      <c r="C187">
        <v>627</v>
      </c>
    </row>
    <row r="188" spans="1:3" x14ac:dyDescent="0.45">
      <c r="A188">
        <v>185</v>
      </c>
      <c r="B188" t="s">
        <v>60</v>
      </c>
      <c r="C188">
        <v>548</v>
      </c>
    </row>
    <row r="189" spans="1:3" x14ac:dyDescent="0.45">
      <c r="A189">
        <v>186</v>
      </c>
      <c r="B189" t="s">
        <v>39</v>
      </c>
      <c r="C189">
        <v>498</v>
      </c>
    </row>
    <row r="190" spans="1:3" x14ac:dyDescent="0.45">
      <c r="A190">
        <v>187</v>
      </c>
      <c r="B190" t="s">
        <v>672</v>
      </c>
      <c r="C190">
        <v>424</v>
      </c>
    </row>
    <row r="191" spans="1:3" x14ac:dyDescent="0.45">
      <c r="A191">
        <v>188</v>
      </c>
      <c r="B191" t="s">
        <v>25</v>
      </c>
      <c r="C191">
        <v>261</v>
      </c>
    </row>
    <row r="192" spans="1:3" x14ac:dyDescent="0.45">
      <c r="A192">
        <v>189</v>
      </c>
      <c r="B192" t="s">
        <v>115</v>
      </c>
      <c r="C192">
        <v>246</v>
      </c>
    </row>
    <row r="193" spans="1:3" x14ac:dyDescent="0.45">
      <c r="A193">
        <v>190</v>
      </c>
      <c r="B193" t="s">
        <v>182</v>
      </c>
      <c r="C193">
        <v>224</v>
      </c>
    </row>
    <row r="194" spans="1:3" x14ac:dyDescent="0.45">
      <c r="A194">
        <v>191</v>
      </c>
      <c r="B194" t="s">
        <v>49</v>
      </c>
      <c r="C194">
        <v>152</v>
      </c>
    </row>
    <row r="195" spans="1:3" x14ac:dyDescent="0.45">
      <c r="A195">
        <v>192</v>
      </c>
      <c r="B195" t="s">
        <v>2</v>
      </c>
      <c r="C195">
        <v>59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名目GDP（IMF統計）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範久 荻原</dc:creator>
  <cp:lastModifiedBy>チャレンジ12 プログラミング</cp:lastModifiedBy>
  <dcterms:created xsi:type="dcterms:W3CDTF">2024-01-07T05:49:46Z</dcterms:created>
  <dcterms:modified xsi:type="dcterms:W3CDTF">2024-03-11T07:37:29Z</dcterms:modified>
</cp:coreProperties>
</file>