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E02C7C78-3A5F-4444-8F1B-A0A09468081C}" xr6:coauthVersionLast="47" xr6:coauthVersionMax="47" xr10:uidLastSave="{00000000-0000-0000-0000-000000000000}"/>
  <bookViews>
    <workbookView xWindow="-108" yWindow="-108" windowWidth="23256" windowHeight="12456" tabRatio="794" activeTab="3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cart)" sheetId="33" r:id="rId8"/>
    <sheet name="テーブル定義 (orders)" sheetId="34" r:id="rId9"/>
    <sheet name="テーブル定義 (order_details)" sheetId="3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9" i="27" l="1"/>
  <c r="V12" i="27"/>
  <c r="V11" i="27"/>
  <c r="V10" i="27"/>
  <c r="V8" i="27"/>
  <c r="V7" i="27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<sst xmlns="http://schemas.openxmlformats.org/spreadsheetml/2006/main" count="406" uniqueCount="172">
  <si>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</si>
  <si>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</si>
  <si>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</si>
  <si>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</si>
  <si>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</si>
  <si>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</si>
  <si>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</si>
  <si>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</si>
  <si>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</si>
  <si>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</si>
  <si>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</si>
  <si>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</si>
  <si>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</si>
  <si>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</si>
  <si>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</si>
  <si>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</si>
  <si>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</si>
  <si>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</si>
  <si>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</si>
  <si>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</si>
  <si>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</si>
  <si>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</si>
  <si>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</si>
  <si>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</si>
  <si>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</si>
  <si>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</si>
  <si>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</si>
  <si>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</si>
  <si>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</si>
  <si>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</si>
  <si>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</si>
  <si>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</si>
  <si>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</si>
  <si>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</si>
  <si>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</si>
  <si>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</si>
  <si>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</si>
  <si>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</si>
  <si>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</si>
  <si>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</si>
  <si>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</si>
  <si>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</si>
  <si>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</si>
  <si>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</si>
  <si>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</si>
  <si>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</si>
  <si>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</si>
  <si>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</si>
  <si>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</si>
  <si>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</si>
  <si>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</si>
  <si>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2025AAA3383-014</t>
    <phoneticPr fontId="3"/>
  </si>
  <si>
    <t>柴田 隼輔</t>
    <rPh sb="0" eb="5">
      <t>シバ</t>
    </rPh>
    <phoneticPr fontId="3"/>
  </si>
  <si>
    <t>2025AAA3383-014-001</t>
    <phoneticPr fontId="3"/>
  </si>
  <si>
    <t>会員テーブル</t>
    <rPh sb="0" eb="2">
      <t>カイイン</t>
    </rPh>
    <phoneticPr fontId="3"/>
  </si>
  <si>
    <t>カテゴリーテーブル</t>
    <phoneticPr fontId="3"/>
  </si>
  <si>
    <t>商品テーブル</t>
    <rPh sb="0" eb="2">
      <t>ショウヒン</t>
    </rPh>
    <phoneticPr fontId="3"/>
  </si>
  <si>
    <t>カートテーブル</t>
    <phoneticPr fontId="3"/>
  </si>
  <si>
    <t>3</t>
    <phoneticPr fontId="3"/>
  </si>
  <si>
    <t>2</t>
    <phoneticPr fontId="3"/>
  </si>
  <si>
    <t>6</t>
    <phoneticPr fontId="3"/>
  </si>
  <si>
    <t>2025AAA3383-014-002</t>
    <phoneticPr fontId="3"/>
  </si>
  <si>
    <t>2025AAA3383-014-003</t>
    <phoneticPr fontId="3"/>
  </si>
  <si>
    <t>2025AAA3383-014-004</t>
    <phoneticPr fontId="3"/>
  </si>
  <si>
    <t>2025AAA3383-014-005</t>
    <phoneticPr fontId="3"/>
  </si>
  <si>
    <t>2025AAA3383-014-006</t>
    <phoneticPr fontId="3"/>
  </si>
  <si>
    <t>2025AAA3383-014-007</t>
    <phoneticPr fontId="3"/>
  </si>
  <si>
    <t>2025AAA3383-014-008</t>
    <phoneticPr fontId="3"/>
  </si>
  <si>
    <t>NO CYCLE</t>
    <phoneticPr fontId="3"/>
  </si>
  <si>
    <t>usersテーブルのuser_idが対象</t>
    <rPh sb="18" eb="20">
      <t>タイショウ</t>
    </rPh>
    <phoneticPr fontId="3"/>
  </si>
  <si>
    <t>itemテーブルのitem_idが対象</t>
    <rPh sb="17" eb="19">
      <t>タイショウ</t>
    </rPh>
    <phoneticPr fontId="3"/>
  </si>
  <si>
    <t>user_id</t>
    <phoneticPr fontId="13"/>
  </si>
  <si>
    <t>会員ID</t>
    <rPh sb="0" eb="2">
      <t>カイイン</t>
    </rPh>
    <phoneticPr fontId="13"/>
  </si>
  <si>
    <t>パスワード</t>
    <phoneticPr fontId="13"/>
  </si>
  <si>
    <t>password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</si>
  <si>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</si>
  <si>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</si>
  <si>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メールアドレス</t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</si>
  <si>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</si>
  <si>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</si>
  <si>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email</t>
    <phoneticPr fontId="13"/>
  </si>
  <si>
    <t>address</t>
    <phoneticPr fontId="13"/>
  </si>
  <si>
    <t>withdraw_flag</t>
    <phoneticPr fontId="13"/>
  </si>
  <si>
    <t>withdraw_day</t>
    <phoneticPr fontId="13"/>
  </si>
  <si>
    <t>〇</t>
    <phoneticPr fontId="13"/>
  </si>
  <si>
    <t>カテゴリ名</t>
    <rPh sb="4" eb="5">
      <t>メイ</t>
    </rPh>
    <phoneticPr fontId="13"/>
  </si>
  <si>
    <t>カテゴリID</t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</si>
  <si>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</si>
  <si>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</si>
  <si>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</si>
  <si>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</si>
  <si>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商品の色</t>
    <rPh sb="0" eb="2">
      <t>ショウヒン</t>
    </rPh>
    <rPh sb="3" eb="4">
      <t>イロ</t>
    </rPh>
    <phoneticPr fontId="13"/>
  </si>
  <si>
    <t>メーカ－名</t>
    <rPh sb="4" eb="5">
      <t>メイ</t>
    </rPh>
    <phoneticPr fontId="13"/>
  </si>
  <si>
    <t>価格</t>
    <rPh sb="0" eb="2">
      <t>カカク</t>
    </rPh>
    <phoneticPr fontId="13"/>
  </si>
  <si>
    <t>在庫</t>
    <rPh sb="0" eb="2">
      <t>ザイコ</t>
    </rPh>
    <phoneticPr fontId="13"/>
  </si>
  <si>
    <t>item_id</t>
    <phoneticPr fontId="13"/>
  </si>
  <si>
    <t>item_name</t>
    <phoneticPr fontId="13"/>
  </si>
  <si>
    <t>color</t>
    <phoneticPr fontId="13"/>
  </si>
  <si>
    <t>price</t>
    <phoneticPr fontId="13"/>
  </si>
  <si>
    <t>stock</t>
    <phoneticPr fontId="13"/>
  </si>
  <si>
    <t>数量</t>
    <rPh sb="0" eb="2">
      <t>スウリョウ</t>
    </rPh>
    <phoneticPr fontId="13"/>
  </si>
  <si>
    <t>amount</t>
    <phoneticPr fontId="13"/>
  </si>
  <si>
    <t>購入ID</t>
    <rPh sb="0" eb="2">
      <t>コウニュウ</t>
    </rPh>
    <phoneticPr fontId="13"/>
  </si>
  <si>
    <t>配送先住所</t>
    <rPh sb="0" eb="5">
      <t>ハイソウサキジュウショ</t>
    </rPh>
    <phoneticPr fontId="13"/>
  </si>
  <si>
    <t>購入日</t>
    <rPh sb="0" eb="3">
      <t>コウニュウビ</t>
    </rPh>
    <phoneticPr fontId="13"/>
  </si>
  <si>
    <t>キャンセルフラグ</t>
    <phoneticPr fontId="13"/>
  </si>
  <si>
    <t>キャンセル日</t>
    <rPh sb="5" eb="6">
      <t>ビ</t>
    </rPh>
    <phoneticPr fontId="13"/>
  </si>
  <si>
    <t>delivery_address</t>
    <phoneticPr fontId="13"/>
  </si>
  <si>
    <t>cancel_flag</t>
    <phoneticPr fontId="13"/>
  </si>
  <si>
    <t>cancel_date</t>
    <phoneticPr fontId="13"/>
  </si>
  <si>
    <t>購入数</t>
    <rPh sb="0" eb="3">
      <t>コウニュウスウ</t>
    </rPh>
    <phoneticPr fontId="13"/>
  </si>
  <si>
    <t>quantity</t>
    <phoneticPr fontId="13"/>
  </si>
  <si>
    <t>テーブル定義</t>
    <rPh sb="4" eb="6">
      <t>テイギ</t>
    </rPh>
    <phoneticPr fontId="3"/>
  </si>
  <si>
    <t>定義書内、初版作成</t>
    <rPh sb="0" eb="4">
      <t>テイギショナイ</t>
    </rPh>
    <rPh sb="5" eb="7">
      <t>ショハン</t>
    </rPh>
    <rPh sb="7" eb="9">
      <t>サクセイ</t>
    </rPh>
    <phoneticPr fontId="3"/>
  </si>
  <si>
    <t>order_id</t>
    <phoneticPr fontId="13"/>
  </si>
  <si>
    <t>order_date</t>
    <phoneticPr fontId="13"/>
  </si>
  <si>
    <t>ordersテーブルのorder_idが対象</t>
    <rPh sb="20" eb="22">
      <t>タイショウ</t>
    </rPh>
    <phoneticPr fontId="3"/>
  </si>
  <si>
    <t>users</t>
    <phoneticPr fontId="3"/>
  </si>
  <si>
    <t>categories</t>
    <phoneticPr fontId="3"/>
  </si>
  <si>
    <t>items</t>
    <phoneticPr fontId="3"/>
  </si>
  <si>
    <t>cart</t>
    <phoneticPr fontId="3"/>
  </si>
  <si>
    <t>orders</t>
    <phoneticPr fontId="3"/>
  </si>
  <si>
    <t>購入履歴ヘッダーテーブル</t>
    <rPh sb="0" eb="2">
      <t>コウニュウ</t>
    </rPh>
    <rPh sb="2" eb="4">
      <t>リレキ</t>
    </rPh>
    <phoneticPr fontId="3"/>
  </si>
  <si>
    <t>購入履歴詳細テーブル</t>
    <rPh sb="0" eb="2">
      <t>コウニュウ</t>
    </rPh>
    <rPh sb="2" eb="4">
      <t>リレキ</t>
    </rPh>
    <rPh sb="4" eb="6">
      <t>ショウサイ</t>
    </rPh>
    <phoneticPr fontId="3"/>
  </si>
  <si>
    <t>order_details</t>
    <phoneticPr fontId="3"/>
  </si>
  <si>
    <t>ユニーク制約</t>
    <rPh sb="4" eb="6">
      <t>セイヤク</t>
    </rPh>
    <phoneticPr fontId="13"/>
  </si>
  <si>
    <t>退会したらTRUE</t>
    <rPh sb="0" eb="2">
      <t>タイカイ</t>
    </rPh>
    <phoneticPr fontId="13"/>
  </si>
  <si>
    <t>都道府県市区町村番地の形</t>
    <rPh sb="0" eb="4">
      <t>トドウフケン</t>
    </rPh>
    <rPh sb="4" eb="8">
      <t>シクチョウソン</t>
    </rPh>
    <rPh sb="8" eb="10">
      <t>バンチ</t>
    </rPh>
    <rPh sb="11" eb="12">
      <t>カタチ</t>
    </rPh>
    <phoneticPr fontId="13"/>
  </si>
  <si>
    <r>
      <t>キャンセルで</t>
    </r>
    <r>
      <rPr>
        <sz val="11"/>
        <rFont val="ＭＳ Ｐゴシック"/>
        <family val="1"/>
        <charset val="128"/>
      </rPr>
      <t>TRUE</t>
    </r>
    <phoneticPr fontId="13"/>
  </si>
  <si>
    <t>S</t>
    <phoneticPr fontId="13"/>
  </si>
  <si>
    <t>FK:items.item_id</t>
    <phoneticPr fontId="13"/>
  </si>
  <si>
    <t>FK:orders.order_id</t>
    <phoneticPr fontId="13"/>
  </si>
  <si>
    <t>FK:users.user_id</t>
    <phoneticPr fontId="13"/>
  </si>
  <si>
    <t>FK:categories.category_id</t>
    <phoneticPr fontId="13"/>
  </si>
  <si>
    <t>null</t>
    <phoneticPr fontId="13"/>
  </si>
  <si>
    <t>null</t>
    <phoneticPr fontId="13"/>
  </si>
  <si>
    <t>シーケンスで+1されていく</t>
    <phoneticPr fontId="13"/>
  </si>
  <si>
    <t>会員情報を扱うテーブル</t>
    <rPh sb="0" eb="4">
      <t>カイインジョウホウ</t>
    </rPh>
    <rPh sb="5" eb="6">
      <t>アツカ</t>
    </rPh>
    <phoneticPr fontId="3"/>
  </si>
  <si>
    <t>商品情報を扱うテーブル</t>
    <rPh sb="0" eb="4">
      <t>ショウヒンジョウホウ</t>
    </rPh>
    <rPh sb="5" eb="6">
      <t>アツカ</t>
    </rPh>
    <phoneticPr fontId="3"/>
  </si>
  <si>
    <t>カート内の情報を扱うテーブル</t>
    <rPh sb="3" eb="4">
      <t>ナイ</t>
    </rPh>
    <rPh sb="5" eb="7">
      <t>ジョウホウ</t>
    </rPh>
    <rPh sb="8" eb="9">
      <t>アツカ</t>
    </rPh>
    <phoneticPr fontId="3"/>
  </si>
  <si>
    <t>購入履歴のヘッダを扱うテーブル</t>
    <rPh sb="0" eb="4">
      <t>コウニュウリレキ</t>
    </rPh>
    <rPh sb="9" eb="10">
      <t>アツカ</t>
    </rPh>
    <phoneticPr fontId="3"/>
  </si>
  <si>
    <t>購入履歴の詳細情報を扱うテーブル</t>
    <rPh sb="0" eb="4">
      <t>コウニュウリレキ</t>
    </rPh>
    <rPh sb="5" eb="9">
      <t>ショウサイジョウホウ</t>
    </rPh>
    <rPh sb="10" eb="11">
      <t>アツカ</t>
    </rPh>
    <phoneticPr fontId="3"/>
  </si>
  <si>
    <t>シーケンスで+1されていく</t>
    <phoneticPr fontId="13"/>
  </si>
  <si>
    <t>備考</t>
  </si>
  <si>
    <t>おすすめフラグ</t>
    <phoneticPr fontId="13"/>
  </si>
  <si>
    <t>recommend</t>
    <phoneticPr fontId="13"/>
  </si>
  <si>
    <t>おすすめならTRUE</t>
    <phoneticPr fontId="13"/>
  </si>
  <si>
    <t>シーケンス</t>
    <phoneticPr fontId="3"/>
  </si>
  <si>
    <t>カテゴリテーブル</t>
    <phoneticPr fontId="3"/>
  </si>
  <si>
    <t>購入履歴ヘッダーテーブル</t>
    <phoneticPr fontId="3"/>
  </si>
  <si>
    <t>-</t>
    <phoneticPr fontId="13"/>
  </si>
  <si>
    <t>-</t>
    <phoneticPr fontId="13"/>
  </si>
  <si>
    <t>users_user_id_seq</t>
    <phoneticPr fontId="3"/>
  </si>
  <si>
    <t>orders_order_id_seq</t>
    <phoneticPr fontId="3"/>
  </si>
  <si>
    <t>items_item_id_seq</t>
    <phoneticPr fontId="3"/>
  </si>
  <si>
    <t>シーケンス一覧</t>
    <rPh sb="5" eb="7">
      <t>イチラン</t>
    </rPh>
    <phoneticPr fontId="3"/>
  </si>
  <si>
    <t>初期値を1に変更</t>
    <rPh sb="0" eb="3">
      <t>ショキチ</t>
    </rPh>
    <rPh sb="6" eb="8">
      <t>ヘンコウ</t>
    </rPh>
    <phoneticPr fontId="3"/>
  </si>
  <si>
    <t>帽子と鞄のカテゴリーを扱うテーブル</t>
    <rPh sb="0" eb="2">
      <t>ボウシ</t>
    </rPh>
    <rPh sb="3" eb="4">
      <t>カバン</t>
    </rPh>
    <rPh sb="11" eb="12">
      <t>アツカ</t>
    </rPh>
    <phoneticPr fontId="3"/>
  </si>
  <si>
    <t>INTEGER</t>
    <phoneticPr fontId="13"/>
  </si>
  <si>
    <t>VARCHAR</t>
    <phoneticPr fontId="13"/>
  </si>
  <si>
    <t>BOOLEAN</t>
    <phoneticPr fontId="13"/>
  </si>
  <si>
    <t>DATE</t>
    <phoneticPr fontId="13"/>
  </si>
  <si>
    <t>user_name</t>
    <phoneticPr fontId="13"/>
  </si>
  <si>
    <t>形式（yyyy/MM/dd)</t>
    <rPh sb="0" eb="2">
      <t>ケイシキ</t>
    </rPh>
    <phoneticPr fontId="13"/>
  </si>
  <si>
    <t>NUMERIC</t>
    <phoneticPr fontId="13"/>
  </si>
  <si>
    <t>manufacturer_name</t>
    <phoneticPr fontId="13"/>
  </si>
  <si>
    <t>2025/9/5</t>
    <phoneticPr fontId="3"/>
  </si>
  <si>
    <t>2025/9/8</t>
    <phoneticPr fontId="3"/>
  </si>
  <si>
    <t>2025/9/3</t>
    <phoneticPr fontId="3"/>
  </si>
  <si>
    <t>2025/9/2</t>
    <phoneticPr fontId="3"/>
  </si>
  <si>
    <t>表紙・改訂履歴以外</t>
    <rPh sb="0" eb="2">
      <t>ヒョウシ</t>
    </rPh>
    <rPh sb="3" eb="9">
      <t>カイテイリレキイガイ</t>
    </rPh>
    <phoneticPr fontId="3"/>
  </si>
  <si>
    <t xml:space="preserve">テーブル一覧　扱うカテゴリーを記載
テーブル定義　型名を大文字に
　　　　　　　ハッシュ化の記載の削除
　　　　　　　会員名とメーカー名に_nameを追加
　　　　　　　備考のmmをMMに変更
</t>
    <rPh sb="4" eb="6">
      <t>イチラン</t>
    </rPh>
    <rPh sb="7" eb="8">
      <t>アツカ</t>
    </rPh>
    <rPh sb="15" eb="17">
      <t>キサイ</t>
    </rPh>
    <rPh sb="22" eb="24">
      <t>テイギ</t>
    </rPh>
    <rPh sb="25" eb="27">
      <t>カタメイ</t>
    </rPh>
    <rPh sb="28" eb="31">
      <t>オオモジ</t>
    </rPh>
    <rPh sb="44" eb="45">
      <t>カ</t>
    </rPh>
    <rPh sb="46" eb="48">
      <t>キサイ</t>
    </rPh>
    <rPh sb="49" eb="51">
      <t>サクジョ</t>
    </rPh>
    <rPh sb="59" eb="62">
      <t>カイインメイ</t>
    </rPh>
    <rPh sb="67" eb="68">
      <t>メイ</t>
    </rPh>
    <rPh sb="75" eb="77">
      <t>ツイカ</t>
    </rPh>
    <rPh sb="85" eb="87">
      <t>ビコウ</t>
    </rPh>
    <rPh sb="94" eb="96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</si>
</sst>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3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30" xfId="1" quotePrefix="1" applyNumberFormat="1" applyFont="1" applyBorder="1" applyAlignment="1">
      <alignment horizontal="center" vertical="top"/>
    </xf>
    <xf numFmtId="177" fontId="1" fillId="0" borderId="30" xfId="1" applyNumberFormat="1" applyFont="1" applyBorder="1" applyAlignment="1">
      <alignment horizontal="center" vertical="top"/>
    </xf>
    <xf numFmtId="0" fontId="1" fillId="0" borderId="29" xfId="1" applyFont="1" applyBorder="1" applyAlignment="1">
      <alignment vertical="top"/>
    </xf>
    <xf numFmtId="0" fontId="1" fillId="0" borderId="30" xfId="1" applyFont="1" applyBorder="1" applyAlignment="1">
      <alignment vertical="top"/>
    </xf>
    <xf numFmtId="0" fontId="1" fillId="0" borderId="30" xfId="1" applyFont="1" applyBorder="1" applyAlignment="1">
      <alignment vertical="top" wrapText="1"/>
    </xf>
    <xf numFmtId="177" fontId="1" fillId="0" borderId="30" xfId="1" quotePrefix="1" applyNumberFormat="1" applyFont="1" applyBorder="1" applyAlignment="1">
      <alignment horizontal="center"/>
    </xf>
    <xf numFmtId="0" fontId="1" fillId="0" borderId="29" xfId="1" applyFont="1" applyBorder="1" applyAlignment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177" fontId="1" fillId="0" borderId="29" xfId="1" quotePrefix="1" applyNumberFormat="1" applyFont="1" applyBorder="1" applyAlignment="1">
      <alignment horizontal="center"/>
    </xf>
    <xf numFmtId="177" fontId="1" fillId="0" borderId="29" xfId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6" xfId="0" quotePrefix="1" applyNumberFormat="1" applyFont="1" applyFill="1" applyBorder="1" applyAlignment="1">
      <alignment horizontal="center" vertical="center"/>
    </xf>
    <xf numFmtId="176" fontId="1" fillId="0" borderId="18" xfId="0" quotePrefix="1" applyNumberFormat="1" applyFont="1" applyFill="1" applyBorder="1" applyAlignment="1">
      <alignment horizontal="center" vertical="center"/>
    </xf>
    <xf numFmtId="176" fontId="1" fillId="0" borderId="17" xfId="0" quotePrefix="1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6" xfId="0" quotePrefix="1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55</xdr:col>
      <xdr:colOff>167640</xdr:colOff>
      <xdr:row>9</xdr:row>
      <xdr:rowOff>53340</xdr:rowOff>
    </xdr:from>
    <xdr:ext cx="4298741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023D031-6E83-0889-2852-0F6200B1A4B4}"/>
            </a:ext>
          </a:extLst>
        </xdr:cNvPr>
        <xdr:cNvSpPr txBox="1"/>
      </xdr:nvSpPr>
      <xdr:spPr>
        <a:xfrm>
          <a:off x="9768840" y="1434465"/>
          <a:ext cx="429874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varchar</a:t>
          </a:r>
          <a:r>
            <a:rPr kumimoji="1" lang="ja-JP" altLang="en-US" sz="1100"/>
            <a:t>は可変長のため、</a:t>
          </a:r>
          <a:r>
            <a:rPr kumimoji="1" lang="en-US" altLang="ja-JP" sz="1100"/>
            <a:t>1</a:t>
          </a:r>
          <a:r>
            <a:rPr kumimoji="1" lang="ja-JP" altLang="en-US" sz="1100"/>
            <a:t>バイトで最大の</a:t>
          </a:r>
          <a:r>
            <a:rPr kumimoji="1" lang="en-US" altLang="ja-JP" sz="1100"/>
            <a:t>255</a:t>
          </a:r>
          <a:r>
            <a:rPr kumimoji="1" lang="ja-JP" altLang="en-US" sz="1100"/>
            <a:t>をデータ長にいれている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workbookViewId="0">
      <selection activeCell="S54" sqref="S54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0" t="s">
        <v>50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2" t="s">
        <v>10</v>
      </c>
      <c r="N3" s="92"/>
      <c r="O3" s="92"/>
      <c r="P3" s="9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8" t="s">
        <v>12</v>
      </c>
      <c r="AG3" s="88"/>
      <c r="AH3" s="88"/>
      <c r="AI3" s="88"/>
      <c r="AJ3" s="88"/>
      <c r="AK3" s="88"/>
      <c r="AL3" s="89" t="s">
        <v>45</v>
      </c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7"/>
    </row>
    <row r="4" spans="1:52" ht="10.5" customHeight="1">
      <c r="A4" s="5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3"/>
      <c r="N4" s="93"/>
      <c r="O4" s="93"/>
      <c r="P4" s="9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8"/>
      <c r="AG4" s="88"/>
      <c r="AH4" s="88"/>
      <c r="AI4" s="88"/>
      <c r="AJ4" s="88"/>
      <c r="AK4" s="88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4" t="s">
        <v>19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7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7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7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7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7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7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0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8" t="s">
        <v>3</v>
      </c>
      <c r="AG45" s="88"/>
      <c r="AH45" s="88"/>
      <c r="AI45" s="88"/>
      <c r="AJ45" s="88"/>
      <c r="AK45" s="88"/>
      <c r="AL45" s="89" t="s">
        <v>51</v>
      </c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8"/>
      <c r="AG46" s="88"/>
      <c r="AH46" s="88"/>
      <c r="AI46" s="88"/>
      <c r="AJ46" s="88"/>
      <c r="AK46" s="88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8" t="s">
        <v>2</v>
      </c>
      <c r="AG47" s="88"/>
      <c r="AH47" s="88"/>
      <c r="AI47" s="88"/>
      <c r="AJ47" s="88"/>
      <c r="AK47" s="88"/>
      <c r="AL47" s="103">
        <v>45908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8"/>
      <c r="AG48" s="88"/>
      <c r="AH48" s="88"/>
      <c r="AI48" s="88"/>
      <c r="AJ48" s="88"/>
      <c r="AK48" s="88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6" t="s">
        <v>1</v>
      </c>
      <c r="AG49" s="77"/>
      <c r="AH49" s="77"/>
      <c r="AI49" s="77"/>
      <c r="AJ49" s="77"/>
      <c r="AK49" s="78"/>
      <c r="AL49" s="82" t="s">
        <v>52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9"/>
      <c r="AG50" s="80"/>
      <c r="AH50" s="80"/>
      <c r="AI50" s="80"/>
      <c r="AJ50" s="80"/>
      <c r="AK50" s="81"/>
      <c r="AL50" s="85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P18" sqref="P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67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8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123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189"/>
      <c r="I6" s="188" t="s">
        <v>32</v>
      </c>
      <c r="J6" s="207"/>
      <c r="K6" s="207"/>
      <c r="L6" s="207"/>
      <c r="M6" s="207"/>
      <c r="N6" s="207"/>
      <c r="O6" s="207"/>
      <c r="P6" s="207"/>
      <c r="Q6" s="189"/>
      <c r="R6" s="188" t="s">
        <v>33</v>
      </c>
      <c r="S6" s="209"/>
      <c r="T6" s="209"/>
      <c r="U6" s="204"/>
      <c r="V6" s="178" t="s">
        <v>34</v>
      </c>
      <c r="W6" s="212"/>
      <c r="X6" s="212"/>
      <c r="Y6" s="213"/>
      <c r="Z6" s="188" t="s">
        <v>35</v>
      </c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189"/>
      <c r="AP6" s="188" t="s">
        <v>36</v>
      </c>
      <c r="AQ6" s="189"/>
      <c r="AR6" s="193" t="s">
        <v>46</v>
      </c>
      <c r="AS6" s="193"/>
      <c r="AT6" s="193"/>
      <c r="AU6" s="193"/>
      <c r="AV6" s="193"/>
      <c r="AW6" s="193"/>
      <c r="AX6" s="193"/>
      <c r="AY6" s="194"/>
    </row>
    <row r="7" spans="1:51" ht="10.5" customHeight="1">
      <c r="A7" s="205"/>
      <c r="B7" s="206"/>
      <c r="C7" s="190"/>
      <c r="D7" s="208"/>
      <c r="E7" s="208"/>
      <c r="F7" s="208"/>
      <c r="G7" s="208"/>
      <c r="H7" s="191"/>
      <c r="I7" s="190"/>
      <c r="J7" s="208"/>
      <c r="K7" s="208"/>
      <c r="L7" s="208"/>
      <c r="M7" s="208"/>
      <c r="N7" s="208"/>
      <c r="O7" s="208"/>
      <c r="P7" s="208"/>
      <c r="Q7" s="191"/>
      <c r="R7" s="210"/>
      <c r="S7" s="211"/>
      <c r="T7" s="211"/>
      <c r="U7" s="206"/>
      <c r="V7" s="198" t="s">
        <v>17</v>
      </c>
      <c r="W7" s="199"/>
      <c r="X7" s="198" t="s">
        <v>37</v>
      </c>
      <c r="Y7" s="199"/>
      <c r="Z7" s="198" t="s">
        <v>38</v>
      </c>
      <c r="AA7" s="199"/>
      <c r="AB7" s="200" t="s">
        <v>39</v>
      </c>
      <c r="AC7" s="199"/>
      <c r="AD7" s="198" t="s">
        <v>40</v>
      </c>
      <c r="AE7" s="201"/>
      <c r="AF7" s="202"/>
      <c r="AG7" s="198" t="s">
        <v>41</v>
      </c>
      <c r="AH7" s="201"/>
      <c r="AI7" s="201"/>
      <c r="AJ7" s="201"/>
      <c r="AK7" s="201"/>
      <c r="AL7" s="201"/>
      <c r="AM7" s="201"/>
      <c r="AN7" s="201"/>
      <c r="AO7" s="202"/>
      <c r="AP7" s="190"/>
      <c r="AQ7" s="191"/>
      <c r="AR7" s="196"/>
      <c r="AS7" s="196"/>
      <c r="AT7" s="196"/>
      <c r="AU7" s="196"/>
      <c r="AV7" s="196"/>
      <c r="AW7" s="196"/>
      <c r="AX7" s="196"/>
      <c r="AY7" s="197"/>
    </row>
    <row r="8" spans="1:51" ht="13.5" customHeight="1">
      <c r="A8" s="180">
        <v>1</v>
      </c>
      <c r="B8" s="181"/>
      <c r="C8" s="30" t="s">
        <v>102</v>
      </c>
      <c r="D8" s="33"/>
      <c r="E8" s="33"/>
      <c r="F8" s="33"/>
      <c r="G8" s="33"/>
      <c r="H8" s="33"/>
      <c r="I8" s="30" t="s">
        <v>114</v>
      </c>
      <c r="J8" s="33"/>
      <c r="K8" s="33"/>
      <c r="L8" s="33"/>
      <c r="M8" s="33"/>
      <c r="N8" s="33"/>
      <c r="O8" s="33"/>
      <c r="P8" s="33"/>
      <c r="Q8" s="37"/>
      <c r="R8" s="75" t="s">
        <v>158</v>
      </c>
      <c r="S8" s="33"/>
      <c r="T8" s="33"/>
      <c r="U8" s="37"/>
      <c r="V8" s="214" t="s">
        <v>151</v>
      </c>
      <c r="W8" s="175"/>
      <c r="X8" s="185"/>
      <c r="Y8" s="187"/>
      <c r="Z8" s="185" t="s">
        <v>84</v>
      </c>
      <c r="AA8" s="187"/>
      <c r="AB8" s="173" t="s">
        <v>84</v>
      </c>
      <c r="AC8" s="175"/>
      <c r="AD8" s="185"/>
      <c r="AE8" s="186"/>
      <c r="AF8" s="187"/>
      <c r="AG8" s="228" t="s">
        <v>131</v>
      </c>
      <c r="AH8" s="229"/>
      <c r="AI8" s="229"/>
      <c r="AJ8" s="229"/>
      <c r="AK8" s="229"/>
      <c r="AL8" s="229"/>
      <c r="AM8" s="229"/>
      <c r="AN8" s="229"/>
      <c r="AO8" s="230"/>
      <c r="AP8" s="173"/>
      <c r="AQ8" s="175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8">
        <v>2</v>
      </c>
      <c r="B9" s="169"/>
      <c r="C9" s="23" t="s">
        <v>89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39"/>
      <c r="R9" s="23" t="s">
        <v>158</v>
      </c>
      <c r="S9" s="35"/>
      <c r="T9" s="35"/>
      <c r="U9" s="39"/>
      <c r="V9" s="215" t="s">
        <v>151</v>
      </c>
      <c r="W9" s="187"/>
      <c r="X9" s="185"/>
      <c r="Y9" s="187"/>
      <c r="Z9" s="185" t="s">
        <v>84</v>
      </c>
      <c r="AA9" s="187"/>
      <c r="AB9" s="185" t="s">
        <v>84</v>
      </c>
      <c r="AC9" s="187"/>
      <c r="AD9" s="185"/>
      <c r="AE9" s="186"/>
      <c r="AF9" s="187"/>
      <c r="AG9" s="231" t="s">
        <v>130</v>
      </c>
      <c r="AH9" s="232"/>
      <c r="AI9" s="232"/>
      <c r="AJ9" s="232"/>
      <c r="AK9" s="232"/>
      <c r="AL9" s="232"/>
      <c r="AM9" s="232"/>
      <c r="AN9" s="232"/>
      <c r="AO9" s="233"/>
      <c r="AP9" s="185"/>
      <c r="AQ9" s="187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8">
        <v>3</v>
      </c>
      <c r="B10" s="169"/>
      <c r="C10" s="23" t="s">
        <v>110</v>
      </c>
      <c r="D10" s="35"/>
      <c r="E10" s="35"/>
      <c r="F10" s="35"/>
      <c r="G10" s="35"/>
      <c r="H10" s="35"/>
      <c r="I10" s="23" t="s">
        <v>111</v>
      </c>
      <c r="J10" s="35"/>
      <c r="K10" s="35"/>
      <c r="L10" s="35"/>
      <c r="M10" s="35"/>
      <c r="N10" s="35"/>
      <c r="O10" s="35"/>
      <c r="P10" s="35"/>
      <c r="Q10" s="39"/>
      <c r="R10" s="65" t="s">
        <v>164</v>
      </c>
      <c r="S10" s="35"/>
      <c r="T10" s="35"/>
      <c r="U10" s="39"/>
      <c r="V10" s="185">
        <v>5</v>
      </c>
      <c r="W10" s="187"/>
      <c r="X10" s="185"/>
      <c r="Y10" s="187"/>
      <c r="Z10" s="185"/>
      <c r="AA10" s="187"/>
      <c r="AB10" s="185" t="s">
        <v>84</v>
      </c>
      <c r="AC10" s="187"/>
      <c r="AD10" s="185"/>
      <c r="AE10" s="186"/>
      <c r="AF10" s="187"/>
      <c r="AG10" s="231"/>
      <c r="AH10" s="232"/>
      <c r="AI10" s="232"/>
      <c r="AJ10" s="232"/>
      <c r="AK10" s="232"/>
      <c r="AL10" s="232"/>
      <c r="AM10" s="232"/>
      <c r="AN10" s="232"/>
      <c r="AO10" s="233"/>
      <c r="AP10" s="185"/>
      <c r="AQ10" s="187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8"/>
      <c r="B11" s="16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1"/>
      <c r="AH11" s="232"/>
      <c r="AI11" s="232"/>
      <c r="AJ11" s="232"/>
      <c r="AK11" s="232"/>
      <c r="AL11" s="232"/>
      <c r="AM11" s="232"/>
      <c r="AN11" s="232"/>
      <c r="AO11" s="233"/>
      <c r="AP11" s="185"/>
      <c r="AQ11" s="187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8"/>
      <c r="B12" s="16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1"/>
      <c r="AH12" s="232"/>
      <c r="AI12" s="232"/>
      <c r="AJ12" s="232"/>
      <c r="AK12" s="232"/>
      <c r="AL12" s="232"/>
      <c r="AM12" s="232"/>
      <c r="AN12" s="232"/>
      <c r="AO12" s="233"/>
      <c r="AP12" s="185"/>
      <c r="AQ12" s="187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8"/>
      <c r="B13" s="16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1"/>
      <c r="AH13" s="232"/>
      <c r="AI13" s="232"/>
      <c r="AJ13" s="232"/>
      <c r="AK13" s="232"/>
      <c r="AL13" s="232"/>
      <c r="AM13" s="232"/>
      <c r="AN13" s="232"/>
      <c r="AO13" s="233"/>
      <c r="AP13" s="185"/>
      <c r="AQ13" s="187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8"/>
      <c r="B14" s="16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15"/>
      <c r="AE14" s="216"/>
      <c r="AF14" s="217"/>
      <c r="AG14" s="231"/>
      <c r="AH14" s="232"/>
      <c r="AI14" s="232"/>
      <c r="AJ14" s="232"/>
      <c r="AK14" s="232"/>
      <c r="AL14" s="232"/>
      <c r="AM14" s="232"/>
      <c r="AN14" s="232"/>
      <c r="AO14" s="233"/>
      <c r="AP14" s="185"/>
      <c r="AQ14" s="187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8"/>
      <c r="B15" s="16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1"/>
      <c r="AH15" s="232"/>
      <c r="AI15" s="232"/>
      <c r="AJ15" s="232"/>
      <c r="AK15" s="232"/>
      <c r="AL15" s="232"/>
      <c r="AM15" s="232"/>
      <c r="AN15" s="232"/>
      <c r="AO15" s="233"/>
      <c r="AP15" s="23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8"/>
      <c r="B16" s="16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1"/>
      <c r="AH16" s="232"/>
      <c r="AI16" s="232"/>
      <c r="AJ16" s="232"/>
      <c r="AK16" s="232"/>
      <c r="AL16" s="232"/>
      <c r="AM16" s="232"/>
      <c r="AN16" s="232"/>
      <c r="AO16" s="233"/>
      <c r="AP16" s="23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8"/>
      <c r="B17" s="16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1"/>
      <c r="AH17" s="232"/>
      <c r="AI17" s="232"/>
      <c r="AJ17" s="232"/>
      <c r="AK17" s="232"/>
      <c r="AL17" s="232"/>
      <c r="AM17" s="232"/>
      <c r="AN17" s="232"/>
      <c r="AO17" s="233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8"/>
      <c r="B18" s="16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1"/>
      <c r="AH18" s="232"/>
      <c r="AI18" s="232"/>
      <c r="AJ18" s="232"/>
      <c r="AK18" s="232"/>
      <c r="AL18" s="232"/>
      <c r="AM18" s="232"/>
      <c r="AN18" s="232"/>
      <c r="AO18" s="233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8"/>
      <c r="B19" s="16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1"/>
      <c r="AH19" s="232"/>
      <c r="AI19" s="232"/>
      <c r="AJ19" s="232"/>
      <c r="AK19" s="232"/>
      <c r="AL19" s="232"/>
      <c r="AM19" s="232"/>
      <c r="AN19" s="232"/>
      <c r="AO19" s="233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8"/>
      <c r="B20" s="16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1"/>
      <c r="AH20" s="232"/>
      <c r="AI20" s="232"/>
      <c r="AJ20" s="232"/>
      <c r="AK20" s="232"/>
      <c r="AL20" s="232"/>
      <c r="AM20" s="232"/>
      <c r="AN20" s="232"/>
      <c r="AO20" s="233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8"/>
      <c r="B21" s="16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1"/>
      <c r="AH21" s="232"/>
      <c r="AI21" s="232"/>
      <c r="AJ21" s="232"/>
      <c r="AK21" s="232"/>
      <c r="AL21" s="232"/>
      <c r="AM21" s="232"/>
      <c r="AN21" s="232"/>
      <c r="AO21" s="233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8"/>
      <c r="B22" s="16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1"/>
      <c r="AH22" s="232"/>
      <c r="AI22" s="232"/>
      <c r="AJ22" s="232"/>
      <c r="AK22" s="232"/>
      <c r="AL22" s="232"/>
      <c r="AM22" s="232"/>
      <c r="AN22" s="232"/>
      <c r="AO22" s="233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8"/>
      <c r="B23" s="16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1"/>
      <c r="AH23" s="232"/>
      <c r="AI23" s="232"/>
      <c r="AJ23" s="232"/>
      <c r="AK23" s="232"/>
      <c r="AL23" s="232"/>
      <c r="AM23" s="232"/>
      <c r="AN23" s="232"/>
      <c r="AO23" s="233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8"/>
      <c r="B24" s="16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1"/>
      <c r="AH24" s="232"/>
      <c r="AI24" s="232"/>
      <c r="AJ24" s="232"/>
      <c r="AK24" s="232"/>
      <c r="AL24" s="232"/>
      <c r="AM24" s="232"/>
      <c r="AN24" s="232"/>
      <c r="AO24" s="233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8"/>
      <c r="B25" s="16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1"/>
      <c r="AH25" s="232"/>
      <c r="AI25" s="232"/>
      <c r="AJ25" s="232"/>
      <c r="AK25" s="232"/>
      <c r="AL25" s="232"/>
      <c r="AM25" s="232"/>
      <c r="AN25" s="232"/>
      <c r="AO25" s="233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8"/>
      <c r="B26" s="16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1"/>
      <c r="AH26" s="232"/>
      <c r="AI26" s="232"/>
      <c r="AJ26" s="232"/>
      <c r="AK26" s="232"/>
      <c r="AL26" s="232"/>
      <c r="AM26" s="232"/>
      <c r="AN26" s="232"/>
      <c r="AO26" s="233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8"/>
      <c r="B27" s="16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1"/>
      <c r="AH27" s="232"/>
      <c r="AI27" s="232"/>
      <c r="AJ27" s="232"/>
      <c r="AK27" s="232"/>
      <c r="AL27" s="232"/>
      <c r="AM27" s="232"/>
      <c r="AN27" s="232"/>
      <c r="AO27" s="233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8"/>
      <c r="B28" s="16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1"/>
      <c r="AH28" s="232"/>
      <c r="AI28" s="232"/>
      <c r="AJ28" s="232"/>
      <c r="AK28" s="232"/>
      <c r="AL28" s="232"/>
      <c r="AM28" s="232"/>
      <c r="AN28" s="232"/>
      <c r="AO28" s="233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8"/>
      <c r="B29" s="16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1"/>
      <c r="AH29" s="232"/>
      <c r="AI29" s="232"/>
      <c r="AJ29" s="232"/>
      <c r="AK29" s="232"/>
      <c r="AL29" s="232"/>
      <c r="AM29" s="232"/>
      <c r="AN29" s="232"/>
      <c r="AO29" s="233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8"/>
      <c r="B30" s="16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1"/>
      <c r="AH30" s="232"/>
      <c r="AI30" s="232"/>
      <c r="AJ30" s="232"/>
      <c r="AK30" s="232"/>
      <c r="AL30" s="232"/>
      <c r="AM30" s="232"/>
      <c r="AN30" s="232"/>
      <c r="AO30" s="233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1"/>
      <c r="AH31" s="232"/>
      <c r="AI31" s="232"/>
      <c r="AJ31" s="232"/>
      <c r="AK31" s="232"/>
      <c r="AL31" s="232"/>
      <c r="AM31" s="232"/>
      <c r="AN31" s="232"/>
      <c r="AO31" s="233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8"/>
      <c r="B32" s="16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1"/>
      <c r="AH32" s="232"/>
      <c r="AI32" s="232"/>
      <c r="AJ32" s="232"/>
      <c r="AK32" s="232"/>
      <c r="AL32" s="232"/>
      <c r="AM32" s="232"/>
      <c r="AN32" s="232"/>
      <c r="AO32" s="233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8"/>
      <c r="B33" s="16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1"/>
      <c r="AH33" s="232"/>
      <c r="AI33" s="232"/>
      <c r="AJ33" s="232"/>
      <c r="AK33" s="232"/>
      <c r="AL33" s="232"/>
      <c r="AM33" s="232"/>
      <c r="AN33" s="232"/>
      <c r="AO33" s="233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8"/>
      <c r="B34" s="16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1"/>
      <c r="AH34" s="232"/>
      <c r="AI34" s="232"/>
      <c r="AJ34" s="232"/>
      <c r="AK34" s="232"/>
      <c r="AL34" s="232"/>
      <c r="AM34" s="232"/>
      <c r="AN34" s="232"/>
      <c r="AO34" s="233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8"/>
      <c r="B35" s="16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1"/>
      <c r="AH35" s="232"/>
      <c r="AI35" s="232"/>
      <c r="AJ35" s="232"/>
      <c r="AK35" s="232"/>
      <c r="AL35" s="232"/>
      <c r="AM35" s="232"/>
      <c r="AN35" s="232"/>
      <c r="AO35" s="233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8"/>
      <c r="B36" s="16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1"/>
      <c r="AH36" s="232"/>
      <c r="AI36" s="232"/>
      <c r="AJ36" s="232"/>
      <c r="AK36" s="232"/>
      <c r="AL36" s="232"/>
      <c r="AM36" s="232"/>
      <c r="AN36" s="232"/>
      <c r="AO36" s="233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8"/>
      <c r="B37" s="16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1"/>
      <c r="AH37" s="232"/>
      <c r="AI37" s="232"/>
      <c r="AJ37" s="232"/>
      <c r="AK37" s="232"/>
      <c r="AL37" s="232"/>
      <c r="AM37" s="232"/>
      <c r="AN37" s="232"/>
      <c r="AO37" s="233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8"/>
      <c r="B38" s="16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1"/>
      <c r="AH38" s="232"/>
      <c r="AI38" s="232"/>
      <c r="AJ38" s="232"/>
      <c r="AK38" s="232"/>
      <c r="AL38" s="232"/>
      <c r="AM38" s="232"/>
      <c r="AN38" s="232"/>
      <c r="AO38" s="233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8"/>
      <c r="B39" s="16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1"/>
      <c r="AH39" s="232"/>
      <c r="AI39" s="232"/>
      <c r="AJ39" s="232"/>
      <c r="AK39" s="232"/>
      <c r="AL39" s="232"/>
      <c r="AM39" s="232"/>
      <c r="AN39" s="232"/>
      <c r="AO39" s="233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8"/>
      <c r="B40" s="16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1"/>
      <c r="AH40" s="232"/>
      <c r="AI40" s="232"/>
      <c r="AJ40" s="232"/>
      <c r="AK40" s="232"/>
      <c r="AL40" s="232"/>
      <c r="AM40" s="232"/>
      <c r="AN40" s="232"/>
      <c r="AO40" s="233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1"/>
      <c r="AH41" s="232"/>
      <c r="AI41" s="232"/>
      <c r="AJ41" s="232"/>
      <c r="AK41" s="232"/>
      <c r="AL41" s="232"/>
      <c r="AM41" s="232"/>
      <c r="AN41" s="232"/>
      <c r="AO41" s="233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1"/>
      <c r="AH42" s="232"/>
      <c r="AI42" s="232"/>
      <c r="AJ42" s="232"/>
      <c r="AK42" s="232"/>
      <c r="AL42" s="232"/>
      <c r="AM42" s="232"/>
      <c r="AN42" s="232"/>
      <c r="AO42" s="233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1"/>
      <c r="AH43" s="232"/>
      <c r="AI43" s="232"/>
      <c r="AJ43" s="232"/>
      <c r="AK43" s="232"/>
      <c r="AL43" s="232"/>
      <c r="AM43" s="232"/>
      <c r="AN43" s="232"/>
      <c r="AO43" s="233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1"/>
      <c r="AH44" s="232"/>
      <c r="AI44" s="232"/>
      <c r="AJ44" s="232"/>
      <c r="AK44" s="232"/>
      <c r="AL44" s="232"/>
      <c r="AM44" s="232"/>
      <c r="AN44" s="232"/>
      <c r="AO44" s="233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1"/>
      <c r="AH45" s="232"/>
      <c r="AI45" s="232"/>
      <c r="AJ45" s="232"/>
      <c r="AK45" s="232"/>
      <c r="AL45" s="232"/>
      <c r="AM45" s="232"/>
      <c r="AN45" s="232"/>
      <c r="AO45" s="233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1"/>
      <c r="AH46" s="232"/>
      <c r="AI46" s="232"/>
      <c r="AJ46" s="232"/>
      <c r="AK46" s="232"/>
      <c r="AL46" s="232"/>
      <c r="AM46" s="232"/>
      <c r="AN46" s="232"/>
      <c r="AO46" s="233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8"/>
      <c r="B47" s="21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1"/>
      <c r="AH47" s="232"/>
      <c r="AI47" s="232"/>
      <c r="AJ47" s="232"/>
      <c r="AK47" s="232"/>
      <c r="AL47" s="232"/>
      <c r="AM47" s="232"/>
      <c r="AN47" s="232"/>
      <c r="AO47" s="233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34"/>
      <c r="AH48" s="235"/>
      <c r="AI48" s="235"/>
      <c r="AJ48" s="235"/>
      <c r="AK48" s="235"/>
      <c r="AL48" s="235"/>
      <c r="AM48" s="235"/>
      <c r="AN48" s="235"/>
      <c r="AO48" s="236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U17" sqref="U17:AZ17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9"/>
    </row>
    <row r="3" spans="1:52" ht="10.199999999999999" thickTop="1"/>
    <row r="4" spans="1:52" ht="12">
      <c r="A4" s="121" t="s">
        <v>11</v>
      </c>
      <c r="B4" s="123"/>
      <c r="C4" s="121" t="s">
        <v>4</v>
      </c>
      <c r="D4" s="122"/>
      <c r="E4" s="122"/>
      <c r="F4" s="123"/>
      <c r="G4" s="121" t="s">
        <v>5</v>
      </c>
      <c r="H4" s="122"/>
      <c r="I4" s="122"/>
      <c r="J4" s="123"/>
      <c r="K4" s="121" t="s">
        <v>6</v>
      </c>
      <c r="L4" s="122"/>
      <c r="M4" s="122"/>
      <c r="N4" s="122"/>
      <c r="O4" s="122"/>
      <c r="P4" s="122"/>
      <c r="Q4" s="122"/>
      <c r="R4" s="122"/>
      <c r="S4" s="122"/>
      <c r="T4" s="123"/>
      <c r="U4" s="121" t="s">
        <v>7</v>
      </c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3"/>
    </row>
    <row r="5" spans="1:52" ht="12">
      <c r="A5" s="120">
        <f t="shared" ref="A5:A46" si="0">ROW()-4</f>
        <v>1</v>
      </c>
      <c r="B5" s="120"/>
      <c r="C5" s="124" t="s">
        <v>169</v>
      </c>
      <c r="D5" s="125"/>
      <c r="E5" s="125"/>
      <c r="F5" s="125"/>
      <c r="G5" s="120" t="s">
        <v>52</v>
      </c>
      <c r="H5" s="120"/>
      <c r="I5" s="120"/>
      <c r="J5" s="120"/>
      <c r="K5" s="120" t="s">
        <v>49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48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 ht="12">
      <c r="A6" s="112">
        <f t="shared" si="0"/>
        <v>2</v>
      </c>
      <c r="B6" s="112"/>
      <c r="C6" s="119" t="s">
        <v>168</v>
      </c>
      <c r="D6" s="113"/>
      <c r="E6" s="113"/>
      <c r="F6" s="113"/>
      <c r="G6" s="120" t="s">
        <v>52</v>
      </c>
      <c r="H6" s="120"/>
      <c r="I6" s="120"/>
      <c r="J6" s="120"/>
      <c r="K6" s="112" t="s">
        <v>112</v>
      </c>
      <c r="L6" s="112"/>
      <c r="M6" s="112"/>
      <c r="N6" s="112"/>
      <c r="O6" s="112"/>
      <c r="P6" s="112"/>
      <c r="Q6" s="112"/>
      <c r="R6" s="112"/>
      <c r="S6" s="112"/>
      <c r="T6" s="112"/>
      <c r="U6" s="112" t="s">
        <v>113</v>
      </c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 ht="12">
      <c r="A7" s="112">
        <f t="shared" si="0"/>
        <v>3</v>
      </c>
      <c r="B7" s="112"/>
      <c r="C7" s="119" t="s">
        <v>166</v>
      </c>
      <c r="D7" s="113"/>
      <c r="E7" s="113"/>
      <c r="F7" s="113"/>
      <c r="G7" s="120" t="s">
        <v>52</v>
      </c>
      <c r="H7" s="120"/>
      <c r="I7" s="120"/>
      <c r="J7" s="120"/>
      <c r="K7" s="112" t="s">
        <v>155</v>
      </c>
      <c r="L7" s="112"/>
      <c r="M7" s="112"/>
      <c r="N7" s="112"/>
      <c r="O7" s="112"/>
      <c r="P7" s="112"/>
      <c r="Q7" s="112"/>
      <c r="R7" s="112"/>
      <c r="S7" s="112"/>
      <c r="T7" s="112"/>
      <c r="U7" s="112" t="s">
        <v>156</v>
      </c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 ht="61.8" customHeight="1">
      <c r="A8" s="112">
        <f t="shared" si="0"/>
        <v>4</v>
      </c>
      <c r="B8" s="112"/>
      <c r="C8" s="114" t="s">
        <v>167</v>
      </c>
      <c r="D8" s="115"/>
      <c r="E8" s="115"/>
      <c r="F8" s="115"/>
      <c r="G8" s="116" t="s">
        <v>52</v>
      </c>
      <c r="H8" s="116"/>
      <c r="I8" s="116"/>
      <c r="J8" s="116"/>
      <c r="K8" s="117" t="s">
        <v>170</v>
      </c>
      <c r="L8" s="117"/>
      <c r="M8" s="117"/>
      <c r="N8" s="117"/>
      <c r="O8" s="117"/>
      <c r="P8" s="117"/>
      <c r="Q8" s="117"/>
      <c r="R8" s="117"/>
      <c r="S8" s="117"/>
      <c r="T8" s="117"/>
      <c r="U8" s="118" t="s">
        <v>171</v>
      </c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 ht="12">
      <c r="A9" s="112">
        <f t="shared" si="0"/>
        <v>5</v>
      </c>
      <c r="B9" s="112"/>
      <c r="C9" s="113"/>
      <c r="D9" s="113"/>
      <c r="E9" s="113"/>
      <c r="F9" s="113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 ht="12">
      <c r="A10" s="112">
        <f t="shared" si="0"/>
        <v>6</v>
      </c>
      <c r="B10" s="112"/>
      <c r="C10" s="113"/>
      <c r="D10" s="113"/>
      <c r="E10" s="113"/>
      <c r="F10" s="113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 ht="12">
      <c r="A11" s="112">
        <f t="shared" si="0"/>
        <v>7</v>
      </c>
      <c r="B11" s="112"/>
      <c r="C11" s="113"/>
      <c r="D11" s="113"/>
      <c r="E11" s="113"/>
      <c r="F11" s="113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 ht="12">
      <c r="A12" s="112">
        <f t="shared" si="0"/>
        <v>8</v>
      </c>
      <c r="B12" s="112"/>
      <c r="C12" s="113"/>
      <c r="D12" s="113"/>
      <c r="E12" s="113"/>
      <c r="F12" s="113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 ht="12">
      <c r="A13" s="112">
        <f t="shared" si="0"/>
        <v>9</v>
      </c>
      <c r="B13" s="112"/>
      <c r="C13" s="113"/>
      <c r="D13" s="113"/>
      <c r="E13" s="113"/>
      <c r="F13" s="113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 ht="12">
      <c r="A14" s="112">
        <f t="shared" si="0"/>
        <v>10</v>
      </c>
      <c r="B14" s="112"/>
      <c r="C14" s="113"/>
      <c r="D14" s="113"/>
      <c r="E14" s="113"/>
      <c r="F14" s="113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 ht="12">
      <c r="A15" s="112">
        <f t="shared" si="0"/>
        <v>11</v>
      </c>
      <c r="B15" s="112"/>
      <c r="C15" s="113"/>
      <c r="D15" s="113"/>
      <c r="E15" s="113"/>
      <c r="F15" s="113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 ht="12">
      <c r="A16" s="112">
        <f t="shared" si="0"/>
        <v>12</v>
      </c>
      <c r="B16" s="112"/>
      <c r="C16" s="113"/>
      <c r="D16" s="113"/>
      <c r="E16" s="113"/>
      <c r="F16" s="113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 ht="12">
      <c r="A17" s="112">
        <f t="shared" si="0"/>
        <v>13</v>
      </c>
      <c r="B17" s="112"/>
      <c r="C17" s="113"/>
      <c r="D17" s="113"/>
      <c r="E17" s="113"/>
      <c r="F17" s="113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 ht="12">
      <c r="A18" s="112">
        <f t="shared" si="0"/>
        <v>14</v>
      </c>
      <c r="B18" s="112"/>
      <c r="C18" s="113"/>
      <c r="D18" s="113"/>
      <c r="E18" s="113"/>
      <c r="F18" s="113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 ht="12">
      <c r="A19" s="112">
        <f t="shared" si="0"/>
        <v>15</v>
      </c>
      <c r="B19" s="112"/>
      <c r="C19" s="113"/>
      <c r="D19" s="113"/>
      <c r="E19" s="113"/>
      <c r="F19" s="113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 ht="12">
      <c r="A20" s="112">
        <f t="shared" si="0"/>
        <v>16</v>
      </c>
      <c r="B20" s="112"/>
      <c r="C20" s="113"/>
      <c r="D20" s="113"/>
      <c r="E20" s="113"/>
      <c r="F20" s="113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 ht="12">
      <c r="A21" s="112">
        <f t="shared" si="0"/>
        <v>17</v>
      </c>
      <c r="B21" s="112"/>
      <c r="C21" s="113"/>
      <c r="D21" s="113"/>
      <c r="E21" s="113"/>
      <c r="F21" s="113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 ht="12">
      <c r="A22" s="112">
        <f t="shared" si="0"/>
        <v>18</v>
      </c>
      <c r="B22" s="112"/>
      <c r="C22" s="113"/>
      <c r="D22" s="113"/>
      <c r="E22" s="113"/>
      <c r="F22" s="113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 ht="12">
      <c r="A23" s="112">
        <f t="shared" si="0"/>
        <v>19</v>
      </c>
      <c r="B23" s="112"/>
      <c r="C23" s="113"/>
      <c r="D23" s="113"/>
      <c r="E23" s="113"/>
      <c r="F23" s="113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 ht="12">
      <c r="A24" s="112">
        <f t="shared" si="0"/>
        <v>20</v>
      </c>
      <c r="B24" s="112"/>
      <c r="C24" s="113"/>
      <c r="D24" s="113"/>
      <c r="E24" s="113"/>
      <c r="F24" s="113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 ht="12">
      <c r="A25" s="112">
        <f t="shared" si="0"/>
        <v>21</v>
      </c>
      <c r="B25" s="112"/>
      <c r="C25" s="113"/>
      <c r="D25" s="113"/>
      <c r="E25" s="113"/>
      <c r="F25" s="113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 ht="12">
      <c r="A26" s="112">
        <f t="shared" si="0"/>
        <v>22</v>
      </c>
      <c r="B26" s="112"/>
      <c r="C26" s="113"/>
      <c r="D26" s="113"/>
      <c r="E26" s="113"/>
      <c r="F26" s="113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 ht="12">
      <c r="A27" s="112">
        <f t="shared" si="0"/>
        <v>23</v>
      </c>
      <c r="B27" s="112"/>
      <c r="C27" s="113"/>
      <c r="D27" s="113"/>
      <c r="E27" s="113"/>
      <c r="F27" s="113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 ht="12">
      <c r="A28" s="112">
        <f t="shared" si="0"/>
        <v>24</v>
      </c>
      <c r="B28" s="112"/>
      <c r="C28" s="113"/>
      <c r="D28" s="113"/>
      <c r="E28" s="113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 ht="12">
      <c r="A29" s="112">
        <f t="shared" si="0"/>
        <v>25</v>
      </c>
      <c r="B29" s="112"/>
      <c r="C29" s="113"/>
      <c r="D29" s="113"/>
      <c r="E29" s="113"/>
      <c r="F29" s="113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 ht="12">
      <c r="A30" s="112">
        <f t="shared" si="0"/>
        <v>26</v>
      </c>
      <c r="B30" s="112"/>
      <c r="C30" s="113"/>
      <c r="D30" s="113"/>
      <c r="E30" s="113"/>
      <c r="F30" s="113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 ht="12">
      <c r="A31" s="112">
        <f t="shared" si="0"/>
        <v>27</v>
      </c>
      <c r="B31" s="112"/>
      <c r="C31" s="113"/>
      <c r="D31" s="113"/>
      <c r="E31" s="113"/>
      <c r="F31" s="113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 ht="12">
      <c r="A32" s="112">
        <f t="shared" si="0"/>
        <v>28</v>
      </c>
      <c r="B32" s="112"/>
      <c r="C32" s="113"/>
      <c r="D32" s="113"/>
      <c r="E32" s="113"/>
      <c r="F32" s="113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 ht="12">
      <c r="A33" s="112">
        <f t="shared" si="0"/>
        <v>29</v>
      </c>
      <c r="B33" s="112"/>
      <c r="C33" s="113"/>
      <c r="D33" s="113"/>
      <c r="E33" s="113"/>
      <c r="F33" s="113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 ht="12">
      <c r="A34" s="112">
        <f t="shared" si="0"/>
        <v>30</v>
      </c>
      <c r="B34" s="112"/>
      <c r="C34" s="113"/>
      <c r="D34" s="113"/>
      <c r="E34" s="113"/>
      <c r="F34" s="113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 ht="12">
      <c r="A35" s="112">
        <f t="shared" si="0"/>
        <v>31</v>
      </c>
      <c r="B35" s="112"/>
      <c r="C35" s="113"/>
      <c r="D35" s="113"/>
      <c r="E35" s="113"/>
      <c r="F35" s="113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 ht="12">
      <c r="A36" s="112">
        <f t="shared" si="0"/>
        <v>32</v>
      </c>
      <c r="B36" s="112"/>
      <c r="C36" s="113"/>
      <c r="D36" s="113"/>
      <c r="E36" s="113"/>
      <c r="F36" s="113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 ht="12">
      <c r="A37" s="112">
        <f t="shared" si="0"/>
        <v>33</v>
      </c>
      <c r="B37" s="112"/>
      <c r="C37" s="113"/>
      <c r="D37" s="113"/>
      <c r="E37" s="113"/>
      <c r="F37" s="113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 ht="12">
      <c r="A38" s="112">
        <f t="shared" si="0"/>
        <v>34</v>
      </c>
      <c r="B38" s="112"/>
      <c r="C38" s="113"/>
      <c r="D38" s="113"/>
      <c r="E38" s="113"/>
      <c r="F38" s="113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 ht="12">
      <c r="A39" s="112">
        <f t="shared" si="0"/>
        <v>35</v>
      </c>
      <c r="B39" s="112"/>
      <c r="C39" s="113"/>
      <c r="D39" s="113"/>
      <c r="E39" s="113"/>
      <c r="F39" s="113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 ht="12">
      <c r="A40" s="112">
        <f t="shared" si="0"/>
        <v>36</v>
      </c>
      <c r="B40" s="112"/>
      <c r="C40" s="113"/>
      <c r="D40" s="113"/>
      <c r="E40" s="113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 ht="12">
      <c r="A41" s="112">
        <f t="shared" si="0"/>
        <v>37</v>
      </c>
      <c r="B41" s="112"/>
      <c r="C41" s="113"/>
      <c r="D41" s="113"/>
      <c r="E41" s="113"/>
      <c r="F41" s="113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 ht="12">
      <c r="A42" s="112">
        <f t="shared" si="0"/>
        <v>38</v>
      </c>
      <c r="B42" s="112"/>
      <c r="C42" s="113"/>
      <c r="D42" s="113"/>
      <c r="E42" s="113"/>
      <c r="F42" s="113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 ht="12">
      <c r="A43" s="112">
        <f t="shared" si="0"/>
        <v>39</v>
      </c>
      <c r="B43" s="112"/>
      <c r="C43" s="113"/>
      <c r="D43" s="113"/>
      <c r="E43" s="113"/>
      <c r="F43" s="113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 ht="12">
      <c r="A44" s="112">
        <f t="shared" si="0"/>
        <v>40</v>
      </c>
      <c r="B44" s="112"/>
      <c r="C44" s="113"/>
      <c r="D44" s="113"/>
      <c r="E44" s="113"/>
      <c r="F44" s="113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 ht="12">
      <c r="A45" s="112">
        <f t="shared" si="0"/>
        <v>41</v>
      </c>
      <c r="B45" s="112"/>
      <c r="C45" s="113"/>
      <c r="D45" s="113"/>
      <c r="E45" s="113"/>
      <c r="F45" s="113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 ht="12">
      <c r="A46" s="110">
        <f t="shared" si="0"/>
        <v>42</v>
      </c>
      <c r="B46" s="110"/>
      <c r="C46" s="111"/>
      <c r="D46" s="111"/>
      <c r="E46" s="111"/>
      <c r="F46" s="111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workbookViewId="0">
      <selection activeCell="O17" sqref="O17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31" width="2.6640625" style="16"/>
    <col min="32" max="32" width="4.5546875" style="16" bestFit="1" customWidth="1"/>
    <col min="33" max="16384" width="2.6640625" style="16"/>
  </cols>
  <sheetData>
    <row r="1" spans="1:52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/>
      <c r="U1" s="162" t="s">
        <v>42</v>
      </c>
      <c r="V1" s="162"/>
      <c r="W1" s="162"/>
      <c r="X1" s="162"/>
      <c r="Y1" s="163" t="s">
        <v>53</v>
      </c>
      <c r="Z1" s="163"/>
      <c r="AA1" s="163"/>
      <c r="AB1" s="163"/>
      <c r="AC1" s="163"/>
      <c r="AD1" s="163"/>
      <c r="AE1" s="163"/>
      <c r="AF1" s="163"/>
      <c r="AG1" s="163"/>
      <c r="AH1" s="163"/>
      <c r="AI1" s="162" t="s">
        <v>9</v>
      </c>
      <c r="AJ1" s="162"/>
      <c r="AK1" s="162"/>
      <c r="AL1" s="162"/>
      <c r="AM1" s="164">
        <v>45903</v>
      </c>
      <c r="AN1" s="164"/>
      <c r="AO1" s="164"/>
      <c r="AP1" s="164"/>
      <c r="AQ1" s="164"/>
      <c r="AR1" s="164"/>
      <c r="AS1" s="164"/>
      <c r="AT1" s="164"/>
      <c r="AU1" s="164"/>
      <c r="AV1" s="152" t="s">
        <v>13</v>
      </c>
      <c r="AW1" s="153"/>
      <c r="AX1" s="156">
        <v>1</v>
      </c>
      <c r="AY1" s="157"/>
      <c r="AZ1" s="158"/>
    </row>
    <row r="2" spans="1:52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  <c r="U2" s="165" t="s">
        <v>0</v>
      </c>
      <c r="V2" s="165"/>
      <c r="W2" s="165"/>
      <c r="X2" s="165"/>
      <c r="Y2" s="166" t="s">
        <v>47</v>
      </c>
      <c r="Z2" s="166"/>
      <c r="AA2" s="166"/>
      <c r="AB2" s="166"/>
      <c r="AC2" s="166"/>
      <c r="AD2" s="166"/>
      <c r="AE2" s="166"/>
      <c r="AF2" s="166"/>
      <c r="AG2" s="166"/>
      <c r="AH2" s="166"/>
      <c r="AI2" s="165" t="s">
        <v>1</v>
      </c>
      <c r="AJ2" s="165"/>
      <c r="AK2" s="165"/>
      <c r="AL2" s="165"/>
      <c r="AM2" s="167" t="s">
        <v>52</v>
      </c>
      <c r="AN2" s="167"/>
      <c r="AO2" s="167"/>
      <c r="AP2" s="167"/>
      <c r="AQ2" s="167"/>
      <c r="AR2" s="167"/>
      <c r="AS2" s="167"/>
      <c r="AT2" s="167"/>
      <c r="AU2" s="167"/>
      <c r="AV2" s="154"/>
      <c r="AW2" s="155"/>
      <c r="AX2" s="159"/>
      <c r="AY2" s="160"/>
      <c r="AZ2" s="161"/>
    </row>
    <row r="3" spans="1:52" ht="10.199999999999999" thickTop="1"/>
    <row r="4" spans="1:52">
      <c r="A4" s="144" t="s">
        <v>20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</row>
    <row r="5" spans="1:52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</row>
    <row r="6" spans="1:52" ht="13.5" customHeight="1">
      <c r="A6" s="140" t="s">
        <v>43</v>
      </c>
      <c r="B6" s="141"/>
      <c r="C6" s="132" t="s">
        <v>25</v>
      </c>
      <c r="D6" s="133"/>
      <c r="E6" s="133"/>
      <c r="F6" s="133"/>
      <c r="G6" s="133"/>
      <c r="H6" s="133"/>
      <c r="I6" s="133"/>
      <c r="J6" s="133"/>
      <c r="K6" s="133"/>
      <c r="L6" s="134"/>
      <c r="M6" s="132" t="s">
        <v>21</v>
      </c>
      <c r="N6" s="133"/>
      <c r="O6" s="133"/>
      <c r="P6" s="133"/>
      <c r="Q6" s="133"/>
      <c r="R6" s="133"/>
      <c r="S6" s="133"/>
      <c r="T6" s="133"/>
      <c r="U6" s="134"/>
      <c r="V6" s="132" t="s">
        <v>22</v>
      </c>
      <c r="W6" s="133"/>
      <c r="X6" s="133"/>
      <c r="Y6" s="133"/>
      <c r="Z6" s="134"/>
      <c r="AA6" s="132" t="s">
        <v>23</v>
      </c>
      <c r="AB6" s="133"/>
      <c r="AC6" s="133"/>
      <c r="AD6" s="133"/>
      <c r="AE6" s="134"/>
      <c r="AF6" s="132" t="s">
        <v>26</v>
      </c>
      <c r="AG6" s="133"/>
      <c r="AH6" s="133"/>
      <c r="AI6" s="133"/>
      <c r="AJ6" s="133"/>
      <c r="AK6" s="133"/>
      <c r="AL6" s="134"/>
      <c r="AM6" s="132" t="s">
        <v>24</v>
      </c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5"/>
    </row>
    <row r="7" spans="1:52" ht="13.5" customHeight="1">
      <c r="A7" s="142">
        <v>1</v>
      </c>
      <c r="B7" s="143"/>
      <c r="C7" s="23" t="s">
        <v>54</v>
      </c>
      <c r="D7" s="32"/>
      <c r="E7" s="32"/>
      <c r="F7" s="32"/>
      <c r="G7" s="32"/>
      <c r="H7" s="32"/>
      <c r="I7" s="32"/>
      <c r="J7" s="64"/>
      <c r="K7" s="32"/>
      <c r="L7" s="37"/>
      <c r="M7" s="23" t="s">
        <v>117</v>
      </c>
      <c r="N7" s="32"/>
      <c r="O7" s="32"/>
      <c r="P7" s="32"/>
      <c r="Q7" s="32"/>
      <c r="R7" s="32"/>
      <c r="S7" s="32"/>
      <c r="T7" s="32"/>
      <c r="U7" s="37"/>
      <c r="V7" s="129">
        <f>SUM('テーブル定義 (users)'!V8:W14)</f>
        <v>1020</v>
      </c>
      <c r="W7" s="130"/>
      <c r="X7" s="130"/>
      <c r="Y7" s="130"/>
      <c r="Z7" s="131"/>
      <c r="AA7" s="68" t="s">
        <v>58</v>
      </c>
      <c r="AB7" s="33"/>
      <c r="AC7" s="33"/>
      <c r="AD7" s="33"/>
      <c r="AE7" s="37"/>
      <c r="AF7" s="23"/>
      <c r="AG7" s="32"/>
      <c r="AH7" s="32"/>
      <c r="AI7" s="32"/>
      <c r="AJ7" s="32"/>
      <c r="AK7" s="32"/>
      <c r="AL7" s="31"/>
      <c r="AM7" s="23" t="s">
        <v>137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136">
        <v>2</v>
      </c>
      <c r="B8" s="137"/>
      <c r="C8" s="23" t="s">
        <v>55</v>
      </c>
      <c r="D8" s="24"/>
      <c r="E8" s="24"/>
      <c r="F8" s="24"/>
      <c r="G8" s="24"/>
      <c r="H8" s="24"/>
      <c r="I8" s="24"/>
      <c r="J8" s="66"/>
      <c r="K8" s="24"/>
      <c r="L8" s="39"/>
      <c r="M8" s="23" t="s">
        <v>118</v>
      </c>
      <c r="N8" s="24"/>
      <c r="O8" s="24"/>
      <c r="P8" s="24"/>
      <c r="Q8" s="24"/>
      <c r="R8" s="24"/>
      <c r="S8" s="24"/>
      <c r="T8" s="24"/>
      <c r="U8" s="39"/>
      <c r="V8" s="126">
        <f>SUM('テーブル定義 (categories)'!V8:W9)</f>
        <v>255</v>
      </c>
      <c r="W8" s="127"/>
      <c r="X8" s="127"/>
      <c r="Y8" s="127"/>
      <c r="Z8" s="128"/>
      <c r="AA8" s="69" t="s">
        <v>59</v>
      </c>
      <c r="AB8" s="35"/>
      <c r="AC8" s="35"/>
      <c r="AD8" s="35"/>
      <c r="AE8" s="39"/>
      <c r="AF8" s="23"/>
      <c r="AG8" s="24"/>
      <c r="AH8" s="24"/>
      <c r="AI8" s="24"/>
      <c r="AJ8" s="24"/>
      <c r="AK8" s="24"/>
      <c r="AL8" s="25"/>
      <c r="AM8" s="23" t="s">
        <v>157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136">
        <v>3</v>
      </c>
      <c r="B9" s="137"/>
      <c r="C9" s="23" t="s">
        <v>56</v>
      </c>
      <c r="D9" s="24"/>
      <c r="E9" s="24"/>
      <c r="F9" s="24"/>
      <c r="G9" s="24"/>
      <c r="H9" s="24"/>
      <c r="I9" s="24"/>
      <c r="J9" s="66"/>
      <c r="K9" s="24"/>
      <c r="L9" s="39"/>
      <c r="M9" s="23" t="s">
        <v>119</v>
      </c>
      <c r="N9" s="24"/>
      <c r="O9" s="24"/>
      <c r="P9" s="24"/>
      <c r="Q9" s="24"/>
      <c r="R9" s="24"/>
      <c r="S9" s="24"/>
      <c r="T9" s="24"/>
      <c r="U9" s="39"/>
      <c r="V9" s="126">
        <f>SUM('テーブル定義 (items)'!V8:W15)</f>
        <v>780</v>
      </c>
      <c r="W9" s="127"/>
      <c r="X9" s="127"/>
      <c r="Y9" s="127"/>
      <c r="Z9" s="128"/>
      <c r="AA9" s="69" t="s">
        <v>60</v>
      </c>
      <c r="AB9" s="35"/>
      <c r="AC9" s="35"/>
      <c r="AD9" s="35"/>
      <c r="AE9" s="39"/>
      <c r="AF9" s="23"/>
      <c r="AG9" s="24"/>
      <c r="AH9" s="24"/>
      <c r="AI9" s="24"/>
      <c r="AJ9" s="24"/>
      <c r="AK9" s="24"/>
      <c r="AL9" s="25"/>
      <c r="AM9" s="23" t="s">
        <v>138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36">
        <v>4</v>
      </c>
      <c r="B10" s="137"/>
      <c r="C10" s="23" t="s">
        <v>57</v>
      </c>
      <c r="D10" s="24"/>
      <c r="E10" s="24"/>
      <c r="F10" s="24"/>
      <c r="G10" s="24"/>
      <c r="H10" s="24"/>
      <c r="I10" s="24"/>
      <c r="J10" s="66"/>
      <c r="K10" s="24"/>
      <c r="L10" s="39"/>
      <c r="M10" s="23" t="s">
        <v>120</v>
      </c>
      <c r="N10" s="24"/>
      <c r="O10" s="24"/>
      <c r="P10" s="24"/>
      <c r="Q10" s="24"/>
      <c r="R10" s="24"/>
      <c r="S10" s="24"/>
      <c r="T10" s="24"/>
      <c r="U10" s="39"/>
      <c r="V10" s="126">
        <f>SUM('テーブル定義 (cart)'!V8:W10)</f>
        <v>5</v>
      </c>
      <c r="W10" s="127"/>
      <c r="X10" s="127"/>
      <c r="Y10" s="127"/>
      <c r="Z10" s="128"/>
      <c r="AA10" s="69" t="s">
        <v>59</v>
      </c>
      <c r="AB10" s="41"/>
      <c r="AC10" s="41"/>
      <c r="AD10" s="41"/>
      <c r="AE10" s="42"/>
      <c r="AF10" s="23"/>
      <c r="AG10" s="24"/>
      <c r="AH10" s="24"/>
      <c r="AI10" s="24"/>
      <c r="AJ10" s="24"/>
      <c r="AK10" s="24"/>
      <c r="AL10" s="25"/>
      <c r="AM10" s="23" t="s">
        <v>139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36">
        <v>5</v>
      </c>
      <c r="B11" s="137"/>
      <c r="C11" s="23" t="s">
        <v>122</v>
      </c>
      <c r="D11" s="24"/>
      <c r="E11" s="24"/>
      <c r="F11" s="24"/>
      <c r="G11" s="24"/>
      <c r="H11" s="24"/>
      <c r="I11" s="24"/>
      <c r="J11" s="66"/>
      <c r="K11" s="24"/>
      <c r="L11" s="39"/>
      <c r="M11" s="23" t="s">
        <v>121</v>
      </c>
      <c r="N11" s="24"/>
      <c r="O11" s="24"/>
      <c r="P11" s="24"/>
      <c r="Q11" s="24"/>
      <c r="R11" s="24"/>
      <c r="S11" s="24"/>
      <c r="T11" s="24"/>
      <c r="U11" s="39"/>
      <c r="V11" s="126">
        <f>SUM('テーブル定義 (orders)'!W8:X13)</f>
        <v>255</v>
      </c>
      <c r="W11" s="127"/>
      <c r="X11" s="127"/>
      <c r="Y11" s="127"/>
      <c r="Z11" s="128"/>
      <c r="AA11" s="69" t="s">
        <v>59</v>
      </c>
      <c r="AB11" s="41"/>
      <c r="AC11" s="41"/>
      <c r="AD11" s="41"/>
      <c r="AE11" s="42"/>
      <c r="AF11" s="23"/>
      <c r="AG11" s="24"/>
      <c r="AH11" s="24"/>
      <c r="AI11" s="24"/>
      <c r="AJ11" s="24"/>
      <c r="AK11" s="24"/>
      <c r="AL11" s="25"/>
      <c r="AM11" s="23" t="s">
        <v>140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36">
        <v>6</v>
      </c>
      <c r="B12" s="137"/>
      <c r="C12" s="23" t="s">
        <v>123</v>
      </c>
      <c r="D12" s="24"/>
      <c r="E12" s="24"/>
      <c r="F12" s="24"/>
      <c r="G12" s="24"/>
      <c r="H12" s="24"/>
      <c r="I12" s="24"/>
      <c r="J12" s="66"/>
      <c r="K12" s="24"/>
      <c r="L12" s="39"/>
      <c r="M12" s="23" t="s">
        <v>124</v>
      </c>
      <c r="N12" s="24"/>
      <c r="O12" s="24"/>
      <c r="P12" s="24"/>
      <c r="Q12" s="24"/>
      <c r="R12" s="24"/>
      <c r="S12" s="24"/>
      <c r="T12" s="24"/>
      <c r="U12" s="39"/>
      <c r="V12" s="126">
        <f>SUM('テーブル定義 (order_details)'!V8:W10)</f>
        <v>5</v>
      </c>
      <c r="W12" s="127"/>
      <c r="X12" s="127"/>
      <c r="Y12" s="127"/>
      <c r="Z12" s="128"/>
      <c r="AA12" s="69" t="s">
        <v>59</v>
      </c>
      <c r="AB12" s="41"/>
      <c r="AC12" s="41"/>
      <c r="AD12" s="41"/>
      <c r="AE12" s="42"/>
      <c r="AF12" s="23"/>
      <c r="AG12" s="24"/>
      <c r="AH12" s="24"/>
      <c r="AI12" s="24"/>
      <c r="AJ12" s="24"/>
      <c r="AK12" s="24"/>
      <c r="AL12" s="25"/>
      <c r="AM12" s="23" t="s">
        <v>141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36">
        <v>7</v>
      </c>
      <c r="B13" s="137"/>
      <c r="C13" s="23"/>
      <c r="D13" s="24"/>
      <c r="E13" s="24"/>
      <c r="F13" s="24"/>
      <c r="G13" s="24"/>
      <c r="H13" s="24"/>
      <c r="I13" s="24"/>
      <c r="J13" s="66"/>
      <c r="K13" s="24"/>
      <c r="L13" s="39"/>
      <c r="M13" s="23"/>
      <c r="N13" s="24"/>
      <c r="O13" s="24"/>
      <c r="P13" s="24"/>
      <c r="Q13" s="24"/>
      <c r="R13" s="24"/>
      <c r="S13" s="24"/>
      <c r="T13" s="24"/>
      <c r="U13" s="39"/>
      <c r="V13" s="40"/>
      <c r="W13" s="41"/>
      <c r="X13" s="41"/>
      <c r="Y13" s="41"/>
      <c r="Z13" s="42"/>
      <c r="AA13" s="40"/>
      <c r="AB13" s="41"/>
      <c r="AC13" s="41"/>
      <c r="AD13" s="41"/>
      <c r="AE13" s="42"/>
      <c r="AF13" s="23"/>
      <c r="AG13" s="24"/>
      <c r="AH13" s="24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36"/>
      <c r="B14" s="137"/>
      <c r="C14" s="23"/>
      <c r="D14" s="24"/>
      <c r="E14" s="24"/>
      <c r="F14" s="24"/>
      <c r="G14" s="24"/>
      <c r="H14" s="24"/>
      <c r="I14" s="24"/>
      <c r="J14" s="66"/>
      <c r="K14" s="24"/>
      <c r="L14" s="39"/>
      <c r="M14" s="23"/>
      <c r="N14" s="24"/>
      <c r="O14" s="24"/>
      <c r="P14" s="24"/>
      <c r="Q14" s="24"/>
      <c r="R14" s="24"/>
      <c r="S14" s="24"/>
      <c r="T14" s="24"/>
      <c r="U14" s="39"/>
      <c r="V14" s="40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36"/>
      <c r="B15" s="137"/>
      <c r="C15" s="23"/>
      <c r="D15" s="24"/>
      <c r="E15" s="24"/>
      <c r="F15" s="24"/>
      <c r="G15" s="24"/>
      <c r="H15" s="24"/>
      <c r="I15" s="24"/>
      <c r="J15" s="66"/>
      <c r="K15" s="24"/>
      <c r="L15" s="39"/>
      <c r="M15" s="23"/>
      <c r="N15" s="24"/>
      <c r="O15" s="24"/>
      <c r="P15" s="24"/>
      <c r="Q15" s="24"/>
      <c r="R15" s="24"/>
      <c r="S15" s="24"/>
      <c r="T15" s="24"/>
      <c r="U15" s="39"/>
      <c r="V15" s="40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36"/>
      <c r="B16" s="137"/>
      <c r="C16" s="23"/>
      <c r="D16" s="24"/>
      <c r="E16" s="24"/>
      <c r="F16" s="24"/>
      <c r="G16" s="24"/>
      <c r="H16" s="24"/>
      <c r="I16" s="24"/>
      <c r="J16" s="66"/>
      <c r="K16" s="24"/>
      <c r="L16" s="39"/>
      <c r="M16" s="23"/>
      <c r="N16" s="24"/>
      <c r="O16" s="24"/>
      <c r="P16" s="24"/>
      <c r="Q16" s="24"/>
      <c r="R16" s="24"/>
      <c r="S16" s="24"/>
      <c r="T16" s="24"/>
      <c r="U16" s="39"/>
      <c r="V16" s="40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36"/>
      <c r="B17" s="137"/>
      <c r="C17" s="23"/>
      <c r="D17" s="24"/>
      <c r="E17" s="24"/>
      <c r="F17" s="24"/>
      <c r="G17" s="24"/>
      <c r="H17" s="24"/>
      <c r="I17" s="24"/>
      <c r="J17" s="66"/>
      <c r="K17" s="24"/>
      <c r="L17" s="39"/>
      <c r="M17" s="23"/>
      <c r="N17" s="24"/>
      <c r="O17" s="24"/>
      <c r="P17" s="24"/>
      <c r="Q17" s="24"/>
      <c r="R17" s="24"/>
      <c r="S17" s="24"/>
      <c r="T17" s="24"/>
      <c r="U17" s="39"/>
      <c r="V17" s="40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36"/>
      <c r="B18" s="137"/>
      <c r="C18" s="23"/>
      <c r="D18" s="24"/>
      <c r="E18" s="24"/>
      <c r="F18" s="24"/>
      <c r="G18" s="24"/>
      <c r="H18" s="24"/>
      <c r="I18" s="24"/>
      <c r="J18" s="66"/>
      <c r="K18" s="24"/>
      <c r="L18" s="39"/>
      <c r="M18" s="23"/>
      <c r="N18" s="24"/>
      <c r="O18" s="24"/>
      <c r="P18" s="24"/>
      <c r="Q18" s="24"/>
      <c r="R18" s="24"/>
      <c r="S18" s="24"/>
      <c r="T18" s="24"/>
      <c r="U18" s="39"/>
      <c r="V18" s="40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36"/>
      <c r="B19" s="137"/>
      <c r="C19" s="23"/>
      <c r="D19" s="24"/>
      <c r="E19" s="24"/>
      <c r="F19" s="24"/>
      <c r="G19" s="24"/>
      <c r="H19" s="24"/>
      <c r="I19" s="24"/>
      <c r="J19" s="66"/>
      <c r="K19" s="24"/>
      <c r="L19" s="39"/>
      <c r="M19" s="23"/>
      <c r="N19" s="24"/>
      <c r="O19" s="24"/>
      <c r="P19" s="24"/>
      <c r="Q19" s="24"/>
      <c r="R19" s="24"/>
      <c r="S19" s="24"/>
      <c r="T19" s="24"/>
      <c r="U19" s="39"/>
      <c r="V19" s="40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36"/>
      <c r="B20" s="137"/>
      <c r="C20" s="23"/>
      <c r="D20" s="24"/>
      <c r="E20" s="24"/>
      <c r="F20" s="24"/>
      <c r="G20" s="24"/>
      <c r="H20" s="24"/>
      <c r="I20" s="24"/>
      <c r="J20" s="66"/>
      <c r="K20" s="24"/>
      <c r="L20" s="39"/>
      <c r="M20" s="23"/>
      <c r="N20" s="24"/>
      <c r="O20" s="24"/>
      <c r="P20" s="24"/>
      <c r="Q20" s="24"/>
      <c r="R20" s="24"/>
      <c r="S20" s="24"/>
      <c r="T20" s="24"/>
      <c r="U20" s="39"/>
      <c r="V20" s="40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36"/>
      <c r="B21" s="137"/>
      <c r="C21" s="23"/>
      <c r="D21" s="24"/>
      <c r="E21" s="24"/>
      <c r="F21" s="24"/>
      <c r="G21" s="24"/>
      <c r="H21" s="24"/>
      <c r="I21" s="24"/>
      <c r="J21" s="66"/>
      <c r="K21" s="24"/>
      <c r="L21" s="39"/>
      <c r="M21" s="23"/>
      <c r="N21" s="24"/>
      <c r="O21" s="24"/>
      <c r="P21" s="24"/>
      <c r="Q21" s="24"/>
      <c r="R21" s="24"/>
      <c r="S21" s="24"/>
      <c r="T21" s="24"/>
      <c r="U21" s="39"/>
      <c r="V21" s="40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36"/>
      <c r="B22" s="137"/>
      <c r="C22" s="23"/>
      <c r="D22" s="24"/>
      <c r="E22" s="24"/>
      <c r="F22" s="24"/>
      <c r="G22" s="24"/>
      <c r="H22" s="24"/>
      <c r="I22" s="24"/>
      <c r="J22" s="66"/>
      <c r="K22" s="24"/>
      <c r="L22" s="39"/>
      <c r="M22" s="23"/>
      <c r="N22" s="24"/>
      <c r="O22" s="24"/>
      <c r="P22" s="24"/>
      <c r="Q22" s="24"/>
      <c r="R22" s="24"/>
      <c r="S22" s="24"/>
      <c r="T22" s="24"/>
      <c r="U22" s="39"/>
      <c r="V22" s="40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36"/>
      <c r="B23" s="137"/>
      <c r="C23" s="23"/>
      <c r="D23" s="24"/>
      <c r="E23" s="24"/>
      <c r="F23" s="24"/>
      <c r="G23" s="24"/>
      <c r="H23" s="24"/>
      <c r="I23" s="24"/>
      <c r="J23" s="66"/>
      <c r="K23" s="24"/>
      <c r="L23" s="39"/>
      <c r="M23" s="23"/>
      <c r="N23" s="24"/>
      <c r="O23" s="24"/>
      <c r="P23" s="24"/>
      <c r="Q23" s="24"/>
      <c r="R23" s="24"/>
      <c r="S23" s="24"/>
      <c r="T23" s="24"/>
      <c r="U23" s="39"/>
      <c r="V23" s="40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36"/>
      <c r="B24" s="137"/>
      <c r="C24" s="23"/>
      <c r="D24" s="24"/>
      <c r="E24" s="24"/>
      <c r="F24" s="24"/>
      <c r="G24" s="24"/>
      <c r="H24" s="24"/>
      <c r="I24" s="24"/>
      <c r="J24" s="66"/>
      <c r="K24" s="24"/>
      <c r="L24" s="39"/>
      <c r="M24" s="23"/>
      <c r="N24" s="24"/>
      <c r="O24" s="24"/>
      <c r="P24" s="24"/>
      <c r="Q24" s="24"/>
      <c r="R24" s="24"/>
      <c r="S24" s="24"/>
      <c r="T24" s="24"/>
      <c r="U24" s="39"/>
      <c r="V24" s="40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36"/>
      <c r="B25" s="137"/>
      <c r="C25" s="23"/>
      <c r="D25" s="24"/>
      <c r="E25" s="24"/>
      <c r="F25" s="24"/>
      <c r="G25" s="24"/>
      <c r="H25" s="24"/>
      <c r="I25" s="24"/>
      <c r="J25" s="66"/>
      <c r="K25" s="24"/>
      <c r="L25" s="39"/>
      <c r="M25" s="23"/>
      <c r="N25" s="24"/>
      <c r="O25" s="24"/>
      <c r="P25" s="24"/>
      <c r="Q25" s="24"/>
      <c r="R25" s="24"/>
      <c r="S25" s="24"/>
      <c r="T25" s="24"/>
      <c r="U25" s="39"/>
      <c r="V25" s="40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36"/>
      <c r="B26" s="137"/>
      <c r="C26" s="23"/>
      <c r="D26" s="24"/>
      <c r="E26" s="24"/>
      <c r="F26" s="24"/>
      <c r="G26" s="24"/>
      <c r="H26" s="24"/>
      <c r="I26" s="24"/>
      <c r="J26" s="66"/>
      <c r="K26" s="24"/>
      <c r="L26" s="39"/>
      <c r="M26" s="23"/>
      <c r="N26" s="24"/>
      <c r="O26" s="24"/>
      <c r="P26" s="24"/>
      <c r="Q26" s="24"/>
      <c r="R26" s="24"/>
      <c r="S26" s="24"/>
      <c r="T26" s="24"/>
      <c r="U26" s="39"/>
      <c r="V26" s="40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36"/>
      <c r="B27" s="137"/>
      <c r="C27" s="23"/>
      <c r="D27" s="24"/>
      <c r="E27" s="24"/>
      <c r="F27" s="24"/>
      <c r="G27" s="24"/>
      <c r="H27" s="24"/>
      <c r="I27" s="24"/>
      <c r="J27" s="66"/>
      <c r="K27" s="24"/>
      <c r="L27" s="39"/>
      <c r="M27" s="23"/>
      <c r="N27" s="24"/>
      <c r="O27" s="24"/>
      <c r="P27" s="24"/>
      <c r="Q27" s="24"/>
      <c r="R27" s="24"/>
      <c r="S27" s="24"/>
      <c r="T27" s="24"/>
      <c r="U27" s="39"/>
      <c r="V27" s="40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36"/>
      <c r="B28" s="137"/>
      <c r="C28" s="23"/>
      <c r="D28" s="24"/>
      <c r="E28" s="24"/>
      <c r="F28" s="24"/>
      <c r="G28" s="24"/>
      <c r="H28" s="24"/>
      <c r="I28" s="24"/>
      <c r="J28" s="66"/>
      <c r="K28" s="24"/>
      <c r="L28" s="39"/>
      <c r="M28" s="23"/>
      <c r="N28" s="24"/>
      <c r="O28" s="24"/>
      <c r="P28" s="24"/>
      <c r="Q28" s="24"/>
      <c r="R28" s="24"/>
      <c r="S28" s="24"/>
      <c r="T28" s="24"/>
      <c r="U28" s="39"/>
      <c r="V28" s="40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36"/>
      <c r="B29" s="137"/>
      <c r="C29" s="23"/>
      <c r="D29" s="24"/>
      <c r="E29" s="24"/>
      <c r="F29" s="24"/>
      <c r="G29" s="24"/>
      <c r="H29" s="24"/>
      <c r="I29" s="24"/>
      <c r="J29" s="66"/>
      <c r="K29" s="24"/>
      <c r="L29" s="39"/>
      <c r="M29" s="23"/>
      <c r="N29" s="24"/>
      <c r="O29" s="24"/>
      <c r="P29" s="24"/>
      <c r="Q29" s="24"/>
      <c r="R29" s="24"/>
      <c r="S29" s="24"/>
      <c r="T29" s="24"/>
      <c r="U29" s="39"/>
      <c r="V29" s="40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36"/>
      <c r="B30" s="137"/>
      <c r="C30" s="23"/>
      <c r="D30" s="24"/>
      <c r="E30" s="24"/>
      <c r="F30" s="24"/>
      <c r="G30" s="24"/>
      <c r="H30" s="24"/>
      <c r="I30" s="24"/>
      <c r="J30" s="66"/>
      <c r="K30" s="24"/>
      <c r="L30" s="39"/>
      <c r="M30" s="23"/>
      <c r="N30" s="24"/>
      <c r="O30" s="24"/>
      <c r="P30" s="24"/>
      <c r="Q30" s="24"/>
      <c r="R30" s="24"/>
      <c r="S30" s="24"/>
      <c r="T30" s="24"/>
      <c r="U30" s="39"/>
      <c r="V30" s="40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36"/>
      <c r="B31" s="137"/>
      <c r="C31" s="23"/>
      <c r="D31" s="24"/>
      <c r="E31" s="24"/>
      <c r="F31" s="24"/>
      <c r="G31" s="24"/>
      <c r="H31" s="24"/>
      <c r="I31" s="24"/>
      <c r="J31" s="66"/>
      <c r="K31" s="24"/>
      <c r="L31" s="39"/>
      <c r="M31" s="23"/>
      <c r="N31" s="24"/>
      <c r="O31" s="24"/>
      <c r="P31" s="24"/>
      <c r="Q31" s="24"/>
      <c r="R31" s="24"/>
      <c r="S31" s="24"/>
      <c r="T31" s="24"/>
      <c r="U31" s="39"/>
      <c r="V31" s="40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36"/>
      <c r="B32" s="137"/>
      <c r="C32" s="23"/>
      <c r="D32" s="24"/>
      <c r="E32" s="24"/>
      <c r="F32" s="24"/>
      <c r="G32" s="24"/>
      <c r="H32" s="24"/>
      <c r="I32" s="24"/>
      <c r="J32" s="66"/>
      <c r="K32" s="24"/>
      <c r="L32" s="39"/>
      <c r="M32" s="23"/>
      <c r="N32" s="24"/>
      <c r="O32" s="24"/>
      <c r="P32" s="24"/>
      <c r="Q32" s="24"/>
      <c r="R32" s="24"/>
      <c r="S32" s="24"/>
      <c r="T32" s="24"/>
      <c r="U32" s="39"/>
      <c r="V32" s="40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36"/>
      <c r="B33" s="137"/>
      <c r="C33" s="23"/>
      <c r="D33" s="24"/>
      <c r="E33" s="24"/>
      <c r="F33" s="24"/>
      <c r="G33" s="24"/>
      <c r="H33" s="24"/>
      <c r="I33" s="24"/>
      <c r="J33" s="66"/>
      <c r="K33" s="24"/>
      <c r="L33" s="39"/>
      <c r="M33" s="23"/>
      <c r="N33" s="24"/>
      <c r="O33" s="24"/>
      <c r="P33" s="24"/>
      <c r="Q33" s="24"/>
      <c r="R33" s="24"/>
      <c r="S33" s="24"/>
      <c r="T33" s="24"/>
      <c r="U33" s="39"/>
      <c r="V33" s="40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36"/>
      <c r="B34" s="137"/>
      <c r="C34" s="23"/>
      <c r="D34" s="24"/>
      <c r="E34" s="24"/>
      <c r="F34" s="24"/>
      <c r="G34" s="24"/>
      <c r="H34" s="24"/>
      <c r="I34" s="24"/>
      <c r="J34" s="66"/>
      <c r="K34" s="24"/>
      <c r="L34" s="39"/>
      <c r="M34" s="23"/>
      <c r="N34" s="24"/>
      <c r="O34" s="24"/>
      <c r="P34" s="24"/>
      <c r="Q34" s="24"/>
      <c r="R34" s="24"/>
      <c r="S34" s="24"/>
      <c r="T34" s="24"/>
      <c r="U34" s="39"/>
      <c r="V34" s="40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36"/>
      <c r="B35" s="137"/>
      <c r="C35" s="23"/>
      <c r="D35" s="24"/>
      <c r="E35" s="24"/>
      <c r="F35" s="24"/>
      <c r="G35" s="24"/>
      <c r="H35" s="24"/>
      <c r="I35" s="24"/>
      <c r="J35" s="66"/>
      <c r="K35" s="24"/>
      <c r="L35" s="39"/>
      <c r="M35" s="23"/>
      <c r="N35" s="24"/>
      <c r="O35" s="24"/>
      <c r="P35" s="24"/>
      <c r="Q35" s="24"/>
      <c r="R35" s="24"/>
      <c r="S35" s="24"/>
      <c r="T35" s="24"/>
      <c r="U35" s="39"/>
      <c r="V35" s="40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36"/>
      <c r="B36" s="137"/>
      <c r="C36" s="23"/>
      <c r="D36" s="24"/>
      <c r="E36" s="24"/>
      <c r="F36" s="24"/>
      <c r="G36" s="24"/>
      <c r="H36" s="24"/>
      <c r="I36" s="24"/>
      <c r="J36" s="66"/>
      <c r="K36" s="24"/>
      <c r="L36" s="39"/>
      <c r="M36" s="23"/>
      <c r="N36" s="24"/>
      <c r="O36" s="24"/>
      <c r="P36" s="24"/>
      <c r="Q36" s="24"/>
      <c r="R36" s="24"/>
      <c r="S36" s="24"/>
      <c r="T36" s="24"/>
      <c r="U36" s="39"/>
      <c r="V36" s="40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36"/>
      <c r="B37" s="137"/>
      <c r="C37" s="23"/>
      <c r="D37" s="24"/>
      <c r="E37" s="24"/>
      <c r="F37" s="24"/>
      <c r="G37" s="24"/>
      <c r="H37" s="24"/>
      <c r="I37" s="24"/>
      <c r="J37" s="66"/>
      <c r="K37" s="24"/>
      <c r="L37" s="39"/>
      <c r="M37" s="23"/>
      <c r="N37" s="24"/>
      <c r="O37" s="24"/>
      <c r="P37" s="24"/>
      <c r="Q37" s="24"/>
      <c r="R37" s="24"/>
      <c r="S37" s="24"/>
      <c r="T37" s="24"/>
      <c r="U37" s="39"/>
      <c r="V37" s="40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36"/>
      <c r="B38" s="137"/>
      <c r="C38" s="23"/>
      <c r="D38" s="24"/>
      <c r="E38" s="24"/>
      <c r="F38" s="24"/>
      <c r="G38" s="24"/>
      <c r="H38" s="24"/>
      <c r="I38" s="24"/>
      <c r="J38" s="66"/>
      <c r="K38" s="24"/>
      <c r="L38" s="39"/>
      <c r="M38" s="23"/>
      <c r="N38" s="24"/>
      <c r="O38" s="24"/>
      <c r="P38" s="24"/>
      <c r="Q38" s="24"/>
      <c r="R38" s="24"/>
      <c r="S38" s="24"/>
      <c r="T38" s="24"/>
      <c r="U38" s="39"/>
      <c r="V38" s="40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36"/>
      <c r="B39" s="137"/>
      <c r="C39" s="23"/>
      <c r="D39" s="24"/>
      <c r="E39" s="24"/>
      <c r="F39" s="24"/>
      <c r="G39" s="24"/>
      <c r="H39" s="24"/>
      <c r="I39" s="24"/>
      <c r="J39" s="66"/>
      <c r="K39" s="24"/>
      <c r="L39" s="39"/>
      <c r="M39" s="23"/>
      <c r="N39" s="24"/>
      <c r="O39" s="24"/>
      <c r="P39" s="24"/>
      <c r="Q39" s="24"/>
      <c r="R39" s="24"/>
      <c r="S39" s="24"/>
      <c r="T39" s="24"/>
      <c r="U39" s="39"/>
      <c r="V39" s="40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36"/>
      <c r="B40" s="137"/>
      <c r="C40" s="23"/>
      <c r="D40" s="24"/>
      <c r="E40" s="24"/>
      <c r="F40" s="24"/>
      <c r="G40" s="24"/>
      <c r="H40" s="24"/>
      <c r="I40" s="24"/>
      <c r="J40" s="66"/>
      <c r="K40" s="24"/>
      <c r="L40" s="39"/>
      <c r="M40" s="23"/>
      <c r="N40" s="24"/>
      <c r="O40" s="24"/>
      <c r="P40" s="24"/>
      <c r="Q40" s="24"/>
      <c r="R40" s="24"/>
      <c r="S40" s="24"/>
      <c r="T40" s="24"/>
      <c r="U40" s="39"/>
      <c r="V40" s="40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36"/>
      <c r="B41" s="137"/>
      <c r="C41" s="23"/>
      <c r="D41" s="24"/>
      <c r="E41" s="24"/>
      <c r="F41" s="24"/>
      <c r="G41" s="24"/>
      <c r="H41" s="24"/>
      <c r="I41" s="24"/>
      <c r="J41" s="66"/>
      <c r="K41" s="24"/>
      <c r="L41" s="39"/>
      <c r="M41" s="23"/>
      <c r="N41" s="24"/>
      <c r="O41" s="24"/>
      <c r="P41" s="24"/>
      <c r="Q41" s="24"/>
      <c r="R41" s="24"/>
      <c r="S41" s="24"/>
      <c r="T41" s="24"/>
      <c r="U41" s="39"/>
      <c r="V41" s="40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36"/>
      <c r="B42" s="137"/>
      <c r="C42" s="23"/>
      <c r="D42" s="24"/>
      <c r="E42" s="24"/>
      <c r="F42" s="24"/>
      <c r="G42" s="24"/>
      <c r="H42" s="24"/>
      <c r="I42" s="24"/>
      <c r="J42" s="66"/>
      <c r="K42" s="24"/>
      <c r="L42" s="39"/>
      <c r="M42" s="23"/>
      <c r="N42" s="24"/>
      <c r="O42" s="24"/>
      <c r="P42" s="24"/>
      <c r="Q42" s="24"/>
      <c r="R42" s="24"/>
      <c r="S42" s="24"/>
      <c r="T42" s="24"/>
      <c r="U42" s="39"/>
      <c r="V42" s="40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36"/>
      <c r="B43" s="137"/>
      <c r="C43" s="23"/>
      <c r="D43" s="24"/>
      <c r="E43" s="24"/>
      <c r="F43" s="24"/>
      <c r="G43" s="24"/>
      <c r="H43" s="24"/>
      <c r="I43" s="24"/>
      <c r="J43" s="66"/>
      <c r="K43" s="24"/>
      <c r="L43" s="39"/>
      <c r="M43" s="23"/>
      <c r="N43" s="24"/>
      <c r="O43" s="24"/>
      <c r="P43" s="24"/>
      <c r="Q43" s="24"/>
      <c r="R43" s="24"/>
      <c r="S43" s="24"/>
      <c r="T43" s="24"/>
      <c r="U43" s="39"/>
      <c r="V43" s="40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36"/>
      <c r="B44" s="137"/>
      <c r="C44" s="23"/>
      <c r="D44" s="24"/>
      <c r="E44" s="24"/>
      <c r="F44" s="24"/>
      <c r="G44" s="24"/>
      <c r="H44" s="24"/>
      <c r="I44" s="24"/>
      <c r="J44" s="66"/>
      <c r="K44" s="24"/>
      <c r="L44" s="39"/>
      <c r="M44" s="23"/>
      <c r="N44" s="24"/>
      <c r="O44" s="24"/>
      <c r="P44" s="24"/>
      <c r="Q44" s="24"/>
      <c r="R44" s="24"/>
      <c r="S44" s="24"/>
      <c r="T44" s="24"/>
      <c r="U44" s="39"/>
      <c r="V44" s="40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36"/>
      <c r="B45" s="137"/>
      <c r="C45" s="23"/>
      <c r="D45" s="24"/>
      <c r="E45" s="24"/>
      <c r="F45" s="24"/>
      <c r="G45" s="24"/>
      <c r="H45" s="24"/>
      <c r="I45" s="24"/>
      <c r="J45" s="66"/>
      <c r="K45" s="24"/>
      <c r="L45" s="39"/>
      <c r="M45" s="23"/>
      <c r="N45" s="24"/>
      <c r="O45" s="24"/>
      <c r="P45" s="24"/>
      <c r="Q45" s="24"/>
      <c r="R45" s="24"/>
      <c r="S45" s="24"/>
      <c r="T45" s="24"/>
      <c r="U45" s="39"/>
      <c r="V45" s="40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36"/>
      <c r="B46" s="137"/>
      <c r="C46" s="23"/>
      <c r="D46" s="24"/>
      <c r="E46" s="24"/>
      <c r="F46" s="24"/>
      <c r="G46" s="24"/>
      <c r="H46" s="24"/>
      <c r="I46" s="24"/>
      <c r="J46" s="66"/>
      <c r="K46" s="24"/>
      <c r="L46" s="39"/>
      <c r="M46" s="23"/>
      <c r="N46" s="24"/>
      <c r="O46" s="24"/>
      <c r="P46" s="24"/>
      <c r="Q46" s="24"/>
      <c r="R46" s="24"/>
      <c r="S46" s="24"/>
      <c r="T46" s="24"/>
      <c r="U46" s="39"/>
      <c r="V46" s="40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38"/>
      <c r="B47" s="139"/>
      <c r="C47" s="27"/>
      <c r="D47" s="28"/>
      <c r="E47" s="28"/>
      <c r="F47" s="28"/>
      <c r="G47" s="28"/>
      <c r="H47" s="28"/>
      <c r="I47" s="28"/>
      <c r="J47" s="67"/>
      <c r="K47" s="28"/>
      <c r="L47" s="44"/>
      <c r="M47" s="27"/>
      <c r="N47" s="28"/>
      <c r="O47" s="28"/>
      <c r="P47" s="28"/>
      <c r="Q47" s="28"/>
      <c r="R47" s="28"/>
      <c r="S47" s="28"/>
      <c r="T47" s="28"/>
      <c r="U47" s="44"/>
      <c r="V47" s="45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66">
    <mergeCell ref="A4:K5"/>
    <mergeCell ref="A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F6:AL6"/>
    <mergeCell ref="AM6:AZ6"/>
    <mergeCell ref="C6:L6"/>
    <mergeCell ref="M6:U6"/>
    <mergeCell ref="V6:Z6"/>
    <mergeCell ref="AA6:AE6"/>
    <mergeCell ref="V12:Z12"/>
    <mergeCell ref="V7:Z7"/>
    <mergeCell ref="V8:Z8"/>
    <mergeCell ref="V9:Z9"/>
    <mergeCell ref="V10:Z10"/>
    <mergeCell ref="V11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tabSelected="1" workbookViewId="0">
      <selection activeCell="Z16" sqref="Z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61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45905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2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147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176" t="s">
        <v>44</v>
      </c>
      <c r="B6" s="177"/>
      <c r="C6" s="178" t="s">
        <v>27</v>
      </c>
      <c r="D6" s="179"/>
      <c r="E6" s="179"/>
      <c r="F6" s="179"/>
      <c r="G6" s="179"/>
      <c r="H6" s="179"/>
      <c r="I6" s="179"/>
      <c r="J6" s="179"/>
      <c r="K6" s="179"/>
      <c r="L6" s="179"/>
      <c r="M6" s="177"/>
      <c r="N6" s="178" t="s">
        <v>28</v>
      </c>
      <c r="O6" s="179"/>
      <c r="P6" s="179"/>
      <c r="Q6" s="179"/>
      <c r="R6" s="177"/>
      <c r="S6" s="178" t="s">
        <v>29</v>
      </c>
      <c r="T6" s="179"/>
      <c r="U6" s="179"/>
      <c r="V6" s="179"/>
      <c r="W6" s="177"/>
      <c r="X6" s="178" t="s">
        <v>30</v>
      </c>
      <c r="Y6" s="179"/>
      <c r="Z6" s="179"/>
      <c r="AA6" s="179"/>
      <c r="AB6" s="177"/>
      <c r="AC6" s="178" t="s">
        <v>31</v>
      </c>
      <c r="AD6" s="179"/>
      <c r="AE6" s="179"/>
      <c r="AF6" s="179"/>
      <c r="AG6" s="177"/>
      <c r="AH6" s="178" t="s">
        <v>24</v>
      </c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84"/>
    </row>
    <row r="7" spans="1:51" ht="13.5" customHeight="1">
      <c r="A7" s="180">
        <v>1</v>
      </c>
      <c r="B7" s="181"/>
      <c r="C7" s="30" t="s">
        <v>152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170">
        <v>1</v>
      </c>
      <c r="O7" s="171"/>
      <c r="P7" s="171"/>
      <c r="Q7" s="171"/>
      <c r="R7" s="172"/>
      <c r="S7" s="170">
        <v>1</v>
      </c>
      <c r="T7" s="171"/>
      <c r="U7" s="171"/>
      <c r="V7" s="171"/>
      <c r="W7" s="172"/>
      <c r="X7" s="170">
        <v>99999</v>
      </c>
      <c r="Y7" s="171"/>
      <c r="Z7" s="171"/>
      <c r="AA7" s="171"/>
      <c r="AB7" s="172"/>
      <c r="AC7" s="173" t="s">
        <v>68</v>
      </c>
      <c r="AD7" s="174"/>
      <c r="AE7" s="174"/>
      <c r="AF7" s="174"/>
      <c r="AG7" s="175"/>
      <c r="AH7" s="30" t="s">
        <v>69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168">
        <v>2</v>
      </c>
      <c r="B8" s="169"/>
      <c r="C8" s="23" t="s">
        <v>153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26">
        <v>1</v>
      </c>
      <c r="O8" s="127"/>
      <c r="P8" s="127"/>
      <c r="Q8" s="127"/>
      <c r="R8" s="128"/>
      <c r="S8" s="126">
        <v>1</v>
      </c>
      <c r="T8" s="127"/>
      <c r="U8" s="127"/>
      <c r="V8" s="127"/>
      <c r="W8" s="128"/>
      <c r="X8" s="126">
        <v>99999</v>
      </c>
      <c r="Y8" s="127"/>
      <c r="Z8" s="127"/>
      <c r="AA8" s="127"/>
      <c r="AB8" s="128"/>
      <c r="AC8" s="185" t="s">
        <v>68</v>
      </c>
      <c r="AD8" s="186"/>
      <c r="AE8" s="186"/>
      <c r="AF8" s="186"/>
      <c r="AG8" s="187"/>
      <c r="AH8" s="23" t="s">
        <v>116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68">
        <v>3</v>
      </c>
      <c r="B9" s="169"/>
      <c r="C9" s="23" t="s">
        <v>154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126">
        <v>1</v>
      </c>
      <c r="O9" s="127"/>
      <c r="P9" s="127"/>
      <c r="Q9" s="127"/>
      <c r="R9" s="128"/>
      <c r="S9" s="126">
        <v>1</v>
      </c>
      <c r="T9" s="127"/>
      <c r="U9" s="127"/>
      <c r="V9" s="127"/>
      <c r="W9" s="128"/>
      <c r="X9" s="126">
        <v>99999</v>
      </c>
      <c r="Y9" s="127"/>
      <c r="Z9" s="127"/>
      <c r="AA9" s="127"/>
      <c r="AB9" s="128"/>
      <c r="AC9" s="185" t="s">
        <v>68</v>
      </c>
      <c r="AD9" s="186"/>
      <c r="AE9" s="186"/>
      <c r="AF9" s="186"/>
      <c r="AG9" s="187"/>
      <c r="AH9" s="23" t="s">
        <v>70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68">
        <v>4</v>
      </c>
      <c r="B10" s="169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126"/>
      <c r="O10" s="127"/>
      <c r="P10" s="127"/>
      <c r="Q10" s="127"/>
      <c r="R10" s="128"/>
      <c r="S10" s="126"/>
      <c r="T10" s="127"/>
      <c r="U10" s="127"/>
      <c r="V10" s="127"/>
      <c r="W10" s="128"/>
      <c r="X10" s="126"/>
      <c r="Y10" s="127"/>
      <c r="Z10" s="127"/>
      <c r="AA10" s="127"/>
      <c r="AB10" s="128"/>
      <c r="AC10" s="185"/>
      <c r="AD10" s="186"/>
      <c r="AE10" s="186"/>
      <c r="AF10" s="186"/>
      <c r="AG10" s="187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168"/>
      <c r="B11" s="169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8"/>
      <c r="B12" s="169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68"/>
      <c r="B13" s="169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68"/>
      <c r="B14" s="169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68"/>
      <c r="B15" s="169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8"/>
      <c r="B16" s="169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8"/>
      <c r="B17" s="169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68"/>
      <c r="B18" s="169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68"/>
      <c r="B19" s="169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68"/>
      <c r="B20" s="169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68"/>
      <c r="B21" s="169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168"/>
      <c r="B22" s="169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8"/>
      <c r="B23" s="169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8"/>
      <c r="B24" s="169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8"/>
      <c r="B25" s="169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8"/>
      <c r="B26" s="169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8"/>
      <c r="B27" s="169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8"/>
      <c r="B28" s="169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8"/>
      <c r="B29" s="169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8"/>
      <c r="B30" s="169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68"/>
      <c r="B31" s="169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8"/>
      <c r="B32" s="169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8"/>
      <c r="B33" s="169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8"/>
      <c r="B34" s="169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8"/>
      <c r="B35" s="169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8"/>
      <c r="B36" s="169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8"/>
      <c r="B37" s="169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8"/>
      <c r="B38" s="169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8"/>
      <c r="B39" s="169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8"/>
      <c r="B40" s="169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68"/>
      <c r="B41" s="169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68"/>
      <c r="B42" s="169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68"/>
      <c r="B43" s="169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68"/>
      <c r="B44" s="169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68"/>
      <c r="B45" s="169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68"/>
      <c r="B46" s="169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182"/>
      <c r="B47" s="183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7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8"/>
  <sheetViews>
    <sheetView workbookViewId="0">
      <selection activeCell="H35" sqref="H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62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3</v>
      </c>
      <c r="AX1" s="157"/>
      <c r="AY1" s="157"/>
      <c r="AZ1" s="157"/>
      <c r="BA1" s="158"/>
    </row>
    <row r="2" spans="1:53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0"/>
      <c r="AZ2" s="160"/>
      <c r="BA2" s="161"/>
    </row>
    <row r="3" spans="1:53" ht="10.199999999999999" thickTop="1"/>
    <row r="4" spans="1:53">
      <c r="A4" s="144" t="s">
        <v>54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3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3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189"/>
      <c r="I6" s="188" t="s">
        <v>32</v>
      </c>
      <c r="J6" s="207"/>
      <c r="K6" s="207"/>
      <c r="L6" s="207"/>
      <c r="M6" s="207"/>
      <c r="N6" s="207"/>
      <c r="O6" s="207"/>
      <c r="P6" s="207"/>
      <c r="Q6" s="189"/>
      <c r="R6" s="188" t="s">
        <v>33</v>
      </c>
      <c r="S6" s="209"/>
      <c r="T6" s="209"/>
      <c r="U6" s="209"/>
      <c r="V6" s="178" t="s">
        <v>34</v>
      </c>
      <c r="W6" s="212"/>
      <c r="X6" s="212"/>
      <c r="Y6" s="213"/>
      <c r="Z6" s="178" t="s">
        <v>35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7"/>
      <c r="AN6" s="188" t="s">
        <v>36</v>
      </c>
      <c r="AO6" s="189"/>
      <c r="AP6" s="192" t="s">
        <v>14</v>
      </c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4"/>
    </row>
    <row r="7" spans="1:53" ht="10.5" customHeight="1">
      <c r="A7" s="205"/>
      <c r="B7" s="206"/>
      <c r="C7" s="190"/>
      <c r="D7" s="208"/>
      <c r="E7" s="208"/>
      <c r="F7" s="208"/>
      <c r="G7" s="208"/>
      <c r="H7" s="191"/>
      <c r="I7" s="190"/>
      <c r="J7" s="208"/>
      <c r="K7" s="208"/>
      <c r="L7" s="208"/>
      <c r="M7" s="208"/>
      <c r="N7" s="208"/>
      <c r="O7" s="208"/>
      <c r="P7" s="208"/>
      <c r="Q7" s="191"/>
      <c r="R7" s="210"/>
      <c r="S7" s="211"/>
      <c r="T7" s="211"/>
      <c r="U7" s="211"/>
      <c r="V7" s="198" t="s">
        <v>17</v>
      </c>
      <c r="W7" s="199"/>
      <c r="X7" s="198" t="s">
        <v>37</v>
      </c>
      <c r="Y7" s="199"/>
      <c r="Z7" s="198" t="s">
        <v>38</v>
      </c>
      <c r="AA7" s="199"/>
      <c r="AB7" s="200" t="s">
        <v>39</v>
      </c>
      <c r="AC7" s="199"/>
      <c r="AD7" s="198" t="s">
        <v>40</v>
      </c>
      <c r="AE7" s="201"/>
      <c r="AF7" s="202"/>
      <c r="AG7" s="198" t="s">
        <v>41</v>
      </c>
      <c r="AH7" s="201"/>
      <c r="AI7" s="201"/>
      <c r="AJ7" s="201"/>
      <c r="AK7" s="201"/>
      <c r="AL7" s="201"/>
      <c r="AM7" s="202"/>
      <c r="AN7" s="190"/>
      <c r="AO7" s="191"/>
      <c r="AP7" s="195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7"/>
    </row>
    <row r="8" spans="1:53" ht="13.5" customHeight="1">
      <c r="A8" s="180">
        <v>1</v>
      </c>
      <c r="B8" s="181"/>
      <c r="C8" s="30" t="s">
        <v>72</v>
      </c>
      <c r="D8" s="33"/>
      <c r="E8" s="33"/>
      <c r="F8" s="33"/>
      <c r="G8" s="33"/>
      <c r="H8" s="33"/>
      <c r="I8" s="63" t="s">
        <v>71</v>
      </c>
      <c r="J8" s="33"/>
      <c r="K8" s="33"/>
      <c r="L8" s="33"/>
      <c r="M8" s="33"/>
      <c r="N8" s="33"/>
      <c r="O8" s="33"/>
      <c r="P8" s="33"/>
      <c r="Q8" s="37"/>
      <c r="R8" s="30" t="s">
        <v>158</v>
      </c>
      <c r="S8" s="33"/>
      <c r="T8" s="33"/>
      <c r="U8" s="33"/>
      <c r="V8" s="214" t="s">
        <v>150</v>
      </c>
      <c r="W8" s="175"/>
      <c r="X8" s="185"/>
      <c r="Y8" s="187"/>
      <c r="Z8" s="185" t="s">
        <v>84</v>
      </c>
      <c r="AA8" s="187"/>
      <c r="AB8" s="173" t="s">
        <v>84</v>
      </c>
      <c r="AC8" s="175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185" t="s">
        <v>84</v>
      </c>
      <c r="AO8" s="187"/>
      <c r="AP8" s="72" t="s">
        <v>136</v>
      </c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68">
        <v>2</v>
      </c>
      <c r="B9" s="169"/>
      <c r="C9" s="23" t="s">
        <v>73</v>
      </c>
      <c r="D9" s="35"/>
      <c r="E9" s="35"/>
      <c r="F9" s="35"/>
      <c r="G9" s="35"/>
      <c r="H9" s="35"/>
      <c r="I9" s="23" t="s">
        <v>74</v>
      </c>
      <c r="J9" s="35"/>
      <c r="K9" s="35"/>
      <c r="L9" s="35"/>
      <c r="M9" s="35"/>
      <c r="N9" s="35"/>
      <c r="O9" s="35"/>
      <c r="P9" s="35"/>
      <c r="Q9" s="39"/>
      <c r="R9" s="62" t="s">
        <v>159</v>
      </c>
      <c r="S9" s="35"/>
      <c r="T9" s="35"/>
      <c r="U9" s="35"/>
      <c r="V9" s="185">
        <v>255</v>
      </c>
      <c r="W9" s="187"/>
      <c r="X9" s="185"/>
      <c r="Y9" s="187"/>
      <c r="Z9" s="185"/>
      <c r="AA9" s="187"/>
      <c r="AB9" s="185" t="s">
        <v>84</v>
      </c>
      <c r="AC9" s="187"/>
      <c r="AD9" s="185"/>
      <c r="AE9" s="186"/>
      <c r="AF9" s="187"/>
      <c r="AG9" s="23"/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80">
        <v>3</v>
      </c>
      <c r="B10" s="181"/>
      <c r="C10" s="23" t="s">
        <v>75</v>
      </c>
      <c r="D10" s="35"/>
      <c r="E10" s="35"/>
      <c r="F10" s="35"/>
      <c r="G10" s="35"/>
      <c r="H10" s="35"/>
      <c r="I10" s="23" t="s">
        <v>162</v>
      </c>
      <c r="J10" s="35"/>
      <c r="K10" s="35"/>
      <c r="L10" s="35"/>
      <c r="M10" s="35"/>
      <c r="N10" s="35"/>
      <c r="O10" s="35"/>
      <c r="P10" s="35"/>
      <c r="Q10" s="39"/>
      <c r="R10" s="75" t="s">
        <v>159</v>
      </c>
      <c r="S10" s="35"/>
      <c r="T10" s="35"/>
      <c r="U10" s="35"/>
      <c r="V10" s="185">
        <v>255</v>
      </c>
      <c r="W10" s="187"/>
      <c r="X10" s="185"/>
      <c r="Y10" s="187"/>
      <c r="Z10" s="185"/>
      <c r="AA10" s="187"/>
      <c r="AB10" s="185" t="s">
        <v>84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68">
        <v>4</v>
      </c>
      <c r="B11" s="169"/>
      <c r="C11" s="23" t="s">
        <v>76</v>
      </c>
      <c r="D11" s="35"/>
      <c r="E11" s="35"/>
      <c r="F11" s="35"/>
      <c r="G11" s="35"/>
      <c r="H11" s="35"/>
      <c r="I11" s="23" t="s">
        <v>81</v>
      </c>
      <c r="J11" s="35"/>
      <c r="K11" s="35"/>
      <c r="L11" s="35"/>
      <c r="M11" s="35"/>
      <c r="N11" s="35"/>
      <c r="O11" s="35"/>
      <c r="P11" s="35"/>
      <c r="Q11" s="39"/>
      <c r="R11" s="75" t="s">
        <v>159</v>
      </c>
      <c r="S11" s="35"/>
      <c r="T11" s="35"/>
      <c r="U11" s="35"/>
      <c r="V11" s="185">
        <v>255</v>
      </c>
      <c r="W11" s="187"/>
      <c r="X11" s="185"/>
      <c r="Y11" s="187"/>
      <c r="Z11" s="185"/>
      <c r="AA11" s="187"/>
      <c r="AB11" s="185" t="s">
        <v>84</v>
      </c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70" t="s">
        <v>127</v>
      </c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80">
        <v>5</v>
      </c>
      <c r="B12" s="181"/>
      <c r="C12" s="23" t="s">
        <v>77</v>
      </c>
      <c r="D12" s="35"/>
      <c r="E12" s="35"/>
      <c r="F12" s="35"/>
      <c r="G12" s="35"/>
      <c r="H12" s="35"/>
      <c r="I12" s="23" t="s">
        <v>80</v>
      </c>
      <c r="J12" s="35"/>
      <c r="K12" s="35"/>
      <c r="L12" s="35"/>
      <c r="M12" s="35"/>
      <c r="N12" s="35"/>
      <c r="O12" s="35"/>
      <c r="P12" s="35"/>
      <c r="Q12" s="39"/>
      <c r="R12" s="75" t="s">
        <v>159</v>
      </c>
      <c r="S12" s="35"/>
      <c r="T12" s="35"/>
      <c r="U12" s="35"/>
      <c r="V12" s="185">
        <v>255</v>
      </c>
      <c r="W12" s="187"/>
      <c r="X12" s="185"/>
      <c r="Y12" s="187"/>
      <c r="Z12" s="185"/>
      <c r="AA12" s="187"/>
      <c r="AB12" s="185" t="s">
        <v>84</v>
      </c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70" t="s">
        <v>125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68">
        <v>6</v>
      </c>
      <c r="B13" s="169"/>
      <c r="C13" s="23" t="s">
        <v>78</v>
      </c>
      <c r="D13" s="35"/>
      <c r="E13" s="35"/>
      <c r="F13" s="35"/>
      <c r="G13" s="35"/>
      <c r="H13" s="35"/>
      <c r="I13" s="23" t="s">
        <v>82</v>
      </c>
      <c r="J13" s="35"/>
      <c r="K13" s="35"/>
      <c r="L13" s="35"/>
      <c r="M13" s="35"/>
      <c r="N13" s="35"/>
      <c r="O13" s="35"/>
      <c r="P13" s="35"/>
      <c r="Q13" s="39"/>
      <c r="R13" s="23" t="s">
        <v>160</v>
      </c>
      <c r="S13" s="35"/>
      <c r="T13" s="35"/>
      <c r="U13" s="35"/>
      <c r="V13" s="215" t="s">
        <v>150</v>
      </c>
      <c r="W13" s="187"/>
      <c r="X13" s="185"/>
      <c r="Y13" s="187"/>
      <c r="Z13" s="185"/>
      <c r="AA13" s="187"/>
      <c r="AB13" s="185" t="s">
        <v>84</v>
      </c>
      <c r="AC13" s="187"/>
      <c r="AD13" s="185" t="b">
        <v>0</v>
      </c>
      <c r="AE13" s="186"/>
      <c r="AF13" s="187"/>
      <c r="AG13" s="23"/>
      <c r="AH13" s="35"/>
      <c r="AI13" s="35"/>
      <c r="AJ13" s="35"/>
      <c r="AK13" s="35"/>
      <c r="AL13" s="35"/>
      <c r="AM13" s="35"/>
      <c r="AN13" s="185"/>
      <c r="AO13" s="187"/>
      <c r="AP13" s="70" t="s">
        <v>126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80">
        <v>7</v>
      </c>
      <c r="B14" s="181"/>
      <c r="C14" s="23" t="s">
        <v>79</v>
      </c>
      <c r="D14" s="35"/>
      <c r="E14" s="35"/>
      <c r="F14" s="35"/>
      <c r="G14" s="35"/>
      <c r="H14" s="35"/>
      <c r="I14" s="23" t="s">
        <v>83</v>
      </c>
      <c r="J14" s="35"/>
      <c r="K14" s="35"/>
      <c r="L14" s="35"/>
      <c r="M14" s="35"/>
      <c r="N14" s="35"/>
      <c r="O14" s="35"/>
      <c r="P14" s="35"/>
      <c r="Q14" s="39"/>
      <c r="R14" s="65" t="s">
        <v>161</v>
      </c>
      <c r="S14" s="35"/>
      <c r="T14" s="35"/>
      <c r="U14" s="35"/>
      <c r="V14" s="215" t="s">
        <v>150</v>
      </c>
      <c r="W14" s="187"/>
      <c r="X14" s="185"/>
      <c r="Y14" s="187"/>
      <c r="Z14" s="185"/>
      <c r="AA14" s="187"/>
      <c r="AB14" s="185"/>
      <c r="AC14" s="187"/>
      <c r="AD14" s="215" t="s">
        <v>134</v>
      </c>
      <c r="AE14" s="216"/>
      <c r="AF14" s="217"/>
      <c r="AG14" s="23"/>
      <c r="AH14" s="35"/>
      <c r="AI14" s="35"/>
      <c r="AJ14" s="35"/>
      <c r="AK14" s="35"/>
      <c r="AL14" s="35"/>
      <c r="AM14" s="35"/>
      <c r="AN14" s="185"/>
      <c r="AO14" s="187"/>
      <c r="AP14" s="70" t="s">
        <v>163</v>
      </c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68"/>
      <c r="B15" s="16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5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68"/>
      <c r="B16" s="16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5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68"/>
      <c r="B17" s="16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5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68"/>
      <c r="B18" s="16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5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68"/>
      <c r="B19" s="16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5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68"/>
      <c r="B20" s="16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5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68"/>
      <c r="B21" s="16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5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68"/>
      <c r="B22" s="16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5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68"/>
      <c r="B23" s="16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5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68"/>
      <c r="B24" s="16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5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68"/>
      <c r="B25" s="16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5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68"/>
      <c r="B26" s="16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5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68"/>
      <c r="B27" s="16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5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68"/>
      <c r="B28" s="16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5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68"/>
      <c r="B29" s="16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5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68"/>
      <c r="B30" s="16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5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5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68"/>
      <c r="B32" s="16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5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68"/>
      <c r="B33" s="16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5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68"/>
      <c r="B34" s="16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5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68"/>
      <c r="B35" s="16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5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68"/>
      <c r="B36" s="16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5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68"/>
      <c r="B37" s="16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5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68"/>
      <c r="B38" s="16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5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68"/>
      <c r="B39" s="16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5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68"/>
      <c r="B40" s="16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5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34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34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34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34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34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34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18"/>
      <c r="B47" s="21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34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36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BA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BA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opLeftCell="H1" workbookViewId="0">
      <selection activeCell="R9" sqref="R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63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4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148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189"/>
      <c r="I6" s="188" t="s">
        <v>32</v>
      </c>
      <c r="J6" s="207"/>
      <c r="K6" s="207"/>
      <c r="L6" s="207"/>
      <c r="M6" s="207"/>
      <c r="N6" s="207"/>
      <c r="O6" s="207"/>
      <c r="P6" s="207"/>
      <c r="Q6" s="189"/>
      <c r="R6" s="188" t="s">
        <v>33</v>
      </c>
      <c r="S6" s="209"/>
      <c r="T6" s="209"/>
      <c r="U6" s="204"/>
      <c r="V6" s="178" t="s">
        <v>34</v>
      </c>
      <c r="W6" s="212"/>
      <c r="X6" s="212"/>
      <c r="Y6" s="213"/>
      <c r="Z6" s="178" t="s">
        <v>35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7"/>
      <c r="AN6" s="188" t="s">
        <v>36</v>
      </c>
      <c r="AO6" s="189"/>
      <c r="AP6" s="192" t="s">
        <v>14</v>
      </c>
      <c r="AQ6" s="193"/>
      <c r="AR6" s="193"/>
      <c r="AS6" s="193"/>
      <c r="AT6" s="193"/>
      <c r="AU6" s="193"/>
      <c r="AV6" s="193"/>
      <c r="AW6" s="193"/>
      <c r="AX6" s="193"/>
      <c r="AY6" s="194"/>
    </row>
    <row r="7" spans="1:51" ht="10.5" customHeight="1">
      <c r="A7" s="205"/>
      <c r="B7" s="206"/>
      <c r="C7" s="190"/>
      <c r="D7" s="208"/>
      <c r="E7" s="208"/>
      <c r="F7" s="208"/>
      <c r="G7" s="208"/>
      <c r="H7" s="191"/>
      <c r="I7" s="190"/>
      <c r="J7" s="208"/>
      <c r="K7" s="208"/>
      <c r="L7" s="208"/>
      <c r="M7" s="208"/>
      <c r="N7" s="208"/>
      <c r="O7" s="208"/>
      <c r="P7" s="208"/>
      <c r="Q7" s="191"/>
      <c r="R7" s="210"/>
      <c r="S7" s="211"/>
      <c r="T7" s="211"/>
      <c r="U7" s="206"/>
      <c r="V7" s="198" t="s">
        <v>17</v>
      </c>
      <c r="W7" s="199"/>
      <c r="X7" s="198" t="s">
        <v>37</v>
      </c>
      <c r="Y7" s="199"/>
      <c r="Z7" s="198" t="s">
        <v>38</v>
      </c>
      <c r="AA7" s="199"/>
      <c r="AB7" s="200" t="s">
        <v>39</v>
      </c>
      <c r="AC7" s="199"/>
      <c r="AD7" s="198" t="s">
        <v>40</v>
      </c>
      <c r="AE7" s="201"/>
      <c r="AF7" s="202"/>
      <c r="AG7" s="198" t="s">
        <v>41</v>
      </c>
      <c r="AH7" s="201"/>
      <c r="AI7" s="201"/>
      <c r="AJ7" s="201"/>
      <c r="AK7" s="201"/>
      <c r="AL7" s="201"/>
      <c r="AM7" s="202"/>
      <c r="AN7" s="190"/>
      <c r="AO7" s="191"/>
      <c r="AP7" s="195"/>
      <c r="AQ7" s="196"/>
      <c r="AR7" s="196"/>
      <c r="AS7" s="196"/>
      <c r="AT7" s="196"/>
      <c r="AU7" s="196"/>
      <c r="AV7" s="196"/>
      <c r="AW7" s="196"/>
      <c r="AX7" s="196"/>
      <c r="AY7" s="197"/>
    </row>
    <row r="8" spans="1:51" ht="13.5" customHeight="1">
      <c r="A8" s="180">
        <v>1</v>
      </c>
      <c r="B8" s="181"/>
      <c r="C8" s="30" t="s">
        <v>86</v>
      </c>
      <c r="D8" s="33"/>
      <c r="E8" s="33"/>
      <c r="F8" s="33"/>
      <c r="G8" s="33"/>
      <c r="H8" s="33"/>
      <c r="I8" s="30" t="s">
        <v>87</v>
      </c>
      <c r="J8" s="33"/>
      <c r="K8" s="33"/>
      <c r="L8" s="33"/>
      <c r="M8" s="33"/>
      <c r="N8" s="33"/>
      <c r="O8" s="33"/>
      <c r="P8" s="33"/>
      <c r="Q8" s="37"/>
      <c r="R8" s="74" t="s">
        <v>158</v>
      </c>
      <c r="S8" s="33"/>
      <c r="T8" s="33"/>
      <c r="U8" s="37"/>
      <c r="V8" s="214" t="s">
        <v>151</v>
      </c>
      <c r="W8" s="175"/>
      <c r="X8" s="185"/>
      <c r="Y8" s="187"/>
      <c r="Z8" s="185" t="s">
        <v>84</v>
      </c>
      <c r="AA8" s="187"/>
      <c r="AB8" s="173" t="s">
        <v>84</v>
      </c>
      <c r="AC8" s="175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173" t="s">
        <v>84</v>
      </c>
      <c r="AO8" s="175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8">
        <v>2</v>
      </c>
      <c r="B9" s="169"/>
      <c r="C9" s="23" t="s">
        <v>85</v>
      </c>
      <c r="D9" s="35"/>
      <c r="E9" s="35"/>
      <c r="F9" s="35"/>
      <c r="G9" s="35"/>
      <c r="H9" s="35"/>
      <c r="I9" s="23" t="s">
        <v>88</v>
      </c>
      <c r="J9" s="35"/>
      <c r="K9" s="35"/>
      <c r="L9" s="35"/>
      <c r="M9" s="35"/>
      <c r="N9" s="35"/>
      <c r="O9" s="35"/>
      <c r="P9" s="35"/>
      <c r="Q9" s="39"/>
      <c r="R9" s="75" t="s">
        <v>159</v>
      </c>
      <c r="S9" s="35"/>
      <c r="T9" s="35"/>
      <c r="U9" s="39"/>
      <c r="V9" s="185">
        <v>255</v>
      </c>
      <c r="W9" s="187"/>
      <c r="X9" s="185"/>
      <c r="Y9" s="187"/>
      <c r="Z9" s="185"/>
      <c r="AA9" s="187"/>
      <c r="AB9" s="185" t="s">
        <v>84</v>
      </c>
      <c r="AC9" s="187"/>
      <c r="AD9" s="185"/>
      <c r="AE9" s="186"/>
      <c r="AF9" s="187"/>
      <c r="AG9" s="23"/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8"/>
      <c r="B10" s="169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185"/>
      <c r="W10" s="187"/>
      <c r="X10" s="185"/>
      <c r="Y10" s="187"/>
      <c r="Z10" s="185"/>
      <c r="AA10" s="187"/>
      <c r="AB10" s="185"/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8"/>
      <c r="B11" s="16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8"/>
      <c r="B12" s="16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8"/>
      <c r="B13" s="16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"/>
      <c r="AH13" s="35"/>
      <c r="AI13" s="35"/>
      <c r="AJ13" s="35"/>
      <c r="AK13" s="35"/>
      <c r="AL13" s="35"/>
      <c r="AM13" s="35"/>
      <c r="AN13" s="185"/>
      <c r="AO13" s="18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8"/>
      <c r="B14" s="16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15"/>
      <c r="AE14" s="216"/>
      <c r="AF14" s="217"/>
      <c r="AG14" s="23"/>
      <c r="AH14" s="35"/>
      <c r="AI14" s="35"/>
      <c r="AJ14" s="35"/>
      <c r="AK14" s="35"/>
      <c r="AL14" s="35"/>
      <c r="AM14" s="35"/>
      <c r="AN14" s="185"/>
      <c r="AO14" s="18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8"/>
      <c r="B15" s="16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8"/>
      <c r="B16" s="16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8"/>
      <c r="B17" s="16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8"/>
      <c r="B18" s="16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8"/>
      <c r="B19" s="16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8"/>
      <c r="B20" s="16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8"/>
      <c r="B21" s="16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8"/>
      <c r="B22" s="16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8"/>
      <c r="B23" s="16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8"/>
      <c r="B24" s="16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8"/>
      <c r="B25" s="16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8"/>
      <c r="B26" s="16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8"/>
      <c r="B27" s="16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8"/>
      <c r="B28" s="16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8"/>
      <c r="B29" s="16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8"/>
      <c r="B30" s="16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8"/>
      <c r="B32" s="16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8"/>
      <c r="B33" s="16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8"/>
      <c r="B34" s="16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8"/>
      <c r="B35" s="16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8"/>
      <c r="B36" s="16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8"/>
      <c r="B37" s="16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8"/>
      <c r="B38" s="16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8"/>
      <c r="B39" s="16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8"/>
      <c r="B40" s="16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8"/>
      <c r="B47" s="21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workbookViewId="0">
      <selection activeCell="S35" sqref="S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64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64"/>
      <c r="AV1" s="152" t="s">
        <v>13</v>
      </c>
      <c r="AW1" s="153"/>
      <c r="AX1" s="156">
        <v>5</v>
      </c>
      <c r="AY1" s="157"/>
      <c r="AZ1" s="157"/>
      <c r="BA1" s="158"/>
    </row>
    <row r="2" spans="1:53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67"/>
      <c r="AV2" s="154"/>
      <c r="AW2" s="155"/>
      <c r="AX2" s="159"/>
      <c r="AY2" s="160"/>
      <c r="AZ2" s="160"/>
      <c r="BA2" s="161"/>
    </row>
    <row r="3" spans="1:53" ht="10.199999999999999" thickTop="1"/>
    <row r="4" spans="1:53">
      <c r="A4" s="144" t="s">
        <v>56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3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3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189"/>
      <c r="I6" s="188" t="s">
        <v>32</v>
      </c>
      <c r="J6" s="207"/>
      <c r="K6" s="207"/>
      <c r="L6" s="207"/>
      <c r="M6" s="207"/>
      <c r="N6" s="207"/>
      <c r="O6" s="207"/>
      <c r="P6" s="207"/>
      <c r="Q6" s="189"/>
      <c r="R6" s="188" t="s">
        <v>33</v>
      </c>
      <c r="S6" s="209"/>
      <c r="T6" s="209"/>
      <c r="U6" s="204"/>
      <c r="V6" s="178" t="s">
        <v>34</v>
      </c>
      <c r="W6" s="212"/>
      <c r="X6" s="212"/>
      <c r="Y6" s="212"/>
      <c r="Z6" s="178" t="s">
        <v>35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7"/>
      <c r="AQ6" s="207" t="s">
        <v>36</v>
      </c>
      <c r="AR6" s="189"/>
      <c r="AS6" s="220" t="s">
        <v>143</v>
      </c>
      <c r="AT6" s="221"/>
      <c r="AU6" s="221"/>
      <c r="AV6" s="221"/>
      <c r="AW6" s="221"/>
      <c r="AX6" s="221"/>
      <c r="AY6" s="221"/>
      <c r="AZ6" s="221"/>
      <c r="BA6" s="222"/>
    </row>
    <row r="7" spans="1:53" ht="10.5" customHeight="1">
      <c r="A7" s="205"/>
      <c r="B7" s="206"/>
      <c r="C7" s="190"/>
      <c r="D7" s="208"/>
      <c r="E7" s="208"/>
      <c r="F7" s="208"/>
      <c r="G7" s="208"/>
      <c r="H7" s="191"/>
      <c r="I7" s="190"/>
      <c r="J7" s="208"/>
      <c r="K7" s="208"/>
      <c r="L7" s="208"/>
      <c r="M7" s="208"/>
      <c r="N7" s="208"/>
      <c r="O7" s="208"/>
      <c r="P7" s="208"/>
      <c r="Q7" s="191"/>
      <c r="R7" s="210"/>
      <c r="S7" s="211"/>
      <c r="T7" s="211"/>
      <c r="U7" s="206"/>
      <c r="V7" s="198" t="s">
        <v>17</v>
      </c>
      <c r="W7" s="199"/>
      <c r="X7" s="198" t="s">
        <v>37</v>
      </c>
      <c r="Y7" s="199"/>
      <c r="Z7" s="190" t="s">
        <v>38</v>
      </c>
      <c r="AA7" s="206"/>
      <c r="AB7" s="226" t="s">
        <v>39</v>
      </c>
      <c r="AC7" s="206"/>
      <c r="AD7" s="190" t="s">
        <v>40</v>
      </c>
      <c r="AE7" s="208"/>
      <c r="AF7" s="191"/>
      <c r="AG7" s="198" t="s">
        <v>41</v>
      </c>
      <c r="AH7" s="201"/>
      <c r="AI7" s="201"/>
      <c r="AJ7" s="201"/>
      <c r="AK7" s="201"/>
      <c r="AL7" s="201"/>
      <c r="AM7" s="201"/>
      <c r="AN7" s="201"/>
      <c r="AO7" s="201"/>
      <c r="AP7" s="202"/>
      <c r="AQ7" s="190"/>
      <c r="AR7" s="191"/>
      <c r="AS7" s="223"/>
      <c r="AT7" s="224"/>
      <c r="AU7" s="224"/>
      <c r="AV7" s="224"/>
      <c r="AW7" s="224"/>
      <c r="AX7" s="224"/>
      <c r="AY7" s="224"/>
      <c r="AZ7" s="224"/>
      <c r="BA7" s="225"/>
    </row>
    <row r="8" spans="1:53" ht="13.5" customHeight="1">
      <c r="A8" s="180">
        <v>1</v>
      </c>
      <c r="B8" s="181"/>
      <c r="C8" s="30" t="s">
        <v>89</v>
      </c>
      <c r="D8" s="33"/>
      <c r="E8" s="33"/>
      <c r="F8" s="33"/>
      <c r="G8" s="33"/>
      <c r="H8" s="33"/>
      <c r="I8" s="30" t="s">
        <v>95</v>
      </c>
      <c r="J8" s="33"/>
      <c r="K8" s="33"/>
      <c r="L8" s="33"/>
      <c r="M8" s="33"/>
      <c r="N8" s="33"/>
      <c r="O8" s="33"/>
      <c r="P8" s="33"/>
      <c r="Q8" s="37"/>
      <c r="R8" s="30" t="s">
        <v>158</v>
      </c>
      <c r="S8" s="33"/>
      <c r="T8" s="33"/>
      <c r="U8" s="37"/>
      <c r="V8" s="214" t="s">
        <v>151</v>
      </c>
      <c r="W8" s="175"/>
      <c r="X8" s="185"/>
      <c r="Y8" s="187"/>
      <c r="Z8" s="185" t="s">
        <v>84</v>
      </c>
      <c r="AA8" s="187"/>
      <c r="AB8" s="185" t="s">
        <v>84</v>
      </c>
      <c r="AC8" s="187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32"/>
      <c r="AO8" s="64"/>
      <c r="AP8" s="31"/>
      <c r="AQ8" s="185" t="s">
        <v>84</v>
      </c>
      <c r="AR8" s="187"/>
      <c r="AS8" s="73" t="s">
        <v>142</v>
      </c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68">
        <v>2</v>
      </c>
      <c r="B9" s="169"/>
      <c r="C9" s="23" t="s">
        <v>86</v>
      </c>
      <c r="D9" s="35"/>
      <c r="E9" s="35"/>
      <c r="F9" s="35"/>
      <c r="G9" s="35"/>
      <c r="H9" s="35"/>
      <c r="I9" s="23" t="s">
        <v>87</v>
      </c>
      <c r="J9" s="35"/>
      <c r="K9" s="35"/>
      <c r="L9" s="35"/>
      <c r="M9" s="35"/>
      <c r="N9" s="35"/>
      <c r="O9" s="35"/>
      <c r="P9" s="35"/>
      <c r="Q9" s="39"/>
      <c r="R9" s="74" t="s">
        <v>158</v>
      </c>
      <c r="S9" s="35"/>
      <c r="T9" s="35"/>
      <c r="U9" s="39"/>
      <c r="V9" s="215" t="s">
        <v>151</v>
      </c>
      <c r="W9" s="187"/>
      <c r="X9" s="185"/>
      <c r="Y9" s="187"/>
      <c r="Z9" s="185"/>
      <c r="AA9" s="187"/>
      <c r="AB9" s="185" t="s">
        <v>84</v>
      </c>
      <c r="AC9" s="187"/>
      <c r="AD9" s="185"/>
      <c r="AE9" s="186"/>
      <c r="AF9" s="187"/>
      <c r="AG9" s="23" t="s">
        <v>133</v>
      </c>
      <c r="AH9" s="35"/>
      <c r="AI9" s="35"/>
      <c r="AJ9" s="35"/>
      <c r="AK9" s="35"/>
      <c r="AL9" s="35"/>
      <c r="AM9" s="35"/>
      <c r="AN9" s="24"/>
      <c r="AO9" s="66"/>
      <c r="AP9" s="25"/>
      <c r="AQ9" s="185"/>
      <c r="AR9" s="187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80">
        <v>3</v>
      </c>
      <c r="B10" s="181"/>
      <c r="C10" s="23" t="s">
        <v>90</v>
      </c>
      <c r="D10" s="35"/>
      <c r="E10" s="35"/>
      <c r="F10" s="35"/>
      <c r="G10" s="35"/>
      <c r="H10" s="35"/>
      <c r="I10" s="23" t="s">
        <v>96</v>
      </c>
      <c r="J10" s="35"/>
      <c r="K10" s="35"/>
      <c r="L10" s="35"/>
      <c r="M10" s="35"/>
      <c r="N10" s="35"/>
      <c r="O10" s="35"/>
      <c r="P10" s="35"/>
      <c r="Q10" s="39"/>
      <c r="R10" s="23" t="s">
        <v>159</v>
      </c>
      <c r="S10" s="35"/>
      <c r="T10" s="35"/>
      <c r="U10" s="39"/>
      <c r="V10" s="185">
        <v>255</v>
      </c>
      <c r="W10" s="187"/>
      <c r="X10" s="185"/>
      <c r="Y10" s="187"/>
      <c r="Z10" s="185"/>
      <c r="AA10" s="187"/>
      <c r="AB10" s="185" t="s">
        <v>84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24"/>
      <c r="AO10" s="66"/>
      <c r="AP10" s="25"/>
      <c r="AQ10" s="185"/>
      <c r="AR10" s="187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68">
        <v>4</v>
      </c>
      <c r="B11" s="169"/>
      <c r="C11" s="23" t="s">
        <v>91</v>
      </c>
      <c r="D11" s="35"/>
      <c r="E11" s="35"/>
      <c r="F11" s="35"/>
      <c r="G11" s="35"/>
      <c r="H11" s="35"/>
      <c r="I11" s="23" t="s">
        <v>97</v>
      </c>
      <c r="J11" s="35"/>
      <c r="K11" s="35"/>
      <c r="L11" s="35"/>
      <c r="M11" s="35"/>
      <c r="N11" s="35"/>
      <c r="O11" s="35"/>
      <c r="P11" s="35"/>
      <c r="Q11" s="39"/>
      <c r="R11" s="75" t="s">
        <v>159</v>
      </c>
      <c r="S11" s="35"/>
      <c r="T11" s="35"/>
      <c r="U11" s="39"/>
      <c r="V11" s="185">
        <v>255</v>
      </c>
      <c r="W11" s="187"/>
      <c r="X11" s="185"/>
      <c r="Y11" s="187"/>
      <c r="Z11" s="185"/>
      <c r="AA11" s="187"/>
      <c r="AB11" s="185" t="s">
        <v>84</v>
      </c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24"/>
      <c r="AO11" s="66"/>
      <c r="AP11" s="25"/>
      <c r="AQ11" s="185"/>
      <c r="AR11" s="187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80">
        <v>5</v>
      </c>
      <c r="B12" s="181"/>
      <c r="C12" s="23" t="s">
        <v>92</v>
      </c>
      <c r="D12" s="35"/>
      <c r="E12" s="35"/>
      <c r="F12" s="35"/>
      <c r="G12" s="35"/>
      <c r="H12" s="35"/>
      <c r="I12" s="65" t="s">
        <v>165</v>
      </c>
      <c r="J12" s="35"/>
      <c r="K12" s="35"/>
      <c r="L12" s="35"/>
      <c r="M12" s="35"/>
      <c r="N12" s="35"/>
      <c r="O12" s="35"/>
      <c r="P12" s="35"/>
      <c r="Q12" s="39"/>
      <c r="R12" s="75" t="s">
        <v>159</v>
      </c>
      <c r="S12" s="35"/>
      <c r="T12" s="35"/>
      <c r="U12" s="39"/>
      <c r="V12" s="185">
        <v>255</v>
      </c>
      <c r="W12" s="187"/>
      <c r="X12" s="185"/>
      <c r="Y12" s="187"/>
      <c r="Z12" s="185"/>
      <c r="AA12" s="187"/>
      <c r="AB12" s="185" t="s">
        <v>84</v>
      </c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24"/>
      <c r="AO12" s="66"/>
      <c r="AP12" s="25"/>
      <c r="AQ12" s="185"/>
      <c r="AR12" s="187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68">
        <v>6</v>
      </c>
      <c r="B13" s="169"/>
      <c r="C13" s="23" t="s">
        <v>93</v>
      </c>
      <c r="D13" s="35"/>
      <c r="E13" s="35"/>
      <c r="F13" s="35"/>
      <c r="G13" s="35"/>
      <c r="H13" s="35"/>
      <c r="I13" s="23" t="s">
        <v>98</v>
      </c>
      <c r="J13" s="35"/>
      <c r="K13" s="35"/>
      <c r="L13" s="35"/>
      <c r="M13" s="35"/>
      <c r="N13" s="35"/>
      <c r="O13" s="35"/>
      <c r="P13" s="35"/>
      <c r="Q13" s="39"/>
      <c r="R13" s="23" t="s">
        <v>164</v>
      </c>
      <c r="S13" s="35"/>
      <c r="T13" s="35"/>
      <c r="U13" s="39"/>
      <c r="V13" s="185">
        <v>10</v>
      </c>
      <c r="W13" s="187"/>
      <c r="X13" s="185"/>
      <c r="Y13" s="187"/>
      <c r="Z13" s="185"/>
      <c r="AA13" s="187"/>
      <c r="AB13" s="185" t="s">
        <v>84</v>
      </c>
      <c r="AC13" s="187"/>
      <c r="AD13" s="215"/>
      <c r="AE13" s="216"/>
      <c r="AF13" s="217"/>
      <c r="AG13" s="23"/>
      <c r="AH13" s="35"/>
      <c r="AI13" s="35"/>
      <c r="AJ13" s="35"/>
      <c r="AK13" s="35"/>
      <c r="AL13" s="35"/>
      <c r="AM13" s="35"/>
      <c r="AN13" s="24"/>
      <c r="AO13" s="66"/>
      <c r="AP13" s="25"/>
      <c r="AQ13" s="185"/>
      <c r="AR13" s="187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80">
        <v>7</v>
      </c>
      <c r="B14" s="181"/>
      <c r="C14" s="23" t="s">
        <v>94</v>
      </c>
      <c r="D14" s="35"/>
      <c r="E14" s="35"/>
      <c r="F14" s="35"/>
      <c r="G14" s="35"/>
      <c r="H14" s="35"/>
      <c r="I14" s="23" t="s">
        <v>99</v>
      </c>
      <c r="J14" s="35"/>
      <c r="K14" s="35"/>
      <c r="L14" s="35"/>
      <c r="M14" s="35"/>
      <c r="N14" s="35"/>
      <c r="O14" s="35"/>
      <c r="P14" s="35"/>
      <c r="Q14" s="39"/>
      <c r="R14" s="75" t="s">
        <v>164</v>
      </c>
      <c r="S14" s="35"/>
      <c r="T14" s="35"/>
      <c r="U14" s="39"/>
      <c r="V14" s="185">
        <v>5</v>
      </c>
      <c r="W14" s="187"/>
      <c r="X14" s="185"/>
      <c r="Y14" s="187"/>
      <c r="Z14" s="185"/>
      <c r="AA14" s="187"/>
      <c r="AB14" s="185" t="s">
        <v>84</v>
      </c>
      <c r="AC14" s="187"/>
      <c r="AD14" s="215"/>
      <c r="AE14" s="216"/>
      <c r="AF14" s="217"/>
      <c r="AG14" s="23"/>
      <c r="AH14" s="35"/>
      <c r="AI14" s="35"/>
      <c r="AJ14" s="35"/>
      <c r="AK14" s="35"/>
      <c r="AL14" s="35"/>
      <c r="AM14" s="35"/>
      <c r="AN14" s="24"/>
      <c r="AO14" s="66"/>
      <c r="AP14" s="25"/>
      <c r="AQ14" s="185"/>
      <c r="AR14" s="187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68">
        <v>8</v>
      </c>
      <c r="B15" s="169"/>
      <c r="C15" s="23" t="s">
        <v>144</v>
      </c>
      <c r="D15" s="35"/>
      <c r="E15" s="35"/>
      <c r="F15" s="35"/>
      <c r="G15" s="35"/>
      <c r="H15" s="35"/>
      <c r="I15" s="65" t="s">
        <v>145</v>
      </c>
      <c r="J15" s="35"/>
      <c r="K15" s="35"/>
      <c r="L15" s="35"/>
      <c r="M15" s="35"/>
      <c r="N15" s="35"/>
      <c r="O15" s="35"/>
      <c r="P15" s="35"/>
      <c r="Q15" s="39"/>
      <c r="R15" s="23" t="s">
        <v>160</v>
      </c>
      <c r="S15" s="35"/>
      <c r="T15" s="35"/>
      <c r="U15" s="39"/>
      <c r="V15" s="215" t="s">
        <v>151</v>
      </c>
      <c r="W15" s="187"/>
      <c r="X15" s="185"/>
      <c r="Y15" s="187"/>
      <c r="Z15" s="185"/>
      <c r="AA15" s="187"/>
      <c r="AB15" s="185" t="s">
        <v>84</v>
      </c>
      <c r="AC15" s="187"/>
      <c r="AD15" s="185" t="b">
        <v>0</v>
      </c>
      <c r="AE15" s="186"/>
      <c r="AF15" s="187"/>
      <c r="AG15" s="23"/>
      <c r="AH15" s="35"/>
      <c r="AI15" s="35"/>
      <c r="AJ15" s="35"/>
      <c r="AK15" s="35"/>
      <c r="AL15" s="35"/>
      <c r="AM15" s="35"/>
      <c r="AN15" s="24"/>
      <c r="AO15" s="66"/>
      <c r="AP15" s="39"/>
      <c r="AQ15" s="23"/>
      <c r="AR15" s="39"/>
      <c r="AS15" s="35" t="s">
        <v>146</v>
      </c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68"/>
      <c r="B16" s="16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66"/>
      <c r="AP16" s="39"/>
      <c r="AQ16" s="23"/>
      <c r="AR16" s="39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68"/>
      <c r="B17" s="16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66"/>
      <c r="AP17" s="39"/>
      <c r="AQ17" s="23"/>
      <c r="AR17" s="39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68"/>
      <c r="B18" s="16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66"/>
      <c r="AP18" s="39"/>
      <c r="AQ18" s="23"/>
      <c r="AR18" s="39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68"/>
      <c r="B19" s="16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66"/>
      <c r="AP19" s="39"/>
      <c r="AQ19" s="23"/>
      <c r="AR19" s="39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68"/>
      <c r="B20" s="16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66"/>
      <c r="AP20" s="39"/>
      <c r="AQ20" s="23"/>
      <c r="AR20" s="39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68"/>
      <c r="B21" s="16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66"/>
      <c r="AP21" s="39"/>
      <c r="AQ21" s="23"/>
      <c r="AR21" s="39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68"/>
      <c r="B22" s="16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66"/>
      <c r="AP22" s="39"/>
      <c r="AQ22" s="23"/>
      <c r="AR22" s="39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68"/>
      <c r="B23" s="16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66"/>
      <c r="AP23" s="39"/>
      <c r="AQ23" s="23"/>
      <c r="AR23" s="39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68"/>
      <c r="B24" s="16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66"/>
      <c r="AP24" s="39"/>
      <c r="AQ24" s="23"/>
      <c r="AR24" s="39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68"/>
      <c r="B25" s="16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66"/>
      <c r="AP25" s="39"/>
      <c r="AQ25" s="23"/>
      <c r="AR25" s="39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68"/>
      <c r="B26" s="16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66"/>
      <c r="AP26" s="39"/>
      <c r="AQ26" s="23"/>
      <c r="AR26" s="39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68"/>
      <c r="B27" s="16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66"/>
      <c r="AP27" s="39"/>
      <c r="AQ27" s="23"/>
      <c r="AR27" s="39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68"/>
      <c r="B28" s="16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66"/>
      <c r="AP28" s="39"/>
      <c r="AQ28" s="23"/>
      <c r="AR28" s="39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68"/>
      <c r="B29" s="16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66"/>
      <c r="AP29" s="39"/>
      <c r="AQ29" s="23"/>
      <c r="AR29" s="39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68"/>
      <c r="B30" s="16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66"/>
      <c r="AP30" s="39"/>
      <c r="AQ30" s="23"/>
      <c r="AR30" s="39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66"/>
      <c r="AP31" s="39"/>
      <c r="AQ31" s="23"/>
      <c r="AR31" s="39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68"/>
      <c r="B32" s="16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66"/>
      <c r="AP32" s="39"/>
      <c r="AQ32" s="23"/>
      <c r="AR32" s="39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68"/>
      <c r="B33" s="16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66"/>
      <c r="AP33" s="39"/>
      <c r="AQ33" s="23"/>
      <c r="AR33" s="39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68"/>
      <c r="B34" s="16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66"/>
      <c r="AP34" s="39"/>
      <c r="AQ34" s="23"/>
      <c r="AR34" s="39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68"/>
      <c r="B35" s="16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66"/>
      <c r="AP35" s="39"/>
      <c r="AQ35" s="23"/>
      <c r="AR35" s="39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68"/>
      <c r="B36" s="16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66"/>
      <c r="AP36" s="39"/>
      <c r="AQ36" s="23"/>
      <c r="AR36" s="39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68"/>
      <c r="B37" s="16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66"/>
      <c r="AP37" s="39"/>
      <c r="AQ37" s="23"/>
      <c r="AR37" s="39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68"/>
      <c r="B38" s="16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66"/>
      <c r="AP38" s="39"/>
      <c r="AQ38" s="23"/>
      <c r="AR38" s="39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68"/>
      <c r="B39" s="16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66"/>
      <c r="AP39" s="39"/>
      <c r="AQ39" s="23"/>
      <c r="AR39" s="39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68"/>
      <c r="B40" s="16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66"/>
      <c r="AP40" s="39"/>
      <c r="AQ40" s="23"/>
      <c r="AR40" s="39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61"/>
      <c r="AO41" s="61"/>
      <c r="AP41" s="51"/>
      <c r="AQ41" s="26"/>
      <c r="AR41" s="51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61"/>
      <c r="AO42" s="61"/>
      <c r="AP42" s="51"/>
      <c r="AQ42" s="26"/>
      <c r="AR42" s="51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61"/>
      <c r="AO43" s="61"/>
      <c r="AP43" s="51"/>
      <c r="AQ43" s="26"/>
      <c r="AR43" s="51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61"/>
      <c r="AO44" s="61"/>
      <c r="AP44" s="51"/>
      <c r="AQ44" s="26"/>
      <c r="AR44" s="51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61"/>
      <c r="AO45" s="61"/>
      <c r="AP45" s="51"/>
      <c r="AQ45" s="26"/>
      <c r="AR45" s="51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61"/>
      <c r="AO46" s="61"/>
      <c r="AP46" s="51"/>
      <c r="AQ46" s="26"/>
      <c r="AR46" s="51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18"/>
      <c r="B47" s="21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61"/>
      <c r="AO47" s="61"/>
      <c r="AP47" s="51"/>
      <c r="AQ47" s="26"/>
      <c r="AR47" s="51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67"/>
      <c r="AP48" s="44"/>
      <c r="AQ48" s="27"/>
      <c r="AR48" s="44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Q6:AR7"/>
    <mergeCell ref="AQ8:AR8"/>
    <mergeCell ref="AQ9:AR9"/>
    <mergeCell ref="AQ10:AR10"/>
    <mergeCell ref="AQ11:AR11"/>
    <mergeCell ref="AQ12:AR12"/>
    <mergeCell ref="AQ13:AR13"/>
    <mergeCell ref="AQ14:AR14"/>
    <mergeCell ref="Z6:AP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S6:BA7"/>
    <mergeCell ref="AX1:BA2"/>
    <mergeCell ref="T2:W2"/>
    <mergeCell ref="X2:AG2"/>
    <mergeCell ref="AH2:AK2"/>
    <mergeCell ref="AL2:AU2"/>
    <mergeCell ref="A4:J5"/>
    <mergeCell ref="A1:S2"/>
    <mergeCell ref="T1:W1"/>
    <mergeCell ref="X1:AG1"/>
    <mergeCell ref="AH1:AK1"/>
    <mergeCell ref="AL1:AU1"/>
    <mergeCell ref="AV1:AW2"/>
    <mergeCell ref="V7:W7"/>
    <mergeCell ref="X7:Y7"/>
    <mergeCell ref="Z7:AA7"/>
    <mergeCell ref="AB7:AC7"/>
    <mergeCell ref="AD7:AF7"/>
    <mergeCell ref="AG7:AP7"/>
    <mergeCell ref="A6:B7"/>
    <mergeCell ref="C6:H7"/>
    <mergeCell ref="I6:Q7"/>
    <mergeCell ref="R6:U7"/>
    <mergeCell ref="V6:Y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topLeftCell="C2" zoomScaleNormal="100" workbookViewId="0">
      <selection activeCell="R9" sqref="R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65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6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45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52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57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189"/>
      <c r="I6" s="188" t="s">
        <v>32</v>
      </c>
      <c r="J6" s="207"/>
      <c r="K6" s="207"/>
      <c r="L6" s="207"/>
      <c r="M6" s="207"/>
      <c r="N6" s="207"/>
      <c r="O6" s="207"/>
      <c r="P6" s="207"/>
      <c r="Q6" s="189"/>
      <c r="R6" s="188" t="s">
        <v>33</v>
      </c>
      <c r="S6" s="209"/>
      <c r="T6" s="209"/>
      <c r="U6" s="204"/>
      <c r="V6" s="178" t="s">
        <v>34</v>
      </c>
      <c r="W6" s="212"/>
      <c r="X6" s="212"/>
      <c r="Y6" s="213"/>
      <c r="Z6" s="178" t="s">
        <v>35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7"/>
      <c r="AN6" s="188" t="s">
        <v>36</v>
      </c>
      <c r="AO6" s="189"/>
      <c r="AP6" s="192" t="s">
        <v>14</v>
      </c>
      <c r="AQ6" s="193"/>
      <c r="AR6" s="193"/>
      <c r="AS6" s="193"/>
      <c r="AT6" s="193"/>
      <c r="AU6" s="193"/>
      <c r="AV6" s="193"/>
      <c r="AW6" s="193"/>
      <c r="AX6" s="193"/>
      <c r="AY6" s="194"/>
    </row>
    <row r="7" spans="1:51" ht="10.5" customHeight="1">
      <c r="A7" s="205"/>
      <c r="B7" s="206"/>
      <c r="C7" s="190"/>
      <c r="D7" s="208"/>
      <c r="E7" s="208"/>
      <c r="F7" s="208"/>
      <c r="G7" s="208"/>
      <c r="H7" s="191"/>
      <c r="I7" s="190"/>
      <c r="J7" s="208"/>
      <c r="K7" s="208"/>
      <c r="L7" s="208"/>
      <c r="M7" s="208"/>
      <c r="N7" s="208"/>
      <c r="O7" s="208"/>
      <c r="P7" s="208"/>
      <c r="Q7" s="191"/>
      <c r="R7" s="210"/>
      <c r="S7" s="211"/>
      <c r="T7" s="211"/>
      <c r="U7" s="206"/>
      <c r="V7" s="198" t="s">
        <v>17</v>
      </c>
      <c r="W7" s="199"/>
      <c r="X7" s="198" t="s">
        <v>37</v>
      </c>
      <c r="Y7" s="199"/>
      <c r="Z7" s="198" t="s">
        <v>38</v>
      </c>
      <c r="AA7" s="199"/>
      <c r="AB7" s="200" t="s">
        <v>39</v>
      </c>
      <c r="AC7" s="199"/>
      <c r="AD7" s="198" t="s">
        <v>40</v>
      </c>
      <c r="AE7" s="201"/>
      <c r="AF7" s="202"/>
      <c r="AG7" s="198" t="s">
        <v>41</v>
      </c>
      <c r="AH7" s="201"/>
      <c r="AI7" s="201"/>
      <c r="AJ7" s="201"/>
      <c r="AK7" s="201"/>
      <c r="AL7" s="201"/>
      <c r="AM7" s="202"/>
      <c r="AN7" s="190"/>
      <c r="AO7" s="191"/>
      <c r="AP7" s="195"/>
      <c r="AQ7" s="196"/>
      <c r="AR7" s="196"/>
      <c r="AS7" s="196"/>
      <c r="AT7" s="196"/>
      <c r="AU7" s="196"/>
      <c r="AV7" s="196"/>
      <c r="AW7" s="196"/>
      <c r="AX7" s="196"/>
      <c r="AY7" s="197"/>
    </row>
    <row r="8" spans="1:51" ht="13.5" customHeight="1">
      <c r="A8" s="180">
        <v>1</v>
      </c>
      <c r="B8" s="181"/>
      <c r="C8" s="30" t="s">
        <v>72</v>
      </c>
      <c r="D8" s="33"/>
      <c r="E8" s="33"/>
      <c r="F8" s="33"/>
      <c r="G8" s="33"/>
      <c r="H8" s="33"/>
      <c r="I8" s="30" t="s">
        <v>71</v>
      </c>
      <c r="J8" s="33"/>
      <c r="K8" s="33"/>
      <c r="L8" s="33"/>
      <c r="M8" s="33"/>
      <c r="N8" s="33"/>
      <c r="O8" s="33"/>
      <c r="P8" s="33"/>
      <c r="Q8" s="37"/>
      <c r="R8" s="74" t="s">
        <v>158</v>
      </c>
      <c r="S8" s="33"/>
      <c r="T8" s="33"/>
      <c r="U8" s="37"/>
      <c r="V8" s="214" t="s">
        <v>151</v>
      </c>
      <c r="W8" s="175"/>
      <c r="X8" s="185"/>
      <c r="Y8" s="187"/>
      <c r="Z8" s="185" t="s">
        <v>84</v>
      </c>
      <c r="AA8" s="187"/>
      <c r="AB8" s="173" t="s">
        <v>84</v>
      </c>
      <c r="AC8" s="175"/>
      <c r="AD8" s="185"/>
      <c r="AE8" s="186"/>
      <c r="AF8" s="187"/>
      <c r="AG8" s="30" t="s">
        <v>132</v>
      </c>
      <c r="AH8" s="33"/>
      <c r="AI8" s="33"/>
      <c r="AJ8" s="33"/>
      <c r="AK8" s="33"/>
      <c r="AL8" s="33"/>
      <c r="AM8" s="33"/>
      <c r="AN8" s="173"/>
      <c r="AO8" s="175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8">
        <v>2</v>
      </c>
      <c r="B9" s="169"/>
      <c r="C9" s="23" t="s">
        <v>89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39"/>
      <c r="R9" s="74" t="s">
        <v>158</v>
      </c>
      <c r="S9" s="35"/>
      <c r="T9" s="35"/>
      <c r="U9" s="39"/>
      <c r="V9" s="215" t="s">
        <v>151</v>
      </c>
      <c r="W9" s="187"/>
      <c r="X9" s="185"/>
      <c r="Y9" s="187"/>
      <c r="Z9" s="185" t="s">
        <v>84</v>
      </c>
      <c r="AA9" s="187"/>
      <c r="AB9" s="185" t="s">
        <v>84</v>
      </c>
      <c r="AC9" s="187"/>
      <c r="AD9" s="185"/>
      <c r="AE9" s="186"/>
      <c r="AF9" s="187"/>
      <c r="AG9" s="23" t="s">
        <v>130</v>
      </c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8">
        <v>3</v>
      </c>
      <c r="B10" s="169"/>
      <c r="C10" s="23" t="s">
        <v>100</v>
      </c>
      <c r="D10" s="35"/>
      <c r="E10" s="35"/>
      <c r="F10" s="35"/>
      <c r="G10" s="35"/>
      <c r="H10" s="35"/>
      <c r="I10" s="23" t="s">
        <v>101</v>
      </c>
      <c r="J10" s="35"/>
      <c r="K10" s="35"/>
      <c r="L10" s="35"/>
      <c r="M10" s="35"/>
      <c r="N10" s="35"/>
      <c r="O10" s="35"/>
      <c r="P10" s="35"/>
      <c r="Q10" s="39"/>
      <c r="R10" s="75" t="s">
        <v>164</v>
      </c>
      <c r="S10" s="35"/>
      <c r="T10" s="35"/>
      <c r="U10" s="39"/>
      <c r="V10" s="185">
        <v>5</v>
      </c>
      <c r="W10" s="187"/>
      <c r="X10" s="185"/>
      <c r="Y10" s="187"/>
      <c r="Z10" s="185"/>
      <c r="AA10" s="187"/>
      <c r="AB10" s="185" t="s">
        <v>84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8"/>
      <c r="B11" s="16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8"/>
      <c r="B12" s="16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8"/>
      <c r="B13" s="16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"/>
      <c r="AH13" s="35"/>
      <c r="AI13" s="35"/>
      <c r="AJ13" s="35"/>
      <c r="AK13" s="35"/>
      <c r="AL13" s="35"/>
      <c r="AM13" s="35"/>
      <c r="AN13" s="185"/>
      <c r="AO13" s="18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8"/>
      <c r="B14" s="16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15"/>
      <c r="AE14" s="216"/>
      <c r="AF14" s="217"/>
      <c r="AG14" s="23"/>
      <c r="AH14" s="35"/>
      <c r="AI14" s="35"/>
      <c r="AJ14" s="35"/>
      <c r="AK14" s="35"/>
      <c r="AL14" s="35"/>
      <c r="AM14" s="35"/>
      <c r="AN14" s="185"/>
      <c r="AO14" s="18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8"/>
      <c r="B15" s="16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8"/>
      <c r="B16" s="16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8"/>
      <c r="B17" s="16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8"/>
      <c r="B18" s="16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8"/>
      <c r="B19" s="16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8"/>
      <c r="B20" s="16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8"/>
      <c r="B21" s="16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8"/>
      <c r="B22" s="16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8"/>
      <c r="B23" s="16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8"/>
      <c r="B24" s="16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8"/>
      <c r="B25" s="16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8"/>
      <c r="B26" s="16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8"/>
      <c r="B27" s="16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8"/>
      <c r="B28" s="16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8"/>
      <c r="B29" s="16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8"/>
      <c r="B30" s="16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8"/>
      <c r="B32" s="16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8"/>
      <c r="B33" s="16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8"/>
      <c r="B34" s="16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8"/>
      <c r="B35" s="16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8"/>
      <c r="B36" s="16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8"/>
      <c r="B37" s="16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8"/>
      <c r="B38" s="16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8"/>
      <c r="B39" s="16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8"/>
      <c r="B40" s="16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8"/>
      <c r="B47" s="21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8"/>
  <sheetViews>
    <sheetView workbookViewId="0">
      <selection activeCell="Y23" sqref="Y23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/>
      <c r="U1" s="162" t="s">
        <v>15</v>
      </c>
      <c r="V1" s="162"/>
      <c r="W1" s="162"/>
      <c r="X1" s="162"/>
      <c r="Y1" s="163" t="s">
        <v>66</v>
      </c>
      <c r="Z1" s="163"/>
      <c r="AA1" s="163"/>
      <c r="AB1" s="163"/>
      <c r="AC1" s="163"/>
      <c r="AD1" s="163"/>
      <c r="AE1" s="163"/>
      <c r="AF1" s="163"/>
      <c r="AG1" s="163"/>
      <c r="AH1" s="163"/>
      <c r="AI1" s="162" t="s">
        <v>9</v>
      </c>
      <c r="AJ1" s="162"/>
      <c r="AK1" s="162"/>
      <c r="AL1" s="162"/>
      <c r="AM1" s="164">
        <v>45903</v>
      </c>
      <c r="AN1" s="164"/>
      <c r="AO1" s="164"/>
      <c r="AP1" s="164"/>
      <c r="AQ1" s="164"/>
      <c r="AR1" s="164"/>
      <c r="AS1" s="164"/>
      <c r="AT1" s="164"/>
      <c r="AU1" s="164"/>
      <c r="AV1" s="152" t="s">
        <v>13</v>
      </c>
      <c r="AW1" s="153"/>
      <c r="AX1" s="156">
        <v>7</v>
      </c>
      <c r="AY1" s="157"/>
      <c r="AZ1" s="158"/>
    </row>
    <row r="2" spans="1:52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  <c r="U2" s="165" t="s">
        <v>0</v>
      </c>
      <c r="V2" s="165"/>
      <c r="W2" s="165"/>
      <c r="X2" s="165"/>
      <c r="Y2" s="166" t="s">
        <v>45</v>
      </c>
      <c r="Z2" s="166"/>
      <c r="AA2" s="166"/>
      <c r="AB2" s="166"/>
      <c r="AC2" s="166"/>
      <c r="AD2" s="166"/>
      <c r="AE2" s="166"/>
      <c r="AF2" s="166"/>
      <c r="AG2" s="166"/>
      <c r="AH2" s="166"/>
      <c r="AI2" s="165" t="s">
        <v>1</v>
      </c>
      <c r="AJ2" s="165"/>
      <c r="AK2" s="165"/>
      <c r="AL2" s="165"/>
      <c r="AM2" s="167" t="s">
        <v>52</v>
      </c>
      <c r="AN2" s="167"/>
      <c r="AO2" s="167"/>
      <c r="AP2" s="167"/>
      <c r="AQ2" s="167"/>
      <c r="AR2" s="167"/>
      <c r="AS2" s="167"/>
      <c r="AT2" s="167"/>
      <c r="AU2" s="167"/>
      <c r="AV2" s="154"/>
      <c r="AW2" s="155"/>
      <c r="AX2" s="159"/>
      <c r="AY2" s="160"/>
      <c r="AZ2" s="161"/>
    </row>
    <row r="3" spans="1:52" ht="10.199999999999999" thickTop="1"/>
    <row r="4" spans="1:52">
      <c r="A4" s="144" t="s">
        <v>149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</row>
    <row r="5" spans="1:52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</row>
    <row r="6" spans="1:52" ht="13.5" customHeight="1">
      <c r="A6" s="203" t="s">
        <v>13</v>
      </c>
      <c r="B6" s="204"/>
      <c r="C6" s="188" t="s">
        <v>16</v>
      </c>
      <c r="D6" s="207"/>
      <c r="E6" s="207"/>
      <c r="F6" s="207"/>
      <c r="G6" s="207"/>
      <c r="H6" s="207"/>
      <c r="I6" s="189"/>
      <c r="J6" s="188" t="s">
        <v>32</v>
      </c>
      <c r="K6" s="207"/>
      <c r="L6" s="207"/>
      <c r="M6" s="207"/>
      <c r="N6" s="207"/>
      <c r="O6" s="207"/>
      <c r="P6" s="207"/>
      <c r="Q6" s="207"/>
      <c r="R6" s="189"/>
      <c r="S6" s="188" t="s">
        <v>33</v>
      </c>
      <c r="T6" s="209"/>
      <c r="U6" s="209"/>
      <c r="V6" s="204"/>
      <c r="W6" s="178" t="s">
        <v>34</v>
      </c>
      <c r="X6" s="212"/>
      <c r="Y6" s="212"/>
      <c r="Z6" s="213"/>
      <c r="AA6" s="178" t="s">
        <v>35</v>
      </c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7"/>
      <c r="AO6" s="188" t="s">
        <v>36</v>
      </c>
      <c r="AP6" s="189"/>
      <c r="AQ6" s="192" t="s">
        <v>14</v>
      </c>
      <c r="AR6" s="193"/>
      <c r="AS6" s="193"/>
      <c r="AT6" s="193"/>
      <c r="AU6" s="193"/>
      <c r="AV6" s="193"/>
      <c r="AW6" s="193"/>
      <c r="AX6" s="193"/>
      <c r="AY6" s="193"/>
      <c r="AZ6" s="194"/>
    </row>
    <row r="7" spans="1:52" ht="10.5" customHeight="1">
      <c r="A7" s="205"/>
      <c r="B7" s="206"/>
      <c r="C7" s="190"/>
      <c r="D7" s="208"/>
      <c r="E7" s="208"/>
      <c r="F7" s="208"/>
      <c r="G7" s="208"/>
      <c r="H7" s="208"/>
      <c r="I7" s="191"/>
      <c r="J7" s="190"/>
      <c r="K7" s="208"/>
      <c r="L7" s="208"/>
      <c r="M7" s="208"/>
      <c r="N7" s="208"/>
      <c r="O7" s="208"/>
      <c r="P7" s="208"/>
      <c r="Q7" s="208"/>
      <c r="R7" s="191"/>
      <c r="S7" s="210"/>
      <c r="T7" s="211"/>
      <c r="U7" s="211"/>
      <c r="V7" s="206"/>
      <c r="W7" s="198" t="s">
        <v>17</v>
      </c>
      <c r="X7" s="199"/>
      <c r="Y7" s="198" t="s">
        <v>37</v>
      </c>
      <c r="Z7" s="199"/>
      <c r="AA7" s="198" t="s">
        <v>38</v>
      </c>
      <c r="AB7" s="199"/>
      <c r="AC7" s="200" t="s">
        <v>39</v>
      </c>
      <c r="AD7" s="199"/>
      <c r="AE7" s="198" t="s">
        <v>40</v>
      </c>
      <c r="AF7" s="201"/>
      <c r="AG7" s="202"/>
      <c r="AH7" s="198" t="s">
        <v>41</v>
      </c>
      <c r="AI7" s="201"/>
      <c r="AJ7" s="201"/>
      <c r="AK7" s="201"/>
      <c r="AL7" s="201"/>
      <c r="AM7" s="201"/>
      <c r="AN7" s="202"/>
      <c r="AO7" s="190"/>
      <c r="AP7" s="191"/>
      <c r="AQ7" s="195"/>
      <c r="AR7" s="196"/>
      <c r="AS7" s="196"/>
      <c r="AT7" s="196"/>
      <c r="AU7" s="196"/>
      <c r="AV7" s="196"/>
      <c r="AW7" s="196"/>
      <c r="AX7" s="196"/>
      <c r="AY7" s="196"/>
      <c r="AZ7" s="197"/>
    </row>
    <row r="8" spans="1:52" ht="13.5" customHeight="1">
      <c r="A8" s="180">
        <v>1</v>
      </c>
      <c r="B8" s="181"/>
      <c r="C8" s="30" t="s">
        <v>102</v>
      </c>
      <c r="D8" s="33"/>
      <c r="E8" s="33"/>
      <c r="F8" s="33"/>
      <c r="G8" s="33"/>
      <c r="H8" s="33"/>
      <c r="I8" s="33"/>
      <c r="J8" s="30" t="s">
        <v>114</v>
      </c>
      <c r="K8" s="33"/>
      <c r="L8" s="33"/>
      <c r="M8" s="33"/>
      <c r="N8" s="33"/>
      <c r="O8" s="33"/>
      <c r="P8" s="33"/>
      <c r="Q8" s="33"/>
      <c r="R8" s="37"/>
      <c r="S8" s="74" t="s">
        <v>158</v>
      </c>
      <c r="T8" s="33"/>
      <c r="U8" s="33"/>
      <c r="V8" s="37"/>
      <c r="W8" s="214" t="s">
        <v>151</v>
      </c>
      <c r="X8" s="175"/>
      <c r="Y8" s="185"/>
      <c r="Z8" s="187"/>
      <c r="AA8" s="185" t="s">
        <v>84</v>
      </c>
      <c r="AB8" s="187"/>
      <c r="AC8" s="185" t="s">
        <v>84</v>
      </c>
      <c r="AD8" s="187"/>
      <c r="AE8" s="185"/>
      <c r="AF8" s="186"/>
      <c r="AG8" s="187"/>
      <c r="AH8" s="30"/>
      <c r="AI8" s="33"/>
      <c r="AJ8" s="33"/>
      <c r="AK8" s="33"/>
      <c r="AL8" s="33"/>
      <c r="AM8" s="33"/>
      <c r="AN8" s="33"/>
      <c r="AO8" s="185" t="s">
        <v>84</v>
      </c>
      <c r="AP8" s="187"/>
      <c r="AQ8" s="73" t="s">
        <v>142</v>
      </c>
      <c r="AR8" s="33"/>
      <c r="AS8" s="33"/>
      <c r="AT8" s="33"/>
      <c r="AU8" s="33"/>
      <c r="AV8" s="33"/>
      <c r="AW8" s="33"/>
      <c r="AX8" s="33"/>
      <c r="AY8" s="33"/>
      <c r="AZ8" s="38"/>
    </row>
    <row r="9" spans="1:52" ht="13.5" customHeight="1">
      <c r="A9" s="168">
        <v>2</v>
      </c>
      <c r="B9" s="227"/>
      <c r="C9" s="23" t="s">
        <v>72</v>
      </c>
      <c r="D9" s="35"/>
      <c r="E9" s="35"/>
      <c r="F9" s="35"/>
      <c r="G9" s="35"/>
      <c r="H9" s="35"/>
      <c r="I9" s="35"/>
      <c r="J9" s="23" t="s">
        <v>71</v>
      </c>
      <c r="K9" s="35"/>
      <c r="L9" s="35"/>
      <c r="M9" s="35"/>
      <c r="N9" s="35"/>
      <c r="O9" s="35"/>
      <c r="P9" s="35"/>
      <c r="Q9" s="35"/>
      <c r="R9" s="39"/>
      <c r="S9" s="74" t="s">
        <v>158</v>
      </c>
      <c r="T9" s="35"/>
      <c r="U9" s="35"/>
      <c r="V9" s="39"/>
      <c r="W9" s="215" t="s">
        <v>151</v>
      </c>
      <c r="X9" s="187"/>
      <c r="Y9" s="185"/>
      <c r="Z9" s="187"/>
      <c r="AA9" s="185"/>
      <c r="AB9" s="187"/>
      <c r="AC9" s="185" t="s">
        <v>84</v>
      </c>
      <c r="AD9" s="187"/>
      <c r="AE9" s="185"/>
      <c r="AF9" s="186"/>
      <c r="AG9" s="187"/>
      <c r="AH9" s="23" t="s">
        <v>132</v>
      </c>
      <c r="AI9" s="35"/>
      <c r="AJ9" s="35"/>
      <c r="AK9" s="35"/>
      <c r="AL9" s="35"/>
      <c r="AM9" s="35"/>
      <c r="AN9" s="35"/>
      <c r="AO9" s="185"/>
      <c r="AP9" s="187"/>
      <c r="AQ9" s="50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80">
        <v>3</v>
      </c>
      <c r="B10" s="181"/>
      <c r="C10" s="23" t="s">
        <v>103</v>
      </c>
      <c r="D10" s="35"/>
      <c r="E10" s="35"/>
      <c r="F10" s="35"/>
      <c r="G10" s="35"/>
      <c r="H10" s="35"/>
      <c r="I10" s="35"/>
      <c r="J10" s="23" t="s">
        <v>107</v>
      </c>
      <c r="K10" s="35"/>
      <c r="L10" s="35"/>
      <c r="M10" s="35"/>
      <c r="N10" s="35"/>
      <c r="O10" s="35"/>
      <c r="P10" s="35"/>
      <c r="Q10" s="35"/>
      <c r="R10" s="39"/>
      <c r="S10" s="23" t="s">
        <v>159</v>
      </c>
      <c r="T10" s="35"/>
      <c r="U10" s="35"/>
      <c r="V10" s="39"/>
      <c r="W10" s="185">
        <v>255</v>
      </c>
      <c r="X10" s="187"/>
      <c r="Y10" s="185"/>
      <c r="Z10" s="187"/>
      <c r="AA10" s="185"/>
      <c r="AB10" s="187"/>
      <c r="AC10" s="185" t="s">
        <v>84</v>
      </c>
      <c r="AD10" s="187"/>
      <c r="AE10" s="185"/>
      <c r="AF10" s="186"/>
      <c r="AG10" s="187"/>
      <c r="AH10" s="23"/>
      <c r="AI10" s="35"/>
      <c r="AJ10" s="35"/>
      <c r="AK10" s="35"/>
      <c r="AL10" s="35"/>
      <c r="AM10" s="35"/>
      <c r="AN10" s="35"/>
      <c r="AO10" s="185"/>
      <c r="AP10" s="187"/>
      <c r="AQ10" s="70" t="s">
        <v>127</v>
      </c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68">
        <v>4</v>
      </c>
      <c r="B11" s="227"/>
      <c r="C11" s="23" t="s">
        <v>104</v>
      </c>
      <c r="D11" s="35"/>
      <c r="E11" s="35"/>
      <c r="F11" s="35"/>
      <c r="G11" s="35"/>
      <c r="H11" s="35"/>
      <c r="I11" s="35"/>
      <c r="J11" s="23" t="s">
        <v>115</v>
      </c>
      <c r="K11" s="35"/>
      <c r="L11" s="35"/>
      <c r="M11" s="35"/>
      <c r="N11" s="35"/>
      <c r="O11" s="35"/>
      <c r="P11" s="35"/>
      <c r="Q11" s="35"/>
      <c r="R11" s="39"/>
      <c r="S11" s="65" t="s">
        <v>161</v>
      </c>
      <c r="T11" s="35"/>
      <c r="U11" s="35"/>
      <c r="V11" s="39"/>
      <c r="W11" s="215" t="s">
        <v>151</v>
      </c>
      <c r="X11" s="187"/>
      <c r="Y11" s="185"/>
      <c r="Z11" s="187"/>
      <c r="AA11" s="185"/>
      <c r="AB11" s="187"/>
      <c r="AC11" s="185" t="s">
        <v>84</v>
      </c>
      <c r="AD11" s="187"/>
      <c r="AE11" s="185"/>
      <c r="AF11" s="186"/>
      <c r="AG11" s="187"/>
      <c r="AH11" s="23"/>
      <c r="AI11" s="35"/>
      <c r="AJ11" s="35"/>
      <c r="AK11" s="35"/>
      <c r="AL11" s="35"/>
      <c r="AM11" s="35"/>
      <c r="AN11" s="35"/>
      <c r="AO11" s="185"/>
      <c r="AP11" s="187"/>
      <c r="AQ11" s="70" t="s">
        <v>163</v>
      </c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80">
        <v>5</v>
      </c>
      <c r="B12" s="181"/>
      <c r="C12" s="23" t="s">
        <v>105</v>
      </c>
      <c r="D12" s="35"/>
      <c r="E12" s="35"/>
      <c r="F12" s="35"/>
      <c r="G12" s="35"/>
      <c r="H12" s="35"/>
      <c r="I12" s="35"/>
      <c r="J12" s="23" t="s">
        <v>108</v>
      </c>
      <c r="K12" s="35"/>
      <c r="L12" s="35"/>
      <c r="M12" s="35"/>
      <c r="N12" s="35"/>
      <c r="O12" s="35"/>
      <c r="P12" s="35"/>
      <c r="Q12" s="35"/>
      <c r="R12" s="39"/>
      <c r="S12" s="23" t="s">
        <v>160</v>
      </c>
      <c r="T12" s="35"/>
      <c r="U12" s="35"/>
      <c r="V12" s="39"/>
      <c r="W12" s="215" t="s">
        <v>151</v>
      </c>
      <c r="X12" s="187"/>
      <c r="Y12" s="185"/>
      <c r="Z12" s="187"/>
      <c r="AA12" s="185"/>
      <c r="AB12" s="187"/>
      <c r="AC12" s="185" t="s">
        <v>84</v>
      </c>
      <c r="AD12" s="187"/>
      <c r="AE12" s="185" t="b">
        <v>0</v>
      </c>
      <c r="AF12" s="186"/>
      <c r="AG12" s="187"/>
      <c r="AH12" s="23"/>
      <c r="AI12" s="35"/>
      <c r="AJ12" s="35"/>
      <c r="AK12" s="35"/>
      <c r="AL12" s="35"/>
      <c r="AM12" s="35"/>
      <c r="AN12" s="35"/>
      <c r="AO12" s="185"/>
      <c r="AP12" s="187"/>
      <c r="AQ12" s="50" t="s">
        <v>128</v>
      </c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5" customHeight="1">
      <c r="A13" s="168">
        <v>6</v>
      </c>
      <c r="B13" s="227"/>
      <c r="C13" s="23" t="s">
        <v>106</v>
      </c>
      <c r="D13" s="35"/>
      <c r="E13" s="35"/>
      <c r="F13" s="35"/>
      <c r="G13" s="35"/>
      <c r="H13" s="35"/>
      <c r="I13" s="35"/>
      <c r="J13" s="23" t="s">
        <v>109</v>
      </c>
      <c r="K13" s="35"/>
      <c r="L13" s="35"/>
      <c r="M13" s="35"/>
      <c r="N13" s="35"/>
      <c r="O13" s="35"/>
      <c r="P13" s="35"/>
      <c r="Q13" s="35"/>
      <c r="R13" s="39"/>
      <c r="S13" s="75" t="s">
        <v>161</v>
      </c>
      <c r="T13" s="35"/>
      <c r="U13" s="35"/>
      <c r="V13" s="39"/>
      <c r="W13" s="215" t="s">
        <v>151</v>
      </c>
      <c r="X13" s="187"/>
      <c r="Y13" s="185"/>
      <c r="Z13" s="187"/>
      <c r="AA13" s="185"/>
      <c r="AB13" s="187"/>
      <c r="AC13" s="185"/>
      <c r="AD13" s="187"/>
      <c r="AE13" s="185" t="s">
        <v>135</v>
      </c>
      <c r="AF13" s="186"/>
      <c r="AG13" s="187"/>
      <c r="AH13" s="23"/>
      <c r="AI13" s="35"/>
      <c r="AJ13" s="35"/>
      <c r="AK13" s="35"/>
      <c r="AL13" s="35"/>
      <c r="AM13" s="35"/>
      <c r="AN13" s="35"/>
      <c r="AO13" s="185"/>
      <c r="AP13" s="187"/>
      <c r="AQ13" s="70" t="s">
        <v>163</v>
      </c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5" customHeight="1">
      <c r="A14" s="168"/>
      <c r="B14" s="169"/>
      <c r="C14" s="23"/>
      <c r="D14" s="35"/>
      <c r="E14" s="35"/>
      <c r="F14" s="35"/>
      <c r="G14" s="35"/>
      <c r="H14" s="35"/>
      <c r="I14" s="35"/>
      <c r="J14" s="23"/>
      <c r="K14" s="35"/>
      <c r="L14" s="35"/>
      <c r="M14" s="35"/>
      <c r="N14" s="35"/>
      <c r="O14" s="35"/>
      <c r="P14" s="35"/>
      <c r="Q14" s="35"/>
      <c r="R14" s="39"/>
      <c r="S14" s="23"/>
      <c r="T14" s="35"/>
      <c r="U14" s="35"/>
      <c r="V14" s="39"/>
      <c r="W14" s="185"/>
      <c r="X14" s="187"/>
      <c r="Y14" s="185"/>
      <c r="Z14" s="187"/>
      <c r="AA14" s="185"/>
      <c r="AB14" s="187"/>
      <c r="AC14" s="185"/>
      <c r="AD14" s="187"/>
      <c r="AE14" s="215"/>
      <c r="AF14" s="216"/>
      <c r="AG14" s="217"/>
      <c r="AH14" s="23"/>
      <c r="AI14" s="35"/>
      <c r="AJ14" s="35"/>
      <c r="AK14" s="35"/>
      <c r="AL14" s="35"/>
      <c r="AM14" s="35"/>
      <c r="AN14" s="35"/>
      <c r="AO14" s="185"/>
      <c r="AP14" s="187"/>
      <c r="AQ14" s="50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5" customHeight="1">
      <c r="A15" s="168"/>
      <c r="B15" s="169"/>
      <c r="C15" s="23"/>
      <c r="D15" s="35"/>
      <c r="E15" s="35"/>
      <c r="F15" s="35"/>
      <c r="G15" s="35"/>
      <c r="H15" s="35"/>
      <c r="I15" s="35"/>
      <c r="J15" s="23"/>
      <c r="K15" s="35"/>
      <c r="L15" s="35"/>
      <c r="M15" s="35"/>
      <c r="N15" s="35"/>
      <c r="O15" s="35"/>
      <c r="P15" s="35"/>
      <c r="Q15" s="35"/>
      <c r="R15" s="39"/>
      <c r="S15" s="23"/>
      <c r="T15" s="35"/>
      <c r="U15" s="35"/>
      <c r="V15" s="39"/>
      <c r="W15" s="185"/>
      <c r="X15" s="187"/>
      <c r="Y15" s="185"/>
      <c r="Z15" s="187"/>
      <c r="AA15" s="185"/>
      <c r="AB15" s="187"/>
      <c r="AC15" s="185"/>
      <c r="AD15" s="187"/>
      <c r="AE15" s="185"/>
      <c r="AF15" s="186"/>
      <c r="AG15" s="187"/>
      <c r="AH15" s="23"/>
      <c r="AI15" s="35"/>
      <c r="AJ15" s="35"/>
      <c r="AK15" s="35"/>
      <c r="AL15" s="35"/>
      <c r="AM15" s="35"/>
      <c r="AN15" s="35"/>
      <c r="AO15" s="23"/>
      <c r="AP15" s="39"/>
      <c r="AQ15" s="50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68"/>
      <c r="B16" s="169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3"/>
      <c r="X16" s="39"/>
      <c r="Y16" s="23"/>
      <c r="Z16" s="39"/>
      <c r="AA16" s="23"/>
      <c r="AB16" s="39"/>
      <c r="AC16" s="23"/>
      <c r="AD16" s="39"/>
      <c r="AE16" s="23"/>
      <c r="AF16" s="35"/>
      <c r="AG16" s="35"/>
      <c r="AH16" s="23"/>
      <c r="AI16" s="35"/>
      <c r="AJ16" s="35"/>
      <c r="AK16" s="35"/>
      <c r="AL16" s="35"/>
      <c r="AM16" s="35"/>
      <c r="AN16" s="35"/>
      <c r="AO16" s="23"/>
      <c r="AP16" s="39"/>
      <c r="AQ16" s="50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68"/>
      <c r="B17" s="169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35"/>
      <c r="AG17" s="35"/>
      <c r="AH17" s="23"/>
      <c r="AI17" s="35"/>
      <c r="AJ17" s="35"/>
      <c r="AK17" s="35"/>
      <c r="AL17" s="35"/>
      <c r="AM17" s="35"/>
      <c r="AN17" s="35"/>
      <c r="AO17" s="23"/>
      <c r="AP17" s="39"/>
      <c r="AQ17" s="50"/>
      <c r="AR17" s="35"/>
      <c r="AS17" s="35"/>
      <c r="AT17" s="35"/>
      <c r="AU17" s="35"/>
      <c r="AV17" s="35"/>
      <c r="AW17" s="35"/>
      <c r="AX17" s="35"/>
      <c r="AY17" s="71" t="s">
        <v>129</v>
      </c>
      <c r="AZ17" s="43"/>
    </row>
    <row r="18" spans="1:52" ht="10.5" customHeight="1">
      <c r="A18" s="168"/>
      <c r="B18" s="169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35"/>
      <c r="AG18" s="35"/>
      <c r="AH18" s="23"/>
      <c r="AI18" s="35"/>
      <c r="AJ18" s="35"/>
      <c r="AK18" s="35"/>
      <c r="AL18" s="35"/>
      <c r="AM18" s="35"/>
      <c r="AN18" s="35"/>
      <c r="AO18" s="23"/>
      <c r="AP18" s="39"/>
      <c r="AQ18" s="50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1.25" customHeight="1">
      <c r="A19" s="168"/>
      <c r="B19" s="169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35"/>
      <c r="AG19" s="35"/>
      <c r="AH19" s="23"/>
      <c r="AI19" s="35"/>
      <c r="AJ19" s="35"/>
      <c r="AK19" s="35"/>
      <c r="AL19" s="35"/>
      <c r="AM19" s="35"/>
      <c r="AN19" s="35"/>
      <c r="AO19" s="23"/>
      <c r="AP19" s="39"/>
      <c r="AQ19" s="50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1.25" customHeight="1">
      <c r="A20" s="168"/>
      <c r="B20" s="169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35"/>
      <c r="AG20" s="35"/>
      <c r="AH20" s="23"/>
      <c r="AI20" s="35"/>
      <c r="AJ20" s="35"/>
      <c r="AK20" s="35"/>
      <c r="AL20" s="35"/>
      <c r="AM20" s="35"/>
      <c r="AN20" s="35"/>
      <c r="AO20" s="23"/>
      <c r="AP20" s="39"/>
      <c r="AQ20" s="50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68"/>
      <c r="B21" s="169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35"/>
      <c r="AG21" s="35"/>
      <c r="AH21" s="23"/>
      <c r="AI21" s="35"/>
      <c r="AJ21" s="35"/>
      <c r="AK21" s="35"/>
      <c r="AL21" s="35"/>
      <c r="AM21" s="35"/>
      <c r="AN21" s="35"/>
      <c r="AO21" s="23"/>
      <c r="AP21" s="39"/>
      <c r="AQ21" s="50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68"/>
      <c r="B22" s="169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35"/>
      <c r="AG22" s="35"/>
      <c r="AH22" s="23"/>
      <c r="AI22" s="35"/>
      <c r="AJ22" s="35"/>
      <c r="AK22" s="35"/>
      <c r="AL22" s="35"/>
      <c r="AM22" s="35"/>
      <c r="AN22" s="35"/>
      <c r="AO22" s="23"/>
      <c r="AP22" s="39"/>
      <c r="AQ22" s="50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68"/>
      <c r="B23" s="169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35"/>
      <c r="AG23" s="35"/>
      <c r="AH23" s="23"/>
      <c r="AI23" s="35"/>
      <c r="AJ23" s="35"/>
      <c r="AK23" s="35"/>
      <c r="AL23" s="35"/>
      <c r="AM23" s="35"/>
      <c r="AN23" s="35"/>
      <c r="AO23" s="23"/>
      <c r="AP23" s="39"/>
      <c r="AQ23" s="50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68"/>
      <c r="B24" s="169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35"/>
      <c r="AG24" s="35"/>
      <c r="AH24" s="23"/>
      <c r="AI24" s="35"/>
      <c r="AJ24" s="35"/>
      <c r="AK24" s="35"/>
      <c r="AL24" s="35"/>
      <c r="AM24" s="35"/>
      <c r="AN24" s="35"/>
      <c r="AO24" s="23"/>
      <c r="AP24" s="39"/>
      <c r="AQ24" s="50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68"/>
      <c r="B25" s="169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35"/>
      <c r="AG25" s="35"/>
      <c r="AH25" s="23"/>
      <c r="AI25" s="35"/>
      <c r="AJ25" s="35"/>
      <c r="AK25" s="35"/>
      <c r="AL25" s="35"/>
      <c r="AM25" s="35"/>
      <c r="AN25" s="35"/>
      <c r="AO25" s="23"/>
      <c r="AP25" s="39"/>
      <c r="AQ25" s="50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68"/>
      <c r="B26" s="169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35"/>
      <c r="AG26" s="35"/>
      <c r="AH26" s="23"/>
      <c r="AI26" s="35"/>
      <c r="AJ26" s="35"/>
      <c r="AK26" s="35"/>
      <c r="AL26" s="35"/>
      <c r="AM26" s="35"/>
      <c r="AN26" s="35"/>
      <c r="AO26" s="23"/>
      <c r="AP26" s="39"/>
      <c r="AQ26" s="50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68"/>
      <c r="B27" s="169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35"/>
      <c r="AG27" s="35"/>
      <c r="AH27" s="23"/>
      <c r="AI27" s="35"/>
      <c r="AJ27" s="35"/>
      <c r="AK27" s="35"/>
      <c r="AL27" s="35"/>
      <c r="AM27" s="35"/>
      <c r="AN27" s="35"/>
      <c r="AO27" s="23"/>
      <c r="AP27" s="39"/>
      <c r="AQ27" s="50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68"/>
      <c r="B28" s="169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35"/>
      <c r="AG28" s="35"/>
      <c r="AH28" s="23"/>
      <c r="AI28" s="35"/>
      <c r="AJ28" s="35"/>
      <c r="AK28" s="35"/>
      <c r="AL28" s="35"/>
      <c r="AM28" s="35"/>
      <c r="AN28" s="35"/>
      <c r="AO28" s="23"/>
      <c r="AP28" s="39"/>
      <c r="AQ28" s="50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68"/>
      <c r="B29" s="169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35"/>
      <c r="AG29" s="35"/>
      <c r="AH29" s="23"/>
      <c r="AI29" s="35"/>
      <c r="AJ29" s="35"/>
      <c r="AK29" s="35"/>
      <c r="AL29" s="35"/>
      <c r="AM29" s="35"/>
      <c r="AN29" s="35"/>
      <c r="AO29" s="23"/>
      <c r="AP29" s="39"/>
      <c r="AQ29" s="50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68"/>
      <c r="B30" s="169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35"/>
      <c r="AG30" s="35"/>
      <c r="AH30" s="23"/>
      <c r="AI30" s="35"/>
      <c r="AJ30" s="35"/>
      <c r="AK30" s="35"/>
      <c r="AL30" s="35"/>
      <c r="AM30" s="35"/>
      <c r="AN30" s="35"/>
      <c r="AO30" s="23"/>
      <c r="AP30" s="39"/>
      <c r="AQ30" s="50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35"/>
      <c r="AG31" s="35"/>
      <c r="AH31" s="23"/>
      <c r="AI31" s="35"/>
      <c r="AJ31" s="35"/>
      <c r="AK31" s="35"/>
      <c r="AL31" s="35"/>
      <c r="AM31" s="35"/>
      <c r="AN31" s="35"/>
      <c r="AO31" s="23"/>
      <c r="AP31" s="39"/>
      <c r="AQ31" s="50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68"/>
      <c r="B32" s="169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35"/>
      <c r="AG32" s="35"/>
      <c r="AH32" s="23"/>
      <c r="AI32" s="35"/>
      <c r="AJ32" s="35"/>
      <c r="AK32" s="35"/>
      <c r="AL32" s="35"/>
      <c r="AM32" s="35"/>
      <c r="AN32" s="35"/>
      <c r="AO32" s="23"/>
      <c r="AP32" s="39"/>
      <c r="AQ32" s="50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68"/>
      <c r="B33" s="169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35"/>
      <c r="AG33" s="35"/>
      <c r="AH33" s="23"/>
      <c r="AI33" s="35"/>
      <c r="AJ33" s="35"/>
      <c r="AK33" s="35"/>
      <c r="AL33" s="35"/>
      <c r="AM33" s="35"/>
      <c r="AN33" s="35"/>
      <c r="AO33" s="23"/>
      <c r="AP33" s="39"/>
      <c r="AQ33" s="50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68"/>
      <c r="B34" s="169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35"/>
      <c r="AG34" s="35"/>
      <c r="AH34" s="23"/>
      <c r="AI34" s="35"/>
      <c r="AJ34" s="35"/>
      <c r="AK34" s="35"/>
      <c r="AL34" s="35"/>
      <c r="AM34" s="35"/>
      <c r="AN34" s="35"/>
      <c r="AO34" s="23"/>
      <c r="AP34" s="39"/>
      <c r="AQ34" s="50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68"/>
      <c r="B35" s="169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35"/>
      <c r="AG35" s="35"/>
      <c r="AH35" s="23"/>
      <c r="AI35" s="35"/>
      <c r="AJ35" s="35"/>
      <c r="AK35" s="35"/>
      <c r="AL35" s="35"/>
      <c r="AM35" s="35"/>
      <c r="AN35" s="35"/>
      <c r="AO35" s="23"/>
      <c r="AP35" s="39"/>
      <c r="AQ35" s="50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68"/>
      <c r="B36" s="169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35"/>
      <c r="AG36" s="35"/>
      <c r="AH36" s="23"/>
      <c r="AI36" s="35"/>
      <c r="AJ36" s="35"/>
      <c r="AK36" s="35"/>
      <c r="AL36" s="35"/>
      <c r="AM36" s="35"/>
      <c r="AN36" s="35"/>
      <c r="AO36" s="23"/>
      <c r="AP36" s="39"/>
      <c r="AQ36" s="50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68"/>
      <c r="B37" s="169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35"/>
      <c r="AG37" s="35"/>
      <c r="AH37" s="23"/>
      <c r="AI37" s="35"/>
      <c r="AJ37" s="35"/>
      <c r="AK37" s="35"/>
      <c r="AL37" s="35"/>
      <c r="AM37" s="35"/>
      <c r="AN37" s="35"/>
      <c r="AO37" s="23"/>
      <c r="AP37" s="39"/>
      <c r="AQ37" s="50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68"/>
      <c r="B38" s="169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35"/>
      <c r="AG38" s="35"/>
      <c r="AH38" s="23"/>
      <c r="AI38" s="35"/>
      <c r="AJ38" s="35"/>
      <c r="AK38" s="35"/>
      <c r="AL38" s="35"/>
      <c r="AM38" s="35"/>
      <c r="AN38" s="35"/>
      <c r="AO38" s="23"/>
      <c r="AP38" s="39"/>
      <c r="AQ38" s="50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68"/>
      <c r="B39" s="169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35"/>
      <c r="AG39" s="35"/>
      <c r="AH39" s="23"/>
      <c r="AI39" s="35"/>
      <c r="AJ39" s="35"/>
      <c r="AK39" s="35"/>
      <c r="AL39" s="35"/>
      <c r="AM39" s="35"/>
      <c r="AN39" s="35"/>
      <c r="AO39" s="23"/>
      <c r="AP39" s="39"/>
      <c r="AQ39" s="50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68"/>
      <c r="B40" s="169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35"/>
      <c r="AG40" s="35"/>
      <c r="AH40" s="23"/>
      <c r="AI40" s="35"/>
      <c r="AJ40" s="35"/>
      <c r="AK40" s="35"/>
      <c r="AL40" s="35"/>
      <c r="AM40" s="35"/>
      <c r="AN40" s="35"/>
      <c r="AO40" s="23"/>
      <c r="AP40" s="39"/>
      <c r="AQ40" s="50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1"/>
      <c r="S41" s="26"/>
      <c r="T41" s="34"/>
      <c r="U41" s="34"/>
      <c r="V41" s="51"/>
      <c r="W41" s="26"/>
      <c r="X41" s="51"/>
      <c r="Y41" s="26"/>
      <c r="Z41" s="51"/>
      <c r="AA41" s="26"/>
      <c r="AB41" s="51"/>
      <c r="AC41" s="26"/>
      <c r="AD41" s="51"/>
      <c r="AE41" s="26"/>
      <c r="AF41" s="34"/>
      <c r="AG41" s="34"/>
      <c r="AH41" s="26"/>
      <c r="AI41" s="34"/>
      <c r="AJ41" s="34"/>
      <c r="AK41" s="34"/>
      <c r="AL41" s="34"/>
      <c r="AM41" s="34"/>
      <c r="AN41" s="34"/>
      <c r="AO41" s="26"/>
      <c r="AP41" s="51"/>
      <c r="AQ41" s="52"/>
      <c r="AR41" s="34"/>
      <c r="AS41" s="34"/>
      <c r="AT41" s="34"/>
      <c r="AU41" s="34"/>
      <c r="AV41" s="34"/>
      <c r="AW41" s="34"/>
      <c r="AX41" s="34"/>
      <c r="AY41" s="34"/>
      <c r="AZ41" s="53"/>
    </row>
    <row r="42" spans="1:52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34"/>
      <c r="AG42" s="34"/>
      <c r="AH42" s="26"/>
      <c r="AI42" s="34"/>
      <c r="AJ42" s="34"/>
      <c r="AK42" s="34"/>
      <c r="AL42" s="34"/>
      <c r="AM42" s="34"/>
      <c r="AN42" s="34"/>
      <c r="AO42" s="26"/>
      <c r="AP42" s="51"/>
      <c r="AQ42" s="52"/>
      <c r="AR42" s="34"/>
      <c r="AS42" s="34"/>
      <c r="AT42" s="34"/>
      <c r="AU42" s="34"/>
      <c r="AV42" s="34"/>
      <c r="AW42" s="34"/>
      <c r="AX42" s="34"/>
      <c r="AY42" s="34"/>
      <c r="AZ42" s="53"/>
    </row>
    <row r="43" spans="1:52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34"/>
      <c r="AG43" s="34"/>
      <c r="AH43" s="26"/>
      <c r="AI43" s="34"/>
      <c r="AJ43" s="34"/>
      <c r="AK43" s="34"/>
      <c r="AL43" s="34"/>
      <c r="AM43" s="34"/>
      <c r="AN43" s="34"/>
      <c r="AO43" s="26"/>
      <c r="AP43" s="51"/>
      <c r="AQ43" s="52"/>
      <c r="AR43" s="34"/>
      <c r="AS43" s="34"/>
      <c r="AT43" s="34"/>
      <c r="AU43" s="34"/>
      <c r="AV43" s="34"/>
      <c r="AW43" s="34"/>
      <c r="AX43" s="34"/>
      <c r="AY43" s="34"/>
      <c r="AZ43" s="53"/>
    </row>
    <row r="44" spans="1:52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34"/>
      <c r="AG44" s="34"/>
      <c r="AH44" s="26"/>
      <c r="AI44" s="34"/>
      <c r="AJ44" s="34"/>
      <c r="AK44" s="34"/>
      <c r="AL44" s="34"/>
      <c r="AM44" s="34"/>
      <c r="AN44" s="34"/>
      <c r="AO44" s="26"/>
      <c r="AP44" s="51"/>
      <c r="AQ44" s="52"/>
      <c r="AR44" s="34"/>
      <c r="AS44" s="34"/>
      <c r="AT44" s="34"/>
      <c r="AU44" s="34"/>
      <c r="AV44" s="34"/>
      <c r="AW44" s="34"/>
      <c r="AX44" s="34"/>
      <c r="AY44" s="34"/>
      <c r="AZ44" s="53"/>
    </row>
    <row r="45" spans="1:52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34"/>
      <c r="AG45" s="34"/>
      <c r="AH45" s="26"/>
      <c r="AI45" s="34"/>
      <c r="AJ45" s="34"/>
      <c r="AK45" s="34"/>
      <c r="AL45" s="34"/>
      <c r="AM45" s="34"/>
      <c r="AN45" s="34"/>
      <c r="AO45" s="26"/>
      <c r="AP45" s="51"/>
      <c r="AQ45" s="52"/>
      <c r="AR45" s="34"/>
      <c r="AS45" s="34"/>
      <c r="AT45" s="34"/>
      <c r="AU45" s="34"/>
      <c r="AV45" s="34"/>
      <c r="AW45" s="34"/>
      <c r="AX45" s="34"/>
      <c r="AY45" s="34"/>
      <c r="AZ45" s="53"/>
    </row>
    <row r="46" spans="1:52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34"/>
      <c r="AG46" s="34"/>
      <c r="AH46" s="26"/>
      <c r="AI46" s="34"/>
      <c r="AJ46" s="34"/>
      <c r="AK46" s="34"/>
      <c r="AL46" s="34"/>
      <c r="AM46" s="34"/>
      <c r="AN46" s="34"/>
      <c r="AO46" s="26"/>
      <c r="AP46" s="51"/>
      <c r="AQ46" s="52"/>
      <c r="AR46" s="34"/>
      <c r="AS46" s="34"/>
      <c r="AT46" s="34"/>
      <c r="AU46" s="34"/>
      <c r="AV46" s="34"/>
      <c r="AW46" s="34"/>
      <c r="AX46" s="34"/>
      <c r="AY46" s="34"/>
      <c r="AZ46" s="53"/>
    </row>
    <row r="47" spans="1:52" ht="10.5" customHeight="1">
      <c r="A47" s="218"/>
      <c r="B47" s="219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34"/>
      <c r="AG47" s="34"/>
      <c r="AH47" s="26"/>
      <c r="AI47" s="34"/>
      <c r="AJ47" s="34"/>
      <c r="AK47" s="34"/>
      <c r="AL47" s="34"/>
      <c r="AM47" s="34"/>
      <c r="AN47" s="34"/>
      <c r="AO47" s="26"/>
      <c r="AP47" s="51"/>
      <c r="AQ47" s="52"/>
      <c r="AR47" s="34"/>
      <c r="AS47" s="34"/>
      <c r="AT47" s="34"/>
      <c r="AU47" s="34"/>
      <c r="AV47" s="34"/>
      <c r="AW47" s="34"/>
      <c r="AX47" s="34"/>
      <c r="AY47" s="34"/>
      <c r="AZ47" s="53"/>
    </row>
    <row r="48" spans="1:52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4"/>
      <c r="S48" s="27"/>
      <c r="T48" s="36"/>
      <c r="U48" s="36"/>
      <c r="V48" s="44"/>
      <c r="W48" s="27"/>
      <c r="X48" s="44"/>
      <c r="Y48" s="27"/>
      <c r="Z48" s="44"/>
      <c r="AA48" s="27"/>
      <c r="AB48" s="44"/>
      <c r="AC48" s="27"/>
      <c r="AD48" s="44"/>
      <c r="AE48" s="27"/>
      <c r="AF48" s="36"/>
      <c r="AG48" s="36"/>
      <c r="AH48" s="27"/>
      <c r="AI48" s="36"/>
      <c r="AJ48" s="36"/>
      <c r="AK48" s="36"/>
      <c r="AL48" s="36"/>
      <c r="AM48" s="36"/>
      <c r="AN48" s="36"/>
      <c r="AO48" s="27"/>
      <c r="AP48" s="44"/>
      <c r="AQ48" s="54"/>
      <c r="AR48" s="36"/>
      <c r="AS48" s="36"/>
      <c r="AT48" s="36"/>
      <c r="AU48" s="36"/>
      <c r="AV48" s="36"/>
      <c r="AW48" s="36"/>
      <c r="AX48" s="36"/>
      <c r="AY48" s="36"/>
      <c r="AZ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O14:AP14"/>
    <mergeCell ref="A15:B15"/>
    <mergeCell ref="W15:X15"/>
    <mergeCell ref="Y15:Z15"/>
    <mergeCell ref="AA15:AB15"/>
    <mergeCell ref="AC15:AD15"/>
    <mergeCell ref="AE15:AG15"/>
    <mergeCell ref="A14:B14"/>
    <mergeCell ref="W14:X14"/>
    <mergeCell ref="Y14:Z14"/>
    <mergeCell ref="AA14:AB14"/>
    <mergeCell ref="AC14:AD14"/>
    <mergeCell ref="AE14:AG14"/>
    <mergeCell ref="AO12:AP12"/>
    <mergeCell ref="A13:B13"/>
    <mergeCell ref="W13:X13"/>
    <mergeCell ref="Y13:Z13"/>
    <mergeCell ref="AA13:AB13"/>
    <mergeCell ref="AC13:AD13"/>
    <mergeCell ref="AE13:AG13"/>
    <mergeCell ref="AO13:AP13"/>
    <mergeCell ref="A12:B12"/>
    <mergeCell ref="W12:X12"/>
    <mergeCell ref="Y12:Z12"/>
    <mergeCell ref="AA12:AB12"/>
    <mergeCell ref="AC12:AD12"/>
    <mergeCell ref="AE12:AG12"/>
    <mergeCell ref="AO10:AP10"/>
    <mergeCell ref="A11:B11"/>
    <mergeCell ref="W11:X11"/>
    <mergeCell ref="Y11:Z11"/>
    <mergeCell ref="AA11:AB11"/>
    <mergeCell ref="AC11:AD11"/>
    <mergeCell ref="AE11:AG11"/>
    <mergeCell ref="AO11:AP11"/>
    <mergeCell ref="A10:B10"/>
    <mergeCell ref="W10:X10"/>
    <mergeCell ref="Y10:Z10"/>
    <mergeCell ref="AA10:AB10"/>
    <mergeCell ref="AC10:AD10"/>
    <mergeCell ref="AE10:AG10"/>
    <mergeCell ref="AO8:AP8"/>
    <mergeCell ref="A9:B9"/>
    <mergeCell ref="W9:X9"/>
    <mergeCell ref="Y9:Z9"/>
    <mergeCell ref="AA9:AB9"/>
    <mergeCell ref="AC9:AD9"/>
    <mergeCell ref="AE9:AG9"/>
    <mergeCell ref="AO9:AP9"/>
    <mergeCell ref="A8:B8"/>
    <mergeCell ref="W8:X8"/>
    <mergeCell ref="Y8:Z8"/>
    <mergeCell ref="AA8:AB8"/>
    <mergeCell ref="AC8:AD8"/>
    <mergeCell ref="AE8:AG8"/>
    <mergeCell ref="AO6:AP7"/>
    <mergeCell ref="AQ6:AZ7"/>
    <mergeCell ref="W7:X7"/>
    <mergeCell ref="Y7:Z7"/>
    <mergeCell ref="AA7:AB7"/>
    <mergeCell ref="AC7:AD7"/>
    <mergeCell ref="AE7:AG7"/>
    <mergeCell ref="AH7:AN7"/>
    <mergeCell ref="A6:B7"/>
    <mergeCell ref="C6:I7"/>
    <mergeCell ref="J6:R7"/>
    <mergeCell ref="S6:V7"/>
    <mergeCell ref="W6:Z6"/>
    <mergeCell ref="AA6:AN6"/>
    <mergeCell ref="AX1:AZ2"/>
    <mergeCell ref="U2:X2"/>
    <mergeCell ref="Y2:AH2"/>
    <mergeCell ref="AI2:AL2"/>
    <mergeCell ref="AM2:AU2"/>
    <mergeCell ref="A4:K5"/>
    <mergeCell ref="A1:T2"/>
    <mergeCell ref="U1:X1"/>
    <mergeCell ref="Y1:AH1"/>
    <mergeCell ref="AI1:AL1"/>
    <mergeCell ref="AM1:AU1"/>
    <mergeCell ref="AV1:AW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(cart)</vt:lpstr>
      <vt:lpstr>テーブル定義 (orders)</vt:lpstr>
      <vt:lpstr>テーブル定義 (order_details)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柴田 隼輔</cp:lastModifiedBy>
  <cp:lastPrinted>2014-05-09T04:50:20Z</cp:lastPrinted>
  <dcterms:created xsi:type="dcterms:W3CDTF">2001-12-19T06:26:57Z</dcterms:created>
  <dcterms:modified xsi:type="dcterms:W3CDTF">2025-09-08T02:50:36Z</dcterms:modified>
</cp:coreProperties>
</file>