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2260" yWindow="460" windowWidth="21220" windowHeight="13600" tabRatio="500"/>
  </bookViews>
  <sheets>
    <sheet name="linear" sheetId="1" r:id="rId1"/>
    <sheet name="linear2" sheetId="3" r:id="rId2"/>
    <sheet name="heter" sheetId="2" r:id="rId3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G3" i="2"/>
  <c r="G8" i="2"/>
  <c r="E8" i="1"/>
  <c r="F3" i="2"/>
  <c r="E6" i="2"/>
  <c r="C7" i="2"/>
  <c r="C6" i="1"/>
  <c r="E7" i="1"/>
  <c r="E5" i="2"/>
  <c r="D3" i="2"/>
  <c r="L3" i="2"/>
  <c r="E3" i="2"/>
  <c r="E22" i="1"/>
  <c r="E20" i="1"/>
</calcChain>
</file>

<file path=xl/sharedStrings.xml><?xml version="1.0" encoding="utf-8"?>
<sst xmlns="http://schemas.openxmlformats.org/spreadsheetml/2006/main" count="121" uniqueCount="115">
  <si>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</si>
  <si>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</si>
  <si>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</si>
  <si>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</si>
  <si>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</si>
  <si>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</si>
  <si>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</si>
  <si>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</si>
  <si>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</si>
  <si>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</si>
  <si>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</si>
  <si>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</si>
  <si>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</si>
  <si>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</si>
  <si>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</si>
  <si>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</si>
  <si>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</si>
  <si>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</si>
  <si>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</si>
  <si>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</si>
  <si>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</si>
  <si>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</si>
  <si>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</si>
  <si>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</si>
  <si>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</si>
  <si>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</si>
  <si>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</si>
  <si>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</si>
  <si>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</si>
  <si>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</si>
  <si>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</si>
  <si>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</si>
  <si>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</si>
  <si>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</si>
  <si>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</si>
  <si>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</si>
  <si>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</si>
  <si>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</si>
  <si>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</si>
  <si>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</si>
  <si>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</si>
  <si>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</si>
  <si>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</si>
  <si>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</si>
  <si>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</si>
  <si>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</si>
  <si>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</si>
  <si>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</si>
  <si>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</si>
  <si>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</si>
  <si>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</si>
  <si>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</si>
  <si>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</si>
  <si>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</si>
  <si>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</si>
  <si>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</si>
  <si>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</si>
  <si>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</si>
  <si>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</si>
  <si>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</si>
  <si>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</si>
  <si>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</si>
  <si>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</si>
  <si>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</si>
  <si>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</si>
  <si>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</si>
  <si>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</si>
  <si>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</si>
  <si>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</si>
  <si>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</si>
  <si>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</si>
  <si>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</si>
  <si>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</si>
  <si>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</si>
  <si>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</si>
  <si>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</si>
  <si>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</si>
  <si>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</si>
  <si>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</si>
  <si>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</si>
  <si>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</si>
  <si>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</si>
  <si>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</si>
  <si>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</si>
  <si>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</si>
  <si>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</si>
  <si>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</si>
  <si>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</si>
  <si>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</si>
  <si>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</si>
  <si>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</si>
  <si>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</si>
  <si>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</si>
  <si>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</si>
  <si>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</si>
  <si>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</si>
  <si>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</si>
  <si>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</si>
  <si>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</si>
  <si>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</si>
  <si>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</si>
  <si>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</si>
  <si>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</si>
  <si>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</si>
  <si>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</si>
  <si>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</si>
  <si>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</si>
  <si>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</si>
  <si>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</si>
  <si>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</si>
  <si>
    <t>cor.test 5%</t>
  </si>
  <si>
    <t>cor.test 2%</t>
  </si>
  <si>
    <t>human 5%</t>
  </si>
  <si>
    <t>human 2%</t>
  </si>
  <si>
    <t>computer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</si>
</sst>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linear!$C$3:$C$9</c:f>
              <c:numCache>
                <c:formatCode>0.0000</c:formatCode>
                <c:ptCount val="7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0.90424</c:v>
                </c:pt>
                <c:pt idx="4">
                  <c:v>0.89583</c:v>
                </c:pt>
                <c:pt idx="5">
                  <c:v>0.88853</c:v>
                </c:pt>
                <c:pt idx="6">
                  <c:v>0.89161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linear!$D$3:$D$9</c:f>
              <c:numCache>
                <c:formatCode>0.0000</c:formatCode>
                <c:ptCount val="7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0.97121</c:v>
                </c:pt>
                <c:pt idx="4">
                  <c:v>0.98119</c:v>
                </c:pt>
                <c:pt idx="5">
                  <c:v>0.98582</c:v>
                </c:pt>
                <c:pt idx="6">
                  <c:v>0.98416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linear!$E$3:$E$9</c:f>
              <c:numCache>
                <c:formatCode>0.0000</c:formatCode>
                <c:ptCount val="7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0.937725</c:v>
                </c:pt>
                <c:pt idx="4">
                  <c:v>0.93851</c:v>
                </c:pt>
                <c:pt idx="5">
                  <c:v>0.937175</c:v>
                </c:pt>
                <c:pt idx="6">
                  <c:v>0.937885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571056"/>
        <c:axId val="-123569280"/>
      </c:lineChart>
      <c:catAx>
        <c:axId val="-1235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69280"/>
        <c:crosses val="autoZero"/>
        <c:auto val="1"/>
        <c:lblAlgn val="ctr"/>
        <c:lblOffset val="100"/>
        <c:noMultiLvlLbl val="0"/>
      </c:catAx>
      <c:valAx>
        <c:axId val="-123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18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abSelected="1" workbookViewId="0">
      <pane ySplit="1" topLeftCell="A2" activePane="bottomLeft" state="frozen"/>
      <selection activeCell="B1" sqref="B1"/>
      <selection pane="bottomLeft" activeCell="F12" sqref="F12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106</v>
      </c>
      <c r="C2" s="3" t="s">
        <v>104</v>
      </c>
      <c r="D2" s="3" t="s">
        <v>105</v>
      </c>
      <c r="E2" s="4" t="s">
        <v>77</v>
      </c>
      <c r="F2" s="6"/>
    </row>
    <row r="3" spans="2:6" x14ac:dyDescent="0.2">
      <c r="B3" s="26" t="s">
        <v>107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36" t="s">
        <v>108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109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103</v>
      </c>
      <c r="C6" s="31">
        <f>2*E6-D6</f>
        <v>0.90424000000000004</v>
      </c>
      <c r="D6" s="31">
        <v>0.97121000000000002</v>
      </c>
      <c r="E6" s="32">
        <v>0.93772500000000003</v>
      </c>
      <c r="F6" s="5"/>
    </row>
    <row r="7" spans="2:6" x14ac:dyDescent="0.2">
      <c r="B7" s="26" t="s">
        <v>102</v>
      </c>
      <c r="C7" s="32">
        <v>0.89583000000000002</v>
      </c>
      <c r="D7" s="32">
        <v>0.98119000000000001</v>
      </c>
      <c r="E7" s="34">
        <f>(C7+D7)/2</f>
        <v>0.93850999999999996</v>
      </c>
      <c r="F7" s="5"/>
    </row>
    <row r="8" spans="2:6" x14ac:dyDescent="0.2">
      <c r="B8" s="26" t="s">
        <v>101</v>
      </c>
      <c r="C8" s="32">
        <v>0.88853000000000004</v>
      </c>
      <c r="D8" s="32">
        <v>0.98582000000000003</v>
      </c>
      <c r="E8" s="32">
        <f>(C8+D8)/2</f>
        <v>0.93717500000000009</v>
      </c>
      <c r="F8" s="35"/>
    </row>
    <row r="9" spans="2:6" x14ac:dyDescent="0.2">
      <c r="B9" s="26" t="s">
        <v>100</v>
      </c>
      <c r="C9" s="32">
        <v>0.89161000000000001</v>
      </c>
      <c r="D9" s="32">
        <v>0.98416000000000003</v>
      </c>
      <c r="E9" s="32">
        <f>(C9+D9)/2</f>
        <v>0.93788500000000008</v>
      </c>
    </row>
    <row r="10" spans="2:6" x14ac:dyDescent="0.2">
      <c r="B10" s="1">
        <v>1</v>
      </c>
    </row>
    <row r="11" spans="2:6" x14ac:dyDescent="0.2">
      <c r="B11" s="1">
        <v>2</v>
      </c>
    </row>
    <row r="12" spans="2:6" x14ac:dyDescent="0.2">
      <c r="B12" s="1">
        <v>3</v>
      </c>
    </row>
    <row r="13" spans="2:6" x14ac:dyDescent="0.2">
      <c r="B13" s="1">
        <v>5</v>
      </c>
    </row>
    <row r="14" spans="2:6" x14ac:dyDescent="0.2">
      <c r="B14" s="1">
        <v>7</v>
      </c>
    </row>
    <row r="15" spans="2:6" x14ac:dyDescent="0.2">
      <c r="B15" s="1">
        <v>9</v>
      </c>
    </row>
    <row r="19" spans="2:5" ht="38" x14ac:dyDescent="0.2">
      <c r="B19" s="13" t="s">
        <v>83</v>
      </c>
      <c r="C19" s="13" t="s">
        <v>79</v>
      </c>
      <c r="D19" s="13" t="s">
        <v>78</v>
      </c>
      <c r="E19" s="13" t="s">
        <v>77</v>
      </c>
    </row>
    <row r="20" spans="2:5" x14ac:dyDescent="0.2">
      <c r="B20" s="13" t="s">
        <v>112</v>
      </c>
      <c r="C20" s="1">
        <v>47</v>
      </c>
      <c r="D20" s="1">
        <v>70</v>
      </c>
      <c r="E20" s="1">
        <f>C20/D20</f>
        <v>0.67142857142857137</v>
      </c>
    </row>
    <row r="21" spans="2:5" x14ac:dyDescent="0.2">
      <c r="B21" s="13" t="s">
        <v>113</v>
      </c>
      <c r="C21" s="1">
        <v>47</v>
      </c>
      <c r="D21" s="1">
        <v>70</v>
      </c>
      <c r="E21" s="1">
        <v>0.67142860000000004</v>
      </c>
    </row>
    <row r="22" spans="2:5" x14ac:dyDescent="0.2">
      <c r="B22" s="13" t="s">
        <v>110</v>
      </c>
      <c r="C22" s="1">
        <v>43</v>
      </c>
      <c r="D22" s="1">
        <v>70</v>
      </c>
      <c r="E22" s="1">
        <f>C22/D22</f>
        <v>0.61428571428571432</v>
      </c>
    </row>
    <row r="23" spans="2:5" x14ac:dyDescent="0.2">
      <c r="B23" s="13" t="s">
        <v>114</v>
      </c>
      <c r="C23" s="1">
        <v>39</v>
      </c>
      <c r="D23" s="1">
        <v>70</v>
      </c>
      <c r="E23" s="1">
        <v>0.5571429</v>
      </c>
    </row>
    <row r="24" spans="2:5" x14ac:dyDescent="0.2">
      <c r="B24" s="13" t="s">
        <v>111</v>
      </c>
      <c r="C24" s="1">
        <v>39</v>
      </c>
      <c r="D24" s="1">
        <v>70</v>
      </c>
      <c r="E24" s="1">
        <v>0.5571429</v>
      </c>
    </row>
    <row r="35" spans="4:4" x14ac:dyDescent="0.2">
      <c r="D35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1</v>
      </c>
      <c r="B1" s="15" t="s">
        <v>80</v>
      </c>
      <c r="C1" s="16" t="s">
        <v>82</v>
      </c>
      <c r="D1" s="7" t="s">
        <v>84</v>
      </c>
      <c r="E1" s="17" t="s">
        <v>72</v>
      </c>
      <c r="F1" s="19" t="s">
        <v>81</v>
      </c>
      <c r="G1" s="16" t="s">
        <v>75</v>
      </c>
      <c r="H1" s="3" t="s">
        <v>73</v>
      </c>
      <c r="I1" t="s">
        <v>76</v>
      </c>
    </row>
    <row r="2" spans="1:9" x14ac:dyDescent="0.25">
      <c r="A2" s="6" t="s">
        <v>2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3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4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5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6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7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8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9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10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11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12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13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14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15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16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17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18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19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20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21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22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23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24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25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26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27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28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29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30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31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32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33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34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35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36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37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38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39</v>
      </c>
      <c r="B41" s="20">
        <v>0.2873</v>
      </c>
      <c r="C41" s="8"/>
      <c r="D41" s="8">
        <v>0.87148784343489705</v>
      </c>
      <c r="E41" s="12">
        <v>0</v>
      </c>
      <c r="F41" s="1" t="s">
        <v>74</v>
      </c>
      <c r="H41" s="1" t="s">
        <v>74</v>
      </c>
      <c r="I41">
        <v>4</v>
      </c>
    </row>
    <row r="42" spans="1:9" x14ac:dyDescent="0.25">
      <c r="A42" s="6" t="s">
        <v>40</v>
      </c>
      <c r="B42" s="20">
        <v>0.22550000000000001</v>
      </c>
      <c r="C42" s="8"/>
      <c r="D42" s="8">
        <v>1</v>
      </c>
      <c r="E42" s="12">
        <v>0</v>
      </c>
      <c r="F42" s="1" t="s">
        <v>74</v>
      </c>
      <c r="H42" s="1" t="s">
        <v>74</v>
      </c>
      <c r="I42">
        <v>4</v>
      </c>
    </row>
    <row r="43" spans="1:9" x14ac:dyDescent="0.25">
      <c r="A43" s="6" t="s">
        <v>41</v>
      </c>
      <c r="B43" s="20">
        <v>0.40150000000000002</v>
      </c>
      <c r="C43" s="8"/>
      <c r="D43" s="8">
        <v>1</v>
      </c>
      <c r="E43" s="12">
        <v>0</v>
      </c>
      <c r="F43" s="1" t="s">
        <v>74</v>
      </c>
      <c r="H43" s="1" t="s">
        <v>74</v>
      </c>
      <c r="I43">
        <v>4</v>
      </c>
    </row>
    <row r="44" spans="1:9" x14ac:dyDescent="0.25">
      <c r="A44" s="6" t="s">
        <v>42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43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44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45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46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47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48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49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50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51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52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53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54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55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56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57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58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59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60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61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62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63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64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65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66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67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68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69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70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71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C11" sqref="C11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0</v>
      </c>
      <c r="C2" s="3" t="s">
        <v>87</v>
      </c>
      <c r="D2" s="3" t="s">
        <v>88</v>
      </c>
      <c r="E2" s="4" t="s">
        <v>92</v>
      </c>
      <c r="F2" s="26" t="s">
        <v>97</v>
      </c>
      <c r="G2" s="26" t="s">
        <v>99</v>
      </c>
      <c r="H2" s="3" t="s">
        <v>89</v>
      </c>
      <c r="I2" s="3" t="s">
        <v>86</v>
      </c>
      <c r="J2" s="3" t="s">
        <v>90</v>
      </c>
      <c r="K2" s="3" t="s">
        <v>91</v>
      </c>
    </row>
    <row r="3" spans="2:12" ht="27" customHeight="1" x14ac:dyDescent="0.2">
      <c r="B3" s="4" t="s">
        <v>85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96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94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95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93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98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linear2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2018-05-26T05:19:49Z</dcterms:modified>
</cp:coreProperties>
</file>