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/>
  <mc:AlternateContent xmlns:mc="http://schemas.openxmlformats.org/markup-compatibility/2006">
    <mc:Choice Requires="x15">
      <x15ac:absPath xmlns:x15ac="http://schemas.microsoft.com/office/spreadsheetml/2010/11/ac" url="/Volumes/Primaire/Dev/3csh-workspace/Vintage/data/"/>
    </mc:Choice>
  </mc:AlternateContent>
  <bookViews>
    <workbookView xWindow="0" yWindow="460" windowWidth="51200" windowHeight="26580" activeTab="2"/>
  </bookViews>
  <sheets>
    <sheet name="partie-1" sheetId="1" r:id="rId1"/>
    <sheet name="partie-2" sheetId="4" r:id="rId2"/>
    <sheet name="partie-3" sheetId="5" r:id="rId3"/>
    <sheet name="joueur" sheetId="2" r:id="rId4"/>
    <sheet name="partie" sheetId="3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9" i="3"/>
  <c r="H32" i="2"/>
</calcChain>
</file>

<file path=xl/sharedStrings.xml><?xml version="1.0" encoding="utf-8"?>
<sst xmlns="http://schemas.openxmlformats.org/spreadsheetml/2006/main" count="404" uniqueCount="106">
  <si>
    <t>Equipe des "foncés"</t>
  </si>
  <si>
    <t>Gardien</t>
  </si>
  <si>
    <t>Yannick Boivin</t>
  </si>
  <si>
    <t>Défenseurs</t>
  </si>
  <si>
    <t>Eric Lebeuf</t>
  </si>
  <si>
    <t>Pier-André Roy</t>
  </si>
  <si>
    <t>Dave LeBlanc</t>
  </si>
  <si>
    <t>Luc Cassivi</t>
  </si>
  <si>
    <t>Attaquants</t>
  </si>
  <si>
    <t>Daniel Boivin</t>
  </si>
  <si>
    <t>Nicolas Vallières</t>
  </si>
  <si>
    <t>Patrick Mainville</t>
  </si>
  <si>
    <t>Martin Brouillard</t>
  </si>
  <si>
    <t>Luc Dumont</t>
  </si>
  <si>
    <t>Thomas Cockburn</t>
  </si>
  <si>
    <t>Equipe des "pâles"</t>
  </si>
  <si>
    <t>Marc-François St-Pierre</t>
  </si>
  <si>
    <t>Jean-François Lord</t>
  </si>
  <si>
    <t>David Mercier</t>
  </si>
  <si>
    <t>Nicholas Arbour</t>
  </si>
  <si>
    <t>Benoit Gignac</t>
  </si>
  <si>
    <t xml:space="preserve">Pierre Malkassoff </t>
  </si>
  <si>
    <t>Thierry Petelle</t>
  </si>
  <si>
    <t>Serge Fleurent</t>
  </si>
  <si>
    <t>Sylvain Huppé</t>
  </si>
  <si>
    <t>Rocco Panza</t>
  </si>
  <si>
    <t>Jean-Philippe Bélanger</t>
  </si>
  <si>
    <t>Absents:</t>
  </si>
  <si>
    <t>Eric Berndsen</t>
  </si>
  <si>
    <t>François Hébert</t>
  </si>
  <si>
    <t>Benoit Marsan</t>
  </si>
  <si>
    <t>Marc Cassivi</t>
  </si>
  <si>
    <t>Yannick</t>
  </si>
  <si>
    <t>Boivin</t>
  </si>
  <si>
    <t>Eric</t>
  </si>
  <si>
    <t>Lebeuf</t>
  </si>
  <si>
    <t>Pier-André</t>
  </si>
  <si>
    <t>Roy</t>
  </si>
  <si>
    <t>Dave</t>
  </si>
  <si>
    <t>LeBlanc</t>
  </si>
  <si>
    <t>Luc</t>
  </si>
  <si>
    <t>Cassivi</t>
  </si>
  <si>
    <t>Daniel</t>
  </si>
  <si>
    <t>Nicolas</t>
  </si>
  <si>
    <t>Vallières</t>
  </si>
  <si>
    <t>Patrick</t>
  </si>
  <si>
    <t>Mainville</t>
  </si>
  <si>
    <t>Martin</t>
  </si>
  <si>
    <t>Brouillard</t>
  </si>
  <si>
    <t>Dumont</t>
  </si>
  <si>
    <t>Thomas</t>
  </si>
  <si>
    <t>Cockburn</t>
  </si>
  <si>
    <t>Equipe</t>
  </si>
  <si>
    <t>des</t>
  </si>
  <si>
    <t>pâles</t>
  </si>
  <si>
    <t>Marc-François</t>
  </si>
  <si>
    <t>St-Pierre</t>
  </si>
  <si>
    <t>Jean-François</t>
  </si>
  <si>
    <t>Lord</t>
  </si>
  <si>
    <t>David</t>
  </si>
  <si>
    <t>Mercier</t>
  </si>
  <si>
    <t>Nicholas</t>
  </si>
  <si>
    <t>Arbour</t>
  </si>
  <si>
    <t>Benoit</t>
  </si>
  <si>
    <t>Gignac</t>
  </si>
  <si>
    <t>Pierre</t>
  </si>
  <si>
    <t>Malkassoff</t>
  </si>
  <si>
    <t>Thierry</t>
  </si>
  <si>
    <t>Petelle</t>
  </si>
  <si>
    <t>Serge</t>
  </si>
  <si>
    <t>Fleurent</t>
  </si>
  <si>
    <t>Sylvain</t>
  </si>
  <si>
    <t>Huppé</t>
  </si>
  <si>
    <t>Rocco</t>
  </si>
  <si>
    <t>Panza</t>
  </si>
  <si>
    <t>Jean-Philippe</t>
  </si>
  <si>
    <t>Bélanger</t>
  </si>
  <si>
    <t>Berndsen</t>
  </si>
  <si>
    <t>François</t>
  </si>
  <si>
    <t>Hébert</t>
  </si>
  <si>
    <t>Marsan</t>
  </si>
  <si>
    <t>Marc</t>
  </si>
  <si>
    <t>prenom</t>
  </si>
  <si>
    <t>nom</t>
  </si>
  <si>
    <t>id</t>
  </si>
  <si>
    <t>courriel</t>
  </si>
  <si>
    <t>position</t>
  </si>
  <si>
    <t>statut</t>
  </si>
  <si>
    <t>telephone</t>
  </si>
  <si>
    <t>Stmt</t>
  </si>
  <si>
    <t>Nom de table:</t>
  </si>
  <si>
    <t>joueur</t>
  </si>
  <si>
    <t>R</t>
  </si>
  <si>
    <t>Total</t>
  </si>
  <si>
    <t>partie</t>
  </si>
  <si>
    <t>date</t>
  </si>
  <si>
    <t>heure</t>
  </si>
  <si>
    <t>Louis Dumont</t>
  </si>
  <si>
    <t>S</t>
  </si>
  <si>
    <t>Louis</t>
  </si>
  <si>
    <t>Jonathan</t>
  </si>
  <si>
    <t>D</t>
  </si>
  <si>
    <t>A D</t>
  </si>
  <si>
    <t>A</t>
  </si>
  <si>
    <t>G D</t>
  </si>
  <si>
    <t>A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</si>
</sst>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Arial"/>
      <family val="2"/>
    </font>
    <font>
      <sz val="1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22" fontId="0" fillId="0" borderId="0" xfId="0" applyNumberFormat="1"/>
    <xf numFmtId="0" fontId="19" fillId="0" borderId="10" xfId="0" applyFont="1" applyBorder="1" applyAlignment="1">
      <alignment vertical="center"/>
    </xf>
    <xf numFmtId="0" fontId="20" fillId="0" borderId="11" xfId="0" applyFont="1" applyBorder="1" applyAlignment="1">
      <alignment vertical="center"/>
    </xf>
    <xf numFmtId="0" fontId="21" fillId="0" borderId="12" xfId="0" applyFont="1" applyBorder="1" applyAlignment="1">
      <alignment vertical="center" wrapText="1"/>
    </xf>
    <xf numFmtId="0" fontId="21" fillId="0" borderId="13" xfId="0" applyFont="1" applyBorder="1" applyAlignment="1">
      <alignment vertical="center" wrapText="1"/>
    </xf>
    <xf numFmtId="0" fontId="19" fillId="0" borderId="14" xfId="0" applyFont="1" applyBorder="1" applyAlignment="1">
      <alignment vertical="center"/>
    </xf>
    <xf numFmtId="0" fontId="19" fillId="0" borderId="13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1" fillId="0" borderId="13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0" fontId="21" fillId="0" borderId="15" xfId="0" applyFont="1" applyBorder="1" applyAlignment="1">
      <alignment vertical="center"/>
    </xf>
    <xf numFmtId="0" fontId="18" fillId="0" borderId="0" xfId="0" applyFont="1"/>
    <xf numFmtId="0" fontId="20" fillId="0" borderId="16" xfId="0" applyFont="1" applyBorder="1" applyAlignment="1">
      <alignment vertical="center"/>
    </xf>
    <xf numFmtId="0" fontId="21" fillId="0" borderId="17" xfId="0" applyFont="1" applyBorder="1" applyAlignment="1">
      <alignment vertical="center" wrapText="1"/>
    </xf>
    <xf numFmtId="0" fontId="21" fillId="0" borderId="17" xfId="0" applyFont="1" applyBorder="1" applyAlignment="1">
      <alignment vertical="center"/>
    </xf>
    <xf numFmtId="0" fontId="21" fillId="0" borderId="18" xfId="0" applyFont="1" applyBorder="1" applyAlignment="1">
      <alignment vertical="center"/>
    </xf>
    <xf numFmtId="0" fontId="22" fillId="0" borderId="0" xfId="0" applyFont="1" applyAlignment="1">
      <alignment horizontal="center" vertical="center"/>
    </xf>
  </cellXfs>
  <cellStyles count="42">
    <cellStyle name="20 % - Accent1" xfId="19" builtinId="30" customBuiltin="1"/>
    <cellStyle name="20 % - Accent2" xfId="23" builtinId="34" customBuiltin="1"/>
    <cellStyle name="20 % - Accent3" xfId="27" builtinId="38" customBuiltin="1"/>
    <cellStyle name="20 % - Accent4" xfId="31" builtinId="42" customBuiltin="1"/>
    <cellStyle name="20 % - Accent5" xfId="35" builtinId="46" customBuiltin="1"/>
    <cellStyle name="20 % - Accent6" xfId="39" builtinId="50" customBuiltin="1"/>
    <cellStyle name="40 % - Accent1" xfId="20" builtinId="31" customBuiltin="1"/>
    <cellStyle name="40 % - Accent2" xfId="24" builtinId="35" customBuiltin="1"/>
    <cellStyle name="40 % - Accent3" xfId="28" builtinId="39" customBuiltin="1"/>
    <cellStyle name="40 % - Accent4" xfId="32" builtinId="43" customBuiltin="1"/>
    <cellStyle name="40 % - Accent5" xfId="36" builtinId="47" customBuiltin="1"/>
    <cellStyle name="40 % - Accent6" xfId="40" builtinId="51" customBuiltin="1"/>
    <cellStyle name="60 % - Accent1" xfId="21" builtinId="32" customBuiltin="1"/>
    <cellStyle name="60 % - Accent2" xfId="25" builtinId="36" customBuiltin="1"/>
    <cellStyle name="60 % - Accent3" xfId="29" builtinId="40" customBuiltin="1"/>
    <cellStyle name="60 % - Accent4" xfId="33" builtinId="44" customBuiltin="1"/>
    <cellStyle name="60 % - Accent5" xfId="37" builtinId="48" customBuiltin="1"/>
    <cellStyle name="60 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au1" displayName="Tableau1" ref="A2:H32" totalsRowCount="1">
  <autoFilter ref="A2:H31"/>
  <sortState ref="A2:G36">
    <sortCondition ref="C1:C36"/>
  </sortState>
  <tableColumns count="8">
    <tableColumn id="1" name="id" totalsRowLabel="Total"/>
    <tableColumn id="2" name="prenom"/>
    <tableColumn id="3" name="nom"/>
    <tableColumn id="4" name="courriel"/>
    <tableColumn id="5" name="telephone"/>
    <tableColumn id="6" name="statut"/>
    <tableColumn id="7" name="position"/>
    <tableColumn id="8" name="Stmt" totalsRowFunction="count" dataDxfId="1">
      <calculatedColumnFormula>"INSERT into `"&amp;$B$1&amp;"` (`"&amp;Tableau1[[#Headers],[id]]&amp;"`,`"&amp;Tableau1[[#Headers],[prenom]]&amp;"`, `"&amp;Tableau1[[#Headers],[nom]]&amp;"`, `"&amp;Tableau1[[#Headers],[courriel]]&amp;"`, `"&amp;Tableau1[[#Headers],[telephone]]&amp;"`, `"&amp;Tableau1[[#Headers],[statut]]&amp;"`) values ("&amp;Tableau1[[#This Row],[id]]&amp;",'"&amp;Tableau1[[#This Row],[prenom]]&amp;"', '"&amp;Tableau1[[#This Row],[nom]]&amp;"', '"&amp;Tableau1[[#This Row],[courriel]]&amp;"', '"&amp;Tableau1[[#This Row],[telephone]]&amp;"', '"&amp;Tableau1[[#This Row],[statut]]&amp;"');"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au13" displayName="Tableau13" ref="A2:H29" totalsRowCount="1">
  <autoFilter ref="A2:H28"/>
  <sortState ref="A3:G37">
    <sortCondition ref="C1:C36"/>
  </sortState>
  <tableColumns count="8">
    <tableColumn id="1" name="id" totalsRowLabel="Total"/>
    <tableColumn id="2" name="date"/>
    <tableColumn id="3" name="heure"/>
    <tableColumn id="4" name="courriel"/>
    <tableColumn id="5" name="telephone"/>
    <tableColumn id="6" name="statut"/>
    <tableColumn id="7" name="position"/>
    <tableColumn id="8" name="Stmt" totalsRowFunction="count" dataDxfId="0">
      <calculatedColumnFormula>"INSERT into `"&amp;$B$1&amp;"` (`"&amp;Tableau13[[#Headers],[date]]&amp;"`, `"&amp;Tableau13[[#Headers],[heure]]&amp;"`, `"&amp;Tableau13[[#Headers],[courriel]]&amp;"`, `"&amp;Tableau13[[#Headers],[telephone]]&amp;"`, `"&amp;Tableau13[[#Headers],[statut]]&amp;"`) values ('"&amp;Tableau13[[#This Row],[date]]&amp;"', '"&amp;Tableau13[[#This Row],[heure]]&amp;"', '"&amp;Tableau13[[#This Row],[courriel]]&amp;"', '"&amp;Tableau13[[#This Row],[telephone]]&amp;"', '"&amp;Tableau13[[#This Row],[statut]]&amp;"');"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F16" sqref="F16:F29"/>
    </sheetView>
  </sheetViews>
  <sheetFormatPr baseColWidth="10" defaultRowHeight="15" x14ac:dyDescent="0.2"/>
  <cols>
    <col min="2" max="2" width="36.1640625" customWidth="1"/>
  </cols>
  <sheetData>
    <row r="1" spans="1:6" ht="16" x14ac:dyDescent="0.2">
      <c r="A1" s="2"/>
      <c r="B1" s="3" t="s">
        <v>0</v>
      </c>
      <c r="F1" s="17">
        <v>8</v>
      </c>
    </row>
    <row r="2" spans="1:6" ht="30.75" customHeight="1" thickBot="1" x14ac:dyDescent="0.25">
      <c r="A2" s="4" t="s">
        <v>1</v>
      </c>
      <c r="B2" s="5" t="s">
        <v>2</v>
      </c>
      <c r="C2" s="1" t="s">
        <v>32</v>
      </c>
      <c r="D2" t="s">
        <v>33</v>
      </c>
      <c r="F2" s="17"/>
    </row>
    <row r="3" spans="1:6" ht="16" x14ac:dyDescent="0.2">
      <c r="A3" s="6"/>
      <c r="B3" s="7"/>
      <c r="C3" s="1"/>
      <c r="F3" s="17"/>
    </row>
    <row r="4" spans="1:6" ht="33" thickBot="1" x14ac:dyDescent="0.25">
      <c r="A4" s="4" t="s">
        <v>3</v>
      </c>
      <c r="B4" s="5" t="s">
        <v>4</v>
      </c>
      <c r="C4" s="1" t="s">
        <v>34</v>
      </c>
      <c r="D4" t="s">
        <v>35</v>
      </c>
      <c r="F4" s="17"/>
    </row>
    <row r="5" spans="1:6" ht="45" customHeight="1" x14ac:dyDescent="0.2">
      <c r="A5" s="6"/>
      <c r="B5" s="5" t="s">
        <v>5</v>
      </c>
      <c r="C5" s="1" t="s">
        <v>36</v>
      </c>
      <c r="D5" t="s">
        <v>37</v>
      </c>
      <c r="F5" s="17"/>
    </row>
    <row r="6" spans="1:6" ht="30" customHeight="1" x14ac:dyDescent="0.2">
      <c r="A6" s="6"/>
      <c r="B6" s="5" t="s">
        <v>6</v>
      </c>
      <c r="C6" s="1" t="s">
        <v>38</v>
      </c>
      <c r="D6" t="s">
        <v>39</v>
      </c>
      <c r="F6" s="17"/>
    </row>
    <row r="7" spans="1:6" ht="30" customHeight="1" x14ac:dyDescent="0.2">
      <c r="A7" s="6"/>
      <c r="B7" s="5" t="s">
        <v>7</v>
      </c>
      <c r="C7" t="s">
        <v>40</v>
      </c>
      <c r="D7" t="s">
        <v>41</v>
      </c>
      <c r="F7" s="17"/>
    </row>
    <row r="8" spans="1:6" ht="16" x14ac:dyDescent="0.2">
      <c r="A8" s="6"/>
      <c r="B8" s="7"/>
      <c r="F8" s="17"/>
    </row>
    <row r="9" spans="1:6" ht="17" thickBot="1" x14ac:dyDescent="0.25">
      <c r="A9" s="4" t="s">
        <v>8</v>
      </c>
      <c r="B9" s="5" t="s">
        <v>9</v>
      </c>
      <c r="C9" t="s">
        <v>42</v>
      </c>
      <c r="D9" t="s">
        <v>33</v>
      </c>
      <c r="F9" s="17"/>
    </row>
    <row r="10" spans="1:6" ht="30" customHeight="1" x14ac:dyDescent="0.2">
      <c r="A10" s="6"/>
      <c r="B10" s="5" t="s">
        <v>10</v>
      </c>
      <c r="C10" t="s">
        <v>43</v>
      </c>
      <c r="D10" t="s">
        <v>44</v>
      </c>
      <c r="F10" s="17"/>
    </row>
    <row r="11" spans="1:6" ht="30" customHeight="1" x14ac:dyDescent="0.2">
      <c r="A11" s="6"/>
      <c r="B11" s="5" t="s">
        <v>11</v>
      </c>
      <c r="C11" t="s">
        <v>45</v>
      </c>
      <c r="D11" t="s">
        <v>46</v>
      </c>
      <c r="F11" s="17"/>
    </row>
    <row r="12" spans="1:6" ht="30" customHeight="1" x14ac:dyDescent="0.2">
      <c r="A12" s="6"/>
      <c r="B12" s="5" t="s">
        <v>12</v>
      </c>
      <c r="C12" t="s">
        <v>47</v>
      </c>
      <c r="D12" t="s">
        <v>48</v>
      </c>
      <c r="F12" s="17"/>
    </row>
    <row r="13" spans="1:6" ht="16" x14ac:dyDescent="0.2">
      <c r="A13" s="8"/>
      <c r="B13" s="9" t="s">
        <v>13</v>
      </c>
      <c r="C13" t="s">
        <v>40</v>
      </c>
      <c r="D13" t="s">
        <v>49</v>
      </c>
      <c r="F13" s="17"/>
    </row>
    <row r="14" spans="1:6" ht="30" customHeight="1" x14ac:dyDescent="0.2">
      <c r="A14" s="6"/>
      <c r="B14" s="5" t="s">
        <v>14</v>
      </c>
      <c r="C14" t="s">
        <v>50</v>
      </c>
      <c r="D14" t="s">
        <v>51</v>
      </c>
      <c r="F14" s="17"/>
    </row>
    <row r="15" spans="1:6" ht="17" thickBot="1" x14ac:dyDescent="0.25">
      <c r="A15" s="6"/>
      <c r="B15" s="7"/>
    </row>
    <row r="16" spans="1:6" ht="16" x14ac:dyDescent="0.2">
      <c r="A16" s="2"/>
      <c r="B16" s="3" t="s">
        <v>15</v>
      </c>
      <c r="C16" t="s">
        <v>52</v>
      </c>
      <c r="D16" t="s">
        <v>53</v>
      </c>
      <c r="E16" t="s">
        <v>54</v>
      </c>
      <c r="F16" s="17">
        <v>7</v>
      </c>
    </row>
    <row r="17" spans="1:6" ht="17" thickBot="1" x14ac:dyDescent="0.25">
      <c r="A17" s="4" t="s">
        <v>1</v>
      </c>
      <c r="B17" s="5" t="s">
        <v>16</v>
      </c>
      <c r="C17" t="s">
        <v>55</v>
      </c>
      <c r="D17" t="s">
        <v>56</v>
      </c>
      <c r="F17" s="17"/>
    </row>
    <row r="18" spans="1:6" ht="16" x14ac:dyDescent="0.2">
      <c r="A18" s="6"/>
      <c r="B18" s="7"/>
      <c r="F18" s="17"/>
    </row>
    <row r="19" spans="1:6" ht="33" thickBot="1" x14ac:dyDescent="0.25">
      <c r="A19" s="4" t="s">
        <v>3</v>
      </c>
      <c r="B19" s="5" t="s">
        <v>17</v>
      </c>
      <c r="C19" t="s">
        <v>57</v>
      </c>
      <c r="D19" t="s">
        <v>58</v>
      </c>
      <c r="F19" s="17"/>
    </row>
    <row r="20" spans="1:6" ht="16" x14ac:dyDescent="0.2">
      <c r="A20" s="6"/>
      <c r="B20" s="5" t="s">
        <v>18</v>
      </c>
      <c r="C20" t="s">
        <v>59</v>
      </c>
      <c r="D20" t="s">
        <v>60</v>
      </c>
      <c r="F20" s="17"/>
    </row>
    <row r="21" spans="1:6" ht="16" x14ac:dyDescent="0.2">
      <c r="A21" s="6"/>
      <c r="B21" s="5" t="s">
        <v>19</v>
      </c>
      <c r="C21" t="s">
        <v>61</v>
      </c>
      <c r="D21" t="s">
        <v>62</v>
      </c>
      <c r="F21" s="17"/>
    </row>
    <row r="22" spans="1:6" ht="16" x14ac:dyDescent="0.2">
      <c r="A22" s="6"/>
      <c r="B22" s="5" t="s">
        <v>20</v>
      </c>
      <c r="C22" t="s">
        <v>63</v>
      </c>
      <c r="D22" t="s">
        <v>64</v>
      </c>
      <c r="F22" s="17"/>
    </row>
    <row r="23" spans="1:6" ht="16" x14ac:dyDescent="0.2">
      <c r="A23" s="6"/>
      <c r="B23" s="7"/>
      <c r="F23" s="17"/>
    </row>
    <row r="24" spans="1:6" ht="17" thickBot="1" x14ac:dyDescent="0.25">
      <c r="A24" s="4" t="s">
        <v>8</v>
      </c>
      <c r="B24" s="5" t="s">
        <v>21</v>
      </c>
      <c r="C24" t="s">
        <v>65</v>
      </c>
      <c r="D24" t="s">
        <v>66</v>
      </c>
      <c r="F24" s="17"/>
    </row>
    <row r="25" spans="1:6" ht="16" x14ac:dyDescent="0.2">
      <c r="A25" s="6"/>
      <c r="B25" s="5" t="s">
        <v>22</v>
      </c>
      <c r="C25" t="s">
        <v>67</v>
      </c>
      <c r="D25" t="s">
        <v>68</v>
      </c>
      <c r="F25" s="17"/>
    </row>
    <row r="26" spans="1:6" ht="16" x14ac:dyDescent="0.2">
      <c r="A26" s="6"/>
      <c r="B26" s="5" t="s">
        <v>23</v>
      </c>
      <c r="C26" t="s">
        <v>69</v>
      </c>
      <c r="D26" t="s">
        <v>70</v>
      </c>
      <c r="F26" s="17"/>
    </row>
    <row r="27" spans="1:6" ht="16" x14ac:dyDescent="0.2">
      <c r="A27" s="6"/>
      <c r="B27" s="5" t="s">
        <v>24</v>
      </c>
      <c r="C27" t="s">
        <v>71</v>
      </c>
      <c r="D27" t="s">
        <v>72</v>
      </c>
      <c r="F27" s="17"/>
    </row>
    <row r="28" spans="1:6" ht="16" x14ac:dyDescent="0.2">
      <c r="A28" s="6"/>
      <c r="B28" s="5" t="s">
        <v>25</v>
      </c>
      <c r="C28" t="s">
        <v>73</v>
      </c>
      <c r="D28" t="s">
        <v>74</v>
      </c>
      <c r="F28" s="17"/>
    </row>
    <row r="29" spans="1:6" ht="17" thickBot="1" x14ac:dyDescent="0.25">
      <c r="A29" s="10"/>
      <c r="B29" s="11" t="s">
        <v>26</v>
      </c>
      <c r="C29" t="s">
        <v>75</v>
      </c>
      <c r="D29" t="s">
        <v>76</v>
      </c>
      <c r="F29" s="17"/>
    </row>
    <row r="30" spans="1:6" x14ac:dyDescent="0.2">
      <c r="A30" s="12"/>
      <c r="B30" s="12"/>
    </row>
    <row r="31" spans="1:6" ht="16" thickBot="1" x14ac:dyDescent="0.25">
      <c r="A31" s="12"/>
      <c r="B31" s="12"/>
    </row>
    <row r="32" spans="1:6" ht="16" x14ac:dyDescent="0.2">
      <c r="A32" s="12"/>
      <c r="B32" s="13" t="s">
        <v>27</v>
      </c>
      <c r="C32" t="s">
        <v>27</v>
      </c>
    </row>
    <row r="33" spans="1:4" ht="16" x14ac:dyDescent="0.2">
      <c r="A33" s="12"/>
      <c r="B33" s="14" t="s">
        <v>28</v>
      </c>
      <c r="C33" t="s">
        <v>34</v>
      </c>
      <c r="D33" t="s">
        <v>77</v>
      </c>
    </row>
    <row r="34" spans="1:4" ht="16" x14ac:dyDescent="0.2">
      <c r="A34" s="12"/>
      <c r="B34" s="15" t="s">
        <v>29</v>
      </c>
      <c r="C34" t="s">
        <v>78</v>
      </c>
      <c r="D34" t="s">
        <v>79</v>
      </c>
    </row>
    <row r="35" spans="1:4" ht="16" x14ac:dyDescent="0.2">
      <c r="A35" s="12"/>
      <c r="B35" s="14" t="s">
        <v>30</v>
      </c>
      <c r="C35" t="s">
        <v>63</v>
      </c>
      <c r="D35" t="s">
        <v>80</v>
      </c>
    </row>
    <row r="36" spans="1:4" ht="17" thickBot="1" x14ac:dyDescent="0.25">
      <c r="A36" s="12"/>
      <c r="B36" s="16" t="s">
        <v>31</v>
      </c>
      <c r="C36" t="s">
        <v>81</v>
      </c>
      <c r="D36" t="s">
        <v>41</v>
      </c>
    </row>
  </sheetData>
  <mergeCells count="2">
    <mergeCell ref="F1:F14"/>
    <mergeCell ref="F16:F29"/>
  </mergeCells>
  <pageMargins left="0.7" right="0.7" top="0.75" bottom="0.75" header="0.3" footer="0.3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F16" sqref="F16:F29"/>
    </sheetView>
  </sheetViews>
  <sheetFormatPr baseColWidth="10" defaultRowHeight="15" x14ac:dyDescent="0.2"/>
  <cols>
    <col min="2" max="2" width="36.1640625" customWidth="1"/>
  </cols>
  <sheetData>
    <row r="1" spans="1:6" ht="16" x14ac:dyDescent="0.2">
      <c r="A1" s="2"/>
      <c r="B1" s="3" t="s">
        <v>0</v>
      </c>
      <c r="F1" s="17">
        <v>2</v>
      </c>
    </row>
    <row r="2" spans="1:6" ht="30.75" customHeight="1" thickBot="1" x14ac:dyDescent="0.25">
      <c r="A2" s="4" t="s">
        <v>1</v>
      </c>
      <c r="B2" s="5" t="s">
        <v>20</v>
      </c>
      <c r="C2" s="1" t="s">
        <v>32</v>
      </c>
      <c r="D2" t="s">
        <v>33</v>
      </c>
      <c r="F2" s="17"/>
    </row>
    <row r="3" spans="1:6" ht="16" x14ac:dyDescent="0.2">
      <c r="A3" s="6"/>
      <c r="B3" s="7"/>
      <c r="C3" s="1"/>
      <c r="F3" s="17"/>
    </row>
    <row r="4" spans="1:6" ht="33" thickBot="1" x14ac:dyDescent="0.25">
      <c r="A4" s="4" t="s">
        <v>3</v>
      </c>
      <c r="B4" s="5" t="s">
        <v>4</v>
      </c>
      <c r="C4" s="1" t="s">
        <v>34</v>
      </c>
      <c r="D4" t="s">
        <v>35</v>
      </c>
      <c r="F4" s="17"/>
    </row>
    <row r="5" spans="1:6" ht="45" customHeight="1" x14ac:dyDescent="0.2">
      <c r="A5" s="6"/>
      <c r="B5" s="5" t="s">
        <v>5</v>
      </c>
      <c r="C5" s="1" t="s">
        <v>36</v>
      </c>
      <c r="D5" t="s">
        <v>37</v>
      </c>
      <c r="F5" s="17"/>
    </row>
    <row r="6" spans="1:6" ht="30" customHeight="1" x14ac:dyDescent="0.2">
      <c r="A6" s="6"/>
      <c r="B6" s="5" t="s">
        <v>100</v>
      </c>
      <c r="C6" s="1" t="s">
        <v>38</v>
      </c>
      <c r="D6" t="s">
        <v>39</v>
      </c>
      <c r="F6" s="17"/>
    </row>
    <row r="7" spans="1:6" ht="30" customHeight="1" x14ac:dyDescent="0.2">
      <c r="A7" s="6"/>
      <c r="B7" s="5" t="s">
        <v>7</v>
      </c>
      <c r="C7" t="s">
        <v>40</v>
      </c>
      <c r="D7" t="s">
        <v>41</v>
      </c>
      <c r="F7" s="17"/>
    </row>
    <row r="8" spans="1:6" ht="16" x14ac:dyDescent="0.2">
      <c r="A8" s="6"/>
      <c r="B8" s="7"/>
      <c r="F8" s="17"/>
    </row>
    <row r="9" spans="1:6" ht="17" thickBot="1" x14ac:dyDescent="0.25">
      <c r="A9" s="4" t="s">
        <v>8</v>
      </c>
      <c r="B9" s="5" t="s">
        <v>9</v>
      </c>
      <c r="C9" t="s">
        <v>42</v>
      </c>
      <c r="D9" t="s">
        <v>33</v>
      </c>
      <c r="F9" s="17"/>
    </row>
    <row r="10" spans="1:6" ht="30" customHeight="1" x14ac:dyDescent="0.2">
      <c r="A10" s="6"/>
      <c r="B10" s="5" t="s">
        <v>10</v>
      </c>
      <c r="C10" t="s">
        <v>43</v>
      </c>
      <c r="D10" t="s">
        <v>44</v>
      </c>
      <c r="F10" s="17"/>
    </row>
    <row r="11" spans="1:6" ht="30" customHeight="1" x14ac:dyDescent="0.2">
      <c r="A11" s="6"/>
      <c r="B11" s="5" t="s">
        <v>11</v>
      </c>
      <c r="C11" t="s">
        <v>45</v>
      </c>
      <c r="D11" t="s">
        <v>46</v>
      </c>
      <c r="F11" s="17"/>
    </row>
    <row r="12" spans="1:6" ht="30" customHeight="1" x14ac:dyDescent="0.2">
      <c r="A12" s="6"/>
      <c r="B12" s="5" t="s">
        <v>12</v>
      </c>
      <c r="C12" t="s">
        <v>47</v>
      </c>
      <c r="D12" t="s">
        <v>48</v>
      </c>
      <c r="F12" s="17"/>
    </row>
    <row r="13" spans="1:6" ht="16" x14ac:dyDescent="0.2">
      <c r="A13" s="8"/>
      <c r="B13" s="9" t="s">
        <v>13</v>
      </c>
      <c r="C13" t="s">
        <v>40</v>
      </c>
      <c r="D13" t="s">
        <v>49</v>
      </c>
      <c r="F13" s="17"/>
    </row>
    <row r="14" spans="1:6" ht="30" customHeight="1" x14ac:dyDescent="0.2">
      <c r="A14" s="6"/>
      <c r="B14" s="5" t="s">
        <v>26</v>
      </c>
      <c r="C14" t="s">
        <v>50</v>
      </c>
      <c r="D14" t="s">
        <v>51</v>
      </c>
      <c r="F14" s="17"/>
    </row>
    <row r="15" spans="1:6" ht="17" thickBot="1" x14ac:dyDescent="0.25">
      <c r="A15" s="6"/>
      <c r="B15" s="7"/>
    </row>
    <row r="16" spans="1:6" ht="16" x14ac:dyDescent="0.2">
      <c r="A16" s="2"/>
      <c r="B16" s="3" t="s">
        <v>15</v>
      </c>
      <c r="C16" t="s">
        <v>52</v>
      </c>
      <c r="D16" t="s">
        <v>53</v>
      </c>
      <c r="E16" t="s">
        <v>54</v>
      </c>
      <c r="F16" s="17">
        <v>5</v>
      </c>
    </row>
    <row r="17" spans="1:6" ht="17" thickBot="1" x14ac:dyDescent="0.25">
      <c r="A17" s="4" t="s">
        <v>1</v>
      </c>
      <c r="B17" s="5" t="s">
        <v>16</v>
      </c>
      <c r="C17" t="s">
        <v>55</v>
      </c>
      <c r="D17" t="s">
        <v>56</v>
      </c>
      <c r="F17" s="17"/>
    </row>
    <row r="18" spans="1:6" ht="16" x14ac:dyDescent="0.2">
      <c r="A18" s="6"/>
      <c r="B18" s="7"/>
      <c r="F18" s="17"/>
    </row>
    <row r="19" spans="1:6" ht="33" thickBot="1" x14ac:dyDescent="0.25">
      <c r="A19" s="4" t="s">
        <v>3</v>
      </c>
      <c r="B19" s="5" t="s">
        <v>17</v>
      </c>
      <c r="C19" t="s">
        <v>57</v>
      </c>
      <c r="D19" t="s">
        <v>58</v>
      </c>
      <c r="F19" s="17"/>
    </row>
    <row r="20" spans="1:6" ht="16" x14ac:dyDescent="0.2">
      <c r="A20" s="6"/>
      <c r="B20" s="5" t="s">
        <v>18</v>
      </c>
      <c r="C20" t="s">
        <v>59</v>
      </c>
      <c r="D20" t="s">
        <v>60</v>
      </c>
      <c r="F20" s="17"/>
    </row>
    <row r="21" spans="1:6" ht="16" x14ac:dyDescent="0.2">
      <c r="A21" s="6"/>
      <c r="B21" s="5" t="s">
        <v>31</v>
      </c>
      <c r="C21" t="s">
        <v>61</v>
      </c>
      <c r="D21" t="s">
        <v>62</v>
      </c>
      <c r="F21" s="17"/>
    </row>
    <row r="22" spans="1:6" ht="16" x14ac:dyDescent="0.2">
      <c r="A22" s="6"/>
      <c r="B22" s="5"/>
      <c r="C22" t="s">
        <v>63</v>
      </c>
      <c r="D22" t="s">
        <v>64</v>
      </c>
      <c r="F22" s="17"/>
    </row>
    <row r="23" spans="1:6" ht="16" x14ac:dyDescent="0.2">
      <c r="A23" s="6"/>
      <c r="B23" s="7"/>
      <c r="F23" s="17"/>
    </row>
    <row r="24" spans="1:6" ht="17" thickBot="1" x14ac:dyDescent="0.25">
      <c r="A24" s="4" t="s">
        <v>8</v>
      </c>
      <c r="B24" s="5" t="s">
        <v>97</v>
      </c>
      <c r="C24" t="s">
        <v>65</v>
      </c>
      <c r="D24" t="s">
        <v>66</v>
      </c>
      <c r="F24" s="17"/>
    </row>
    <row r="25" spans="1:6" ht="16" x14ac:dyDescent="0.2">
      <c r="A25" s="6"/>
      <c r="B25" s="5" t="s">
        <v>22</v>
      </c>
      <c r="C25" t="s">
        <v>67</v>
      </c>
      <c r="D25" t="s">
        <v>68</v>
      </c>
      <c r="F25" s="17"/>
    </row>
    <row r="26" spans="1:6" ht="16" x14ac:dyDescent="0.2">
      <c r="A26" s="6"/>
      <c r="B26" s="5" t="s">
        <v>23</v>
      </c>
      <c r="C26" t="s">
        <v>69</v>
      </c>
      <c r="D26" t="s">
        <v>70</v>
      </c>
      <c r="F26" s="17"/>
    </row>
    <row r="27" spans="1:6" ht="16" x14ac:dyDescent="0.2">
      <c r="A27" s="6"/>
      <c r="B27" s="5" t="s">
        <v>24</v>
      </c>
      <c r="C27" t="s">
        <v>71</v>
      </c>
      <c r="D27" t="s">
        <v>72</v>
      </c>
      <c r="F27" s="17"/>
    </row>
    <row r="28" spans="1:6" ht="16" x14ac:dyDescent="0.2">
      <c r="A28" s="6"/>
      <c r="B28" s="5" t="s">
        <v>25</v>
      </c>
      <c r="C28" t="s">
        <v>73</v>
      </c>
      <c r="D28" t="s">
        <v>74</v>
      </c>
      <c r="F28" s="17"/>
    </row>
    <row r="29" spans="1:6" ht="17" thickBot="1" x14ac:dyDescent="0.25">
      <c r="A29" s="10"/>
      <c r="B29" s="11" t="s">
        <v>2</v>
      </c>
      <c r="C29" t="s">
        <v>75</v>
      </c>
      <c r="D29" t="s">
        <v>76</v>
      </c>
      <c r="F29" s="17"/>
    </row>
    <row r="30" spans="1:6" x14ac:dyDescent="0.2">
      <c r="A30" s="12"/>
      <c r="B30" s="12"/>
    </row>
    <row r="31" spans="1:6" ht="16" thickBot="1" x14ac:dyDescent="0.25">
      <c r="A31" s="12"/>
      <c r="B31" s="12"/>
    </row>
    <row r="32" spans="1:6" ht="16" x14ac:dyDescent="0.2">
      <c r="A32" s="12"/>
      <c r="B32" s="13" t="s">
        <v>27</v>
      </c>
      <c r="C32" t="s">
        <v>27</v>
      </c>
    </row>
    <row r="33" spans="1:4" ht="16" x14ac:dyDescent="0.2">
      <c r="A33" s="12"/>
      <c r="B33" s="14" t="s">
        <v>28</v>
      </c>
      <c r="C33" t="s">
        <v>34</v>
      </c>
      <c r="D33" t="s">
        <v>77</v>
      </c>
    </row>
    <row r="34" spans="1:4" ht="16" x14ac:dyDescent="0.2">
      <c r="A34" s="12"/>
      <c r="B34" s="15" t="s">
        <v>29</v>
      </c>
      <c r="C34" t="s">
        <v>78</v>
      </c>
      <c r="D34" t="s">
        <v>79</v>
      </c>
    </row>
    <row r="35" spans="1:4" ht="16" x14ac:dyDescent="0.2">
      <c r="A35" s="12"/>
      <c r="B35" s="14" t="s">
        <v>30</v>
      </c>
      <c r="C35" t="s">
        <v>63</v>
      </c>
      <c r="D35" t="s">
        <v>80</v>
      </c>
    </row>
    <row r="36" spans="1:4" ht="17" thickBot="1" x14ac:dyDescent="0.25">
      <c r="A36" s="12"/>
      <c r="B36" s="16" t="s">
        <v>31</v>
      </c>
      <c r="C36" t="s">
        <v>81</v>
      </c>
      <c r="D36" t="s">
        <v>41</v>
      </c>
    </row>
  </sheetData>
  <mergeCells count="2">
    <mergeCell ref="F1:F14"/>
    <mergeCell ref="F16:F29"/>
  </mergeCells>
  <pageMargins left="0.7" right="0.7" top="0.75" bottom="0.75" header="0.3" footer="0.3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workbookViewId="0">
      <selection activeCell="I26" sqref="I26"/>
    </sheetView>
  </sheetViews>
  <sheetFormatPr baseColWidth="10" defaultRowHeight="15" x14ac:dyDescent="0.2"/>
  <cols>
    <col min="2" max="2" width="36.1640625" customWidth="1"/>
  </cols>
  <sheetData>
    <row r="1" spans="1:6" ht="16" x14ac:dyDescent="0.2">
      <c r="A1" s="2"/>
      <c r="B1" s="3" t="s">
        <v>0</v>
      </c>
      <c r="F1" s="17">
        <v>11</v>
      </c>
    </row>
    <row r="2" spans="1:6" ht="30.75" customHeight="1" thickBot="1" x14ac:dyDescent="0.25">
      <c r="A2" s="4" t="s">
        <v>1</v>
      </c>
      <c r="B2" s="5" t="s">
        <v>20</v>
      </c>
      <c r="C2" s="1" t="s">
        <v>32</v>
      </c>
      <c r="D2" t="s">
        <v>33</v>
      </c>
      <c r="F2" s="17"/>
    </row>
    <row r="3" spans="1:6" ht="16" x14ac:dyDescent="0.2">
      <c r="A3" s="6"/>
      <c r="B3" s="7"/>
      <c r="C3" s="1"/>
      <c r="F3" s="17"/>
    </row>
    <row r="4" spans="1:6" ht="33" thickBot="1" x14ac:dyDescent="0.25">
      <c r="A4" s="4" t="s">
        <v>3</v>
      </c>
      <c r="B4" s="5" t="s">
        <v>4</v>
      </c>
      <c r="C4" s="1" t="s">
        <v>34</v>
      </c>
      <c r="D4" t="s">
        <v>35</v>
      </c>
      <c r="F4" s="17"/>
    </row>
    <row r="5" spans="1:6" ht="45" customHeight="1" x14ac:dyDescent="0.2">
      <c r="A5" s="6"/>
      <c r="B5" s="5" t="s">
        <v>5</v>
      </c>
      <c r="C5" s="1" t="s">
        <v>36</v>
      </c>
      <c r="D5" t="s">
        <v>37</v>
      </c>
      <c r="F5" s="17"/>
    </row>
    <row r="6" spans="1:6" ht="30" customHeight="1" x14ac:dyDescent="0.2">
      <c r="A6" s="6"/>
      <c r="B6" s="5" t="s">
        <v>100</v>
      </c>
      <c r="C6" s="1" t="s">
        <v>38</v>
      </c>
      <c r="D6" t="s">
        <v>39</v>
      </c>
      <c r="F6" s="17"/>
    </row>
    <row r="7" spans="1:6" ht="30" customHeight="1" x14ac:dyDescent="0.2">
      <c r="A7" s="6"/>
      <c r="B7" s="5" t="s">
        <v>7</v>
      </c>
      <c r="C7" t="s">
        <v>40</v>
      </c>
      <c r="D7" t="s">
        <v>41</v>
      </c>
      <c r="F7" s="17"/>
    </row>
    <row r="8" spans="1:6" ht="16" x14ac:dyDescent="0.2">
      <c r="A8" s="6"/>
      <c r="B8" s="7"/>
      <c r="F8" s="17"/>
    </row>
    <row r="9" spans="1:6" ht="17" thickBot="1" x14ac:dyDescent="0.25">
      <c r="A9" s="4" t="s">
        <v>8</v>
      </c>
      <c r="B9" s="5" t="s">
        <v>9</v>
      </c>
      <c r="C9" t="s">
        <v>42</v>
      </c>
      <c r="D9" t="s">
        <v>33</v>
      </c>
      <c r="F9" s="17"/>
    </row>
    <row r="10" spans="1:6" ht="30" customHeight="1" x14ac:dyDescent="0.2">
      <c r="A10" s="6"/>
      <c r="B10" s="5" t="s">
        <v>10</v>
      </c>
      <c r="C10" t="s">
        <v>43</v>
      </c>
      <c r="D10" t="s">
        <v>44</v>
      </c>
      <c r="F10" s="17"/>
    </row>
    <row r="11" spans="1:6" ht="30" customHeight="1" x14ac:dyDescent="0.2">
      <c r="A11" s="6"/>
      <c r="B11" s="5" t="s">
        <v>11</v>
      </c>
      <c r="C11" t="s">
        <v>45</v>
      </c>
      <c r="D11" t="s">
        <v>46</v>
      </c>
      <c r="F11" s="17"/>
    </row>
    <row r="12" spans="1:6" ht="30" customHeight="1" x14ac:dyDescent="0.2">
      <c r="A12" s="6"/>
      <c r="B12" s="5" t="s">
        <v>12</v>
      </c>
      <c r="C12" t="s">
        <v>47</v>
      </c>
      <c r="D12" t="s">
        <v>48</v>
      </c>
      <c r="F12" s="17"/>
    </row>
    <row r="13" spans="1:6" ht="16" x14ac:dyDescent="0.2">
      <c r="A13" s="8"/>
      <c r="B13" s="9" t="s">
        <v>13</v>
      </c>
      <c r="C13" t="s">
        <v>40</v>
      </c>
      <c r="D13" t="s">
        <v>49</v>
      </c>
      <c r="F13" s="17"/>
    </row>
    <row r="14" spans="1:6" ht="30" customHeight="1" x14ac:dyDescent="0.2">
      <c r="A14" s="6"/>
      <c r="B14" s="5" t="s">
        <v>26</v>
      </c>
      <c r="C14" t="s">
        <v>50</v>
      </c>
      <c r="D14" t="s">
        <v>51</v>
      </c>
      <c r="F14" s="17"/>
    </row>
    <row r="15" spans="1:6" ht="17" thickBot="1" x14ac:dyDescent="0.25">
      <c r="A15" s="6"/>
      <c r="B15" s="7"/>
    </row>
    <row r="16" spans="1:6" ht="16" x14ac:dyDescent="0.2">
      <c r="A16" s="2"/>
      <c r="B16" s="3" t="s">
        <v>15</v>
      </c>
      <c r="C16" t="s">
        <v>52</v>
      </c>
      <c r="D16" t="s">
        <v>53</v>
      </c>
      <c r="E16" t="s">
        <v>54</v>
      </c>
      <c r="F16" s="17">
        <v>3</v>
      </c>
    </row>
    <row r="17" spans="1:6" ht="17" thickBot="1" x14ac:dyDescent="0.25">
      <c r="A17" s="4" t="s">
        <v>1</v>
      </c>
      <c r="B17" s="5" t="s">
        <v>16</v>
      </c>
      <c r="C17" t="s">
        <v>55</v>
      </c>
      <c r="D17" t="s">
        <v>56</v>
      </c>
      <c r="F17" s="17"/>
    </row>
    <row r="18" spans="1:6" ht="16" x14ac:dyDescent="0.2">
      <c r="A18" s="6"/>
      <c r="B18" s="7"/>
      <c r="F18" s="17"/>
    </row>
    <row r="19" spans="1:6" ht="33" thickBot="1" x14ac:dyDescent="0.25">
      <c r="A19" s="4" t="s">
        <v>3</v>
      </c>
      <c r="B19" s="5" t="s">
        <v>17</v>
      </c>
      <c r="C19" t="s">
        <v>57</v>
      </c>
      <c r="D19" t="s">
        <v>58</v>
      </c>
      <c r="F19" s="17"/>
    </row>
    <row r="20" spans="1:6" ht="16" x14ac:dyDescent="0.2">
      <c r="A20" s="6"/>
      <c r="B20" s="5" t="s">
        <v>18</v>
      </c>
      <c r="C20" t="s">
        <v>59</v>
      </c>
      <c r="D20" t="s">
        <v>60</v>
      </c>
      <c r="F20" s="17"/>
    </row>
    <row r="21" spans="1:6" ht="16" x14ac:dyDescent="0.2">
      <c r="A21" s="6"/>
      <c r="B21" s="5" t="s">
        <v>31</v>
      </c>
      <c r="C21" t="s">
        <v>61</v>
      </c>
      <c r="D21" t="s">
        <v>62</v>
      </c>
      <c r="F21" s="17"/>
    </row>
    <row r="22" spans="1:6" ht="16" x14ac:dyDescent="0.2">
      <c r="A22" s="6"/>
      <c r="B22" s="5"/>
      <c r="C22" t="s">
        <v>63</v>
      </c>
      <c r="D22" t="s">
        <v>64</v>
      </c>
      <c r="F22" s="17"/>
    </row>
    <row r="23" spans="1:6" ht="16" x14ac:dyDescent="0.2">
      <c r="A23" s="6"/>
      <c r="B23" s="7"/>
      <c r="F23" s="17"/>
    </row>
    <row r="24" spans="1:6" ht="17" thickBot="1" x14ac:dyDescent="0.25">
      <c r="A24" s="4" t="s">
        <v>8</v>
      </c>
      <c r="B24" s="5" t="s">
        <v>97</v>
      </c>
      <c r="C24" t="s">
        <v>65</v>
      </c>
      <c r="D24" t="s">
        <v>66</v>
      </c>
      <c r="F24" s="17"/>
    </row>
    <row r="25" spans="1:6" ht="16" x14ac:dyDescent="0.2">
      <c r="A25" s="6"/>
      <c r="B25" s="5" t="s">
        <v>22</v>
      </c>
      <c r="C25" t="s">
        <v>67</v>
      </c>
      <c r="D25" t="s">
        <v>68</v>
      </c>
      <c r="F25" s="17"/>
    </row>
    <row r="26" spans="1:6" ht="16" x14ac:dyDescent="0.2">
      <c r="A26" s="6"/>
      <c r="B26" s="5" t="s">
        <v>23</v>
      </c>
      <c r="C26" t="s">
        <v>69</v>
      </c>
      <c r="D26" t="s">
        <v>70</v>
      </c>
      <c r="F26" s="17"/>
    </row>
    <row r="27" spans="1:6" ht="16" x14ac:dyDescent="0.2">
      <c r="A27" s="6"/>
      <c r="B27" s="5" t="s">
        <v>24</v>
      </c>
      <c r="C27" t="s">
        <v>71</v>
      </c>
      <c r="D27" t="s">
        <v>72</v>
      </c>
      <c r="F27" s="17"/>
    </row>
    <row r="28" spans="1:6" ht="16" x14ac:dyDescent="0.2">
      <c r="A28" s="6"/>
      <c r="B28" s="5" t="s">
        <v>25</v>
      </c>
      <c r="C28" t="s">
        <v>73</v>
      </c>
      <c r="D28" t="s">
        <v>74</v>
      </c>
      <c r="F28" s="17"/>
    </row>
    <row r="29" spans="1:6" ht="17" thickBot="1" x14ac:dyDescent="0.25">
      <c r="A29" s="10"/>
      <c r="B29" s="11" t="s">
        <v>2</v>
      </c>
      <c r="C29" t="s">
        <v>75</v>
      </c>
      <c r="D29" t="s">
        <v>76</v>
      </c>
      <c r="F29" s="17"/>
    </row>
    <row r="30" spans="1:6" x14ac:dyDescent="0.2">
      <c r="A30" s="12"/>
      <c r="B30" s="12"/>
    </row>
    <row r="31" spans="1:6" ht="16" thickBot="1" x14ac:dyDescent="0.25">
      <c r="A31" s="12"/>
      <c r="B31" s="12"/>
    </row>
    <row r="32" spans="1:6" ht="16" x14ac:dyDescent="0.2">
      <c r="A32" s="12"/>
      <c r="B32" s="13" t="s">
        <v>27</v>
      </c>
      <c r="C32" t="s">
        <v>27</v>
      </c>
    </row>
    <row r="33" spans="1:4" ht="16" x14ac:dyDescent="0.2">
      <c r="A33" s="12"/>
      <c r="B33" s="14" t="s">
        <v>28</v>
      </c>
      <c r="C33" t="s">
        <v>34</v>
      </c>
      <c r="D33" t="s">
        <v>77</v>
      </c>
    </row>
    <row r="34" spans="1:4" ht="16" x14ac:dyDescent="0.2">
      <c r="A34" s="12"/>
      <c r="B34" s="15" t="s">
        <v>29</v>
      </c>
      <c r="C34" t="s">
        <v>78</v>
      </c>
      <c r="D34" t="s">
        <v>79</v>
      </c>
    </row>
    <row r="35" spans="1:4" ht="16" x14ac:dyDescent="0.2">
      <c r="A35" s="12"/>
      <c r="B35" s="14" t="s">
        <v>30</v>
      </c>
      <c r="C35" t="s">
        <v>63</v>
      </c>
      <c r="D35" t="s">
        <v>80</v>
      </c>
    </row>
    <row r="36" spans="1:4" ht="17" thickBot="1" x14ac:dyDescent="0.25">
      <c r="A36" s="12"/>
      <c r="B36" s="16" t="s">
        <v>31</v>
      </c>
      <c r="C36" t="s">
        <v>81</v>
      </c>
      <c r="D36" t="s">
        <v>41</v>
      </c>
    </row>
  </sheetData>
  <mergeCells count="2">
    <mergeCell ref="F1:F14"/>
    <mergeCell ref="F16:F29"/>
  </mergeCells>
  <pageMargins left="0.7" right="0.7" top="0.75" bottom="0.75" header="0.3" footer="0.3"/>
  <pageSetup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D1" zoomScale="102" workbookViewId="0">
      <selection activeCell="H27" sqref="H27"/>
    </sheetView>
  </sheetViews>
  <sheetFormatPr baseColWidth="10" defaultRowHeight="15" x14ac:dyDescent="0.2"/>
  <cols>
    <col min="1" max="1" width="13.5" bestFit="1" customWidth="1"/>
    <col min="2" max="2" width="13.33203125" bestFit="1" customWidth="1"/>
    <col min="5" max="5" width="12.5" customWidth="1"/>
    <col min="8" max="8" width="101.83203125" bestFit="1" customWidth="1"/>
  </cols>
  <sheetData>
    <row r="1" spans="1:8" x14ac:dyDescent="0.2">
      <c r="A1" t="s">
        <v>90</v>
      </c>
      <c r="B1" t="s">
        <v>91</v>
      </c>
    </row>
    <row r="2" spans="1:8" x14ac:dyDescent="0.2">
      <c r="A2" t="s">
        <v>84</v>
      </c>
      <c r="B2" t="s">
        <v>82</v>
      </c>
      <c r="C2" t="s">
        <v>83</v>
      </c>
      <c r="D2" t="s">
        <v>85</v>
      </c>
      <c r="E2" t="s">
        <v>88</v>
      </c>
      <c r="F2" t="s">
        <v>87</v>
      </c>
      <c r="G2" t="s">
        <v>86</v>
      </c>
      <c r="H2" t="s">
        <v>89</v>
      </c>
    </row>
    <row r="3" spans="1:8" x14ac:dyDescent="0.2">
      <c r="A3">
        <v>1</v>
      </c>
      <c r="B3" t="s">
        <v>61</v>
      </c>
      <c r="C3" t="s">
        <v>62</v>
      </c>
      <c r="F3" t="s">
        <v>98</v>
      </c>
      <c r="G3" t="s">
        <v>101</v>
      </c>
      <c r="H3" t="str">
        <f>"INSERT into `"&amp;$B$1&amp;"` (`"&amp;Tableau1[[#Headers],[id]]&amp;"`,`"&amp;Tableau1[[#Headers],[prenom]]&amp;"`, `"&amp;Tableau1[[#Headers],[nom]]&amp;"`, `"&amp;Tableau1[[#Headers],[courriel]]&amp;"`, `"&amp;Tableau1[[#Headers],[telephone]]&amp;"`, `"&amp;Tableau1[[#Headers],[statut]]&amp;"`) values ("&amp;Tableau1[[#This Row],[id]]&amp;",'"&amp;Tableau1[[#This Row],[prenom]]&amp;"', '"&amp;Tableau1[[#This Row],[nom]]&amp;"', '"&amp;Tableau1[[#This Row],[courriel]]&amp;"', '"&amp;Tableau1[[#This Row],[telephone]]&amp;"', '"&amp;Tableau1[[#This Row],[statut]]&amp;"');"</f>
        <v>INSERT into `joueur` (`id`,`prenom`, `nom`, `courriel`, `telephone`, `statut`) values (1,'Nicholas', 'Arbour', '', '', 'S');</v>
      </c>
    </row>
    <row r="4" spans="1:8" x14ac:dyDescent="0.2">
      <c r="A4">
        <v>2</v>
      </c>
      <c r="B4" t="s">
        <v>75</v>
      </c>
      <c r="C4" t="s">
        <v>76</v>
      </c>
      <c r="F4" t="s">
        <v>98</v>
      </c>
      <c r="G4" t="s">
        <v>102</v>
      </c>
      <c r="H4" t="str">
        <f>"INSERT into `"&amp;$B$1&amp;"` (`"&amp;Tableau1[[#Headers],[id]]&amp;"`,`"&amp;Tableau1[[#Headers],[prenom]]&amp;"`, `"&amp;Tableau1[[#Headers],[nom]]&amp;"`, `"&amp;Tableau1[[#Headers],[courriel]]&amp;"`, `"&amp;Tableau1[[#Headers],[telephone]]&amp;"`, `"&amp;Tableau1[[#Headers],[statut]]&amp;"`) values ("&amp;Tableau1[[#This Row],[id]]&amp;",'"&amp;Tableau1[[#This Row],[prenom]]&amp;"', '"&amp;Tableau1[[#This Row],[nom]]&amp;"', '"&amp;Tableau1[[#This Row],[courriel]]&amp;"', '"&amp;Tableau1[[#This Row],[telephone]]&amp;"', '"&amp;Tableau1[[#This Row],[statut]]&amp;"');"</f>
        <v>INSERT into `joueur` (`id`,`prenom`, `nom`, `courriel`, `telephone`, `statut`) values (2,'Jean-Philippe', 'Bélanger', '', '', 'S');</v>
      </c>
    </row>
    <row r="5" spans="1:8" x14ac:dyDescent="0.2">
      <c r="A5">
        <v>3</v>
      </c>
      <c r="B5" t="s">
        <v>34</v>
      </c>
      <c r="C5" t="s">
        <v>77</v>
      </c>
      <c r="F5" t="s">
        <v>92</v>
      </c>
      <c r="G5" t="s">
        <v>103</v>
      </c>
      <c r="H5" t="str">
        <f>"INSERT into `"&amp;$B$1&amp;"` (`"&amp;Tableau1[[#Headers],[id]]&amp;"`,`"&amp;Tableau1[[#Headers],[prenom]]&amp;"`, `"&amp;Tableau1[[#Headers],[nom]]&amp;"`, `"&amp;Tableau1[[#Headers],[courriel]]&amp;"`, `"&amp;Tableau1[[#Headers],[telephone]]&amp;"`, `"&amp;Tableau1[[#Headers],[statut]]&amp;"`) values ("&amp;Tableau1[[#This Row],[id]]&amp;",'"&amp;Tableau1[[#This Row],[prenom]]&amp;"', '"&amp;Tableau1[[#This Row],[nom]]&amp;"', '"&amp;Tableau1[[#This Row],[courriel]]&amp;"', '"&amp;Tableau1[[#This Row],[telephone]]&amp;"', '"&amp;Tableau1[[#This Row],[statut]]&amp;"');"</f>
        <v>INSERT into `joueur` (`id`,`prenom`, `nom`, `courriel`, `telephone`, `statut`) values (3,'Eric', 'Berndsen', '', '', 'R');</v>
      </c>
    </row>
    <row r="6" spans="1:8" x14ac:dyDescent="0.2">
      <c r="A6">
        <v>4</v>
      </c>
      <c r="B6" s="1" t="s">
        <v>32</v>
      </c>
      <c r="C6" t="s">
        <v>33</v>
      </c>
      <c r="F6" t="s">
        <v>92</v>
      </c>
      <c r="G6" t="s">
        <v>105</v>
      </c>
      <c r="H6" t="str">
        <f>"INSERT into `"&amp;$B$1&amp;"` (`"&amp;Tableau1[[#Headers],[id]]&amp;"`,`"&amp;Tableau1[[#Headers],[prenom]]&amp;"`, `"&amp;Tableau1[[#Headers],[nom]]&amp;"`, `"&amp;Tableau1[[#Headers],[courriel]]&amp;"`, `"&amp;Tableau1[[#Headers],[telephone]]&amp;"`, `"&amp;Tableau1[[#Headers],[statut]]&amp;"`) values ("&amp;Tableau1[[#This Row],[id]]&amp;",'"&amp;Tableau1[[#This Row],[prenom]]&amp;"', '"&amp;Tableau1[[#This Row],[nom]]&amp;"', '"&amp;Tableau1[[#This Row],[courriel]]&amp;"', '"&amp;Tableau1[[#This Row],[telephone]]&amp;"', '"&amp;Tableau1[[#This Row],[statut]]&amp;"');"</f>
        <v>INSERT into `joueur` (`id`,`prenom`, `nom`, `courriel`, `telephone`, `statut`) values (4,'Yannick', 'Boivin', '', '', 'R');</v>
      </c>
    </row>
    <row r="7" spans="1:8" x14ac:dyDescent="0.2">
      <c r="A7">
        <v>5</v>
      </c>
      <c r="B7" t="s">
        <v>42</v>
      </c>
      <c r="C7" t="s">
        <v>33</v>
      </c>
      <c r="F7" t="s">
        <v>92</v>
      </c>
      <c r="G7" t="s">
        <v>103</v>
      </c>
      <c r="H7" t="str">
        <f>"INSERT into `"&amp;$B$1&amp;"` (`"&amp;Tableau1[[#Headers],[id]]&amp;"`,`"&amp;Tableau1[[#Headers],[prenom]]&amp;"`, `"&amp;Tableau1[[#Headers],[nom]]&amp;"`, `"&amp;Tableau1[[#Headers],[courriel]]&amp;"`, `"&amp;Tableau1[[#Headers],[telephone]]&amp;"`, `"&amp;Tableau1[[#Headers],[statut]]&amp;"`) values ("&amp;Tableau1[[#This Row],[id]]&amp;",'"&amp;Tableau1[[#This Row],[prenom]]&amp;"', '"&amp;Tableau1[[#This Row],[nom]]&amp;"', '"&amp;Tableau1[[#This Row],[courriel]]&amp;"', '"&amp;Tableau1[[#This Row],[telephone]]&amp;"', '"&amp;Tableau1[[#This Row],[statut]]&amp;"');"</f>
        <v>INSERT into `joueur` (`id`,`prenom`, `nom`, `courriel`, `telephone`, `statut`) values (5,'Daniel', 'Boivin', '', '', 'R');</v>
      </c>
    </row>
    <row r="8" spans="1:8" x14ac:dyDescent="0.2">
      <c r="A8">
        <v>6</v>
      </c>
      <c r="B8" t="s">
        <v>47</v>
      </c>
      <c r="C8" t="s">
        <v>48</v>
      </c>
      <c r="F8" t="s">
        <v>92</v>
      </c>
      <c r="G8" t="s">
        <v>103</v>
      </c>
      <c r="H8" t="str">
        <f>"INSERT into `"&amp;$B$1&amp;"` (`"&amp;Tableau1[[#Headers],[id]]&amp;"`,`"&amp;Tableau1[[#Headers],[prenom]]&amp;"`, `"&amp;Tableau1[[#Headers],[nom]]&amp;"`, `"&amp;Tableau1[[#Headers],[courriel]]&amp;"`, `"&amp;Tableau1[[#Headers],[telephone]]&amp;"`, `"&amp;Tableau1[[#Headers],[statut]]&amp;"`) values ("&amp;Tableau1[[#This Row],[id]]&amp;",'"&amp;Tableau1[[#This Row],[prenom]]&amp;"', '"&amp;Tableau1[[#This Row],[nom]]&amp;"', '"&amp;Tableau1[[#This Row],[courriel]]&amp;"', '"&amp;Tableau1[[#This Row],[telephone]]&amp;"', '"&amp;Tableau1[[#This Row],[statut]]&amp;"');"</f>
        <v>INSERT into `joueur` (`id`,`prenom`, `nom`, `courriel`, `telephone`, `statut`) values (6,'Martin', 'Brouillard', '', '', 'R');</v>
      </c>
    </row>
    <row r="9" spans="1:8" x14ac:dyDescent="0.2">
      <c r="A9">
        <v>7</v>
      </c>
      <c r="B9" t="s">
        <v>40</v>
      </c>
      <c r="C9" t="s">
        <v>41</v>
      </c>
      <c r="F9" t="s">
        <v>92</v>
      </c>
      <c r="G9" t="s">
        <v>101</v>
      </c>
      <c r="H9" t="str">
        <f>"INSERT into `"&amp;$B$1&amp;"` (`"&amp;Tableau1[[#Headers],[id]]&amp;"`,`"&amp;Tableau1[[#Headers],[prenom]]&amp;"`, `"&amp;Tableau1[[#Headers],[nom]]&amp;"`, `"&amp;Tableau1[[#Headers],[courriel]]&amp;"`, `"&amp;Tableau1[[#Headers],[telephone]]&amp;"`, `"&amp;Tableau1[[#Headers],[statut]]&amp;"`) values ("&amp;Tableau1[[#This Row],[id]]&amp;",'"&amp;Tableau1[[#This Row],[prenom]]&amp;"', '"&amp;Tableau1[[#This Row],[nom]]&amp;"', '"&amp;Tableau1[[#This Row],[courriel]]&amp;"', '"&amp;Tableau1[[#This Row],[telephone]]&amp;"', '"&amp;Tableau1[[#This Row],[statut]]&amp;"');"</f>
        <v>INSERT into `joueur` (`id`,`prenom`, `nom`, `courriel`, `telephone`, `statut`) values (7,'Luc', 'Cassivi', '', '', 'R');</v>
      </c>
    </row>
    <row r="10" spans="1:8" x14ac:dyDescent="0.2">
      <c r="A10">
        <v>8</v>
      </c>
      <c r="B10" t="s">
        <v>81</v>
      </c>
      <c r="C10" t="s">
        <v>41</v>
      </c>
      <c r="F10" t="s">
        <v>98</v>
      </c>
      <c r="G10" t="s">
        <v>101</v>
      </c>
      <c r="H10" t="str">
        <f>"INSERT into `"&amp;$B$1&amp;"` (`"&amp;Tableau1[[#Headers],[id]]&amp;"`,`"&amp;Tableau1[[#Headers],[prenom]]&amp;"`, `"&amp;Tableau1[[#Headers],[nom]]&amp;"`, `"&amp;Tableau1[[#Headers],[courriel]]&amp;"`, `"&amp;Tableau1[[#Headers],[telephone]]&amp;"`, `"&amp;Tableau1[[#Headers],[statut]]&amp;"`) values ("&amp;Tableau1[[#This Row],[id]]&amp;",'"&amp;Tableau1[[#This Row],[prenom]]&amp;"', '"&amp;Tableau1[[#This Row],[nom]]&amp;"', '"&amp;Tableau1[[#This Row],[courriel]]&amp;"', '"&amp;Tableau1[[#This Row],[telephone]]&amp;"', '"&amp;Tableau1[[#This Row],[statut]]&amp;"');"</f>
        <v>INSERT into `joueur` (`id`,`prenom`, `nom`, `courriel`, `telephone`, `statut`) values (8,'Marc', 'Cassivi', '', '', 'S');</v>
      </c>
    </row>
    <row r="11" spans="1:8" x14ac:dyDescent="0.2">
      <c r="A11">
        <v>9</v>
      </c>
      <c r="B11" t="s">
        <v>50</v>
      </c>
      <c r="C11" t="s">
        <v>51</v>
      </c>
      <c r="F11" t="s">
        <v>98</v>
      </c>
      <c r="G11" t="s">
        <v>103</v>
      </c>
      <c r="H11" t="str">
        <f>"INSERT into `"&amp;$B$1&amp;"` (`"&amp;Tableau1[[#Headers],[id]]&amp;"`,`"&amp;Tableau1[[#Headers],[prenom]]&amp;"`, `"&amp;Tableau1[[#Headers],[nom]]&amp;"`, `"&amp;Tableau1[[#Headers],[courriel]]&amp;"`, `"&amp;Tableau1[[#Headers],[telephone]]&amp;"`, `"&amp;Tableau1[[#Headers],[statut]]&amp;"`) values ("&amp;Tableau1[[#This Row],[id]]&amp;",'"&amp;Tableau1[[#This Row],[prenom]]&amp;"', '"&amp;Tableau1[[#This Row],[nom]]&amp;"', '"&amp;Tableau1[[#This Row],[courriel]]&amp;"', '"&amp;Tableau1[[#This Row],[telephone]]&amp;"', '"&amp;Tableau1[[#This Row],[statut]]&amp;"');"</f>
        <v>INSERT into `joueur` (`id`,`prenom`, `nom`, `courriel`, `telephone`, `statut`) values (9,'Thomas', 'Cockburn', '', '', 'S');</v>
      </c>
    </row>
    <row r="12" spans="1:8" x14ac:dyDescent="0.2">
      <c r="A12">
        <v>10</v>
      </c>
      <c r="B12" t="s">
        <v>40</v>
      </c>
      <c r="C12" t="s">
        <v>49</v>
      </c>
      <c r="F12" t="s">
        <v>92</v>
      </c>
      <c r="G12" t="s">
        <v>103</v>
      </c>
      <c r="H12" t="str">
        <f>"INSERT into `"&amp;$B$1&amp;"` (`"&amp;Tableau1[[#Headers],[id]]&amp;"`,`"&amp;Tableau1[[#Headers],[prenom]]&amp;"`, `"&amp;Tableau1[[#Headers],[nom]]&amp;"`, `"&amp;Tableau1[[#Headers],[courriel]]&amp;"`, `"&amp;Tableau1[[#Headers],[telephone]]&amp;"`, `"&amp;Tableau1[[#Headers],[statut]]&amp;"`) values ("&amp;Tableau1[[#This Row],[id]]&amp;",'"&amp;Tableau1[[#This Row],[prenom]]&amp;"', '"&amp;Tableau1[[#This Row],[nom]]&amp;"', '"&amp;Tableau1[[#This Row],[courriel]]&amp;"', '"&amp;Tableau1[[#This Row],[telephone]]&amp;"', '"&amp;Tableau1[[#This Row],[statut]]&amp;"');"</f>
        <v>INSERT into `joueur` (`id`,`prenom`, `nom`, `courriel`, `telephone`, `statut`) values (10,'Luc', 'Dumont', '', '', 'R');</v>
      </c>
    </row>
    <row r="13" spans="1:8" x14ac:dyDescent="0.2">
      <c r="A13">
        <v>11</v>
      </c>
      <c r="B13" t="s">
        <v>69</v>
      </c>
      <c r="C13" t="s">
        <v>70</v>
      </c>
      <c r="F13" t="s">
        <v>92</v>
      </c>
      <c r="G13" t="s">
        <v>103</v>
      </c>
      <c r="H13" t="str">
        <f>"INSERT into `"&amp;$B$1&amp;"` (`"&amp;Tableau1[[#Headers],[id]]&amp;"`,`"&amp;Tableau1[[#Headers],[prenom]]&amp;"`, `"&amp;Tableau1[[#Headers],[nom]]&amp;"`, `"&amp;Tableau1[[#Headers],[courriel]]&amp;"`, `"&amp;Tableau1[[#Headers],[telephone]]&amp;"`, `"&amp;Tableau1[[#Headers],[statut]]&amp;"`) values ("&amp;Tableau1[[#This Row],[id]]&amp;",'"&amp;Tableau1[[#This Row],[prenom]]&amp;"', '"&amp;Tableau1[[#This Row],[nom]]&amp;"', '"&amp;Tableau1[[#This Row],[courriel]]&amp;"', '"&amp;Tableau1[[#This Row],[telephone]]&amp;"', '"&amp;Tableau1[[#This Row],[statut]]&amp;"');"</f>
        <v>INSERT into `joueur` (`id`,`prenom`, `nom`, `courriel`, `telephone`, `statut`) values (11,'Serge', 'Fleurent', '', '', 'R');</v>
      </c>
    </row>
    <row r="14" spans="1:8" x14ac:dyDescent="0.2">
      <c r="A14">
        <v>12</v>
      </c>
      <c r="B14" t="s">
        <v>63</v>
      </c>
      <c r="C14" t="s">
        <v>64</v>
      </c>
      <c r="F14" t="s">
        <v>92</v>
      </c>
      <c r="G14" t="s">
        <v>105</v>
      </c>
      <c r="H14" t="str">
        <f>"INSERT into `"&amp;$B$1&amp;"` (`"&amp;Tableau1[[#Headers],[id]]&amp;"`,`"&amp;Tableau1[[#Headers],[prenom]]&amp;"`, `"&amp;Tableau1[[#Headers],[nom]]&amp;"`, `"&amp;Tableau1[[#Headers],[courriel]]&amp;"`, `"&amp;Tableau1[[#Headers],[telephone]]&amp;"`, `"&amp;Tableau1[[#Headers],[statut]]&amp;"`) values ("&amp;Tableau1[[#This Row],[id]]&amp;",'"&amp;Tableau1[[#This Row],[prenom]]&amp;"', '"&amp;Tableau1[[#This Row],[nom]]&amp;"', '"&amp;Tableau1[[#This Row],[courriel]]&amp;"', '"&amp;Tableau1[[#This Row],[telephone]]&amp;"', '"&amp;Tableau1[[#This Row],[statut]]&amp;"');"</f>
        <v>INSERT into `joueur` (`id`,`prenom`, `nom`, `courriel`, `telephone`, `statut`) values (12,'Benoit', 'Gignac', '', '', 'R');</v>
      </c>
    </row>
    <row r="15" spans="1:8" x14ac:dyDescent="0.2">
      <c r="A15">
        <v>13</v>
      </c>
      <c r="B15" t="s">
        <v>78</v>
      </c>
      <c r="C15" t="s">
        <v>79</v>
      </c>
      <c r="F15" t="s">
        <v>92</v>
      </c>
      <c r="G15" t="s">
        <v>101</v>
      </c>
      <c r="H15" t="str">
        <f>"INSERT into `"&amp;$B$1&amp;"` (`"&amp;Tableau1[[#Headers],[id]]&amp;"`,`"&amp;Tableau1[[#Headers],[prenom]]&amp;"`, `"&amp;Tableau1[[#Headers],[nom]]&amp;"`, `"&amp;Tableau1[[#Headers],[courriel]]&amp;"`, `"&amp;Tableau1[[#Headers],[telephone]]&amp;"`, `"&amp;Tableau1[[#Headers],[statut]]&amp;"`) values ("&amp;Tableau1[[#This Row],[id]]&amp;",'"&amp;Tableau1[[#This Row],[prenom]]&amp;"', '"&amp;Tableau1[[#This Row],[nom]]&amp;"', '"&amp;Tableau1[[#This Row],[courriel]]&amp;"', '"&amp;Tableau1[[#This Row],[telephone]]&amp;"', '"&amp;Tableau1[[#This Row],[statut]]&amp;"');"</f>
        <v>INSERT into `joueur` (`id`,`prenom`, `nom`, `courriel`, `telephone`, `statut`) values (13,'François', 'Hébert', '', '', 'R');</v>
      </c>
    </row>
    <row r="16" spans="1:8" x14ac:dyDescent="0.2">
      <c r="A16">
        <v>14</v>
      </c>
      <c r="B16" t="s">
        <v>71</v>
      </c>
      <c r="C16" t="s">
        <v>72</v>
      </c>
      <c r="F16" t="s">
        <v>92</v>
      </c>
      <c r="G16" t="s">
        <v>103</v>
      </c>
      <c r="H16" t="str">
        <f>"INSERT into `"&amp;$B$1&amp;"` (`"&amp;Tableau1[[#Headers],[id]]&amp;"`,`"&amp;Tableau1[[#Headers],[prenom]]&amp;"`, `"&amp;Tableau1[[#Headers],[nom]]&amp;"`, `"&amp;Tableau1[[#Headers],[courriel]]&amp;"`, `"&amp;Tableau1[[#Headers],[telephone]]&amp;"`, `"&amp;Tableau1[[#Headers],[statut]]&amp;"`) values ("&amp;Tableau1[[#This Row],[id]]&amp;",'"&amp;Tableau1[[#This Row],[prenom]]&amp;"', '"&amp;Tableau1[[#This Row],[nom]]&amp;"', '"&amp;Tableau1[[#This Row],[courriel]]&amp;"', '"&amp;Tableau1[[#This Row],[telephone]]&amp;"', '"&amp;Tableau1[[#This Row],[statut]]&amp;"');"</f>
        <v>INSERT into `joueur` (`id`,`prenom`, `nom`, `courriel`, `telephone`, `statut`) values (14,'Sylvain', 'Huppé', '', '', 'R');</v>
      </c>
    </row>
    <row r="17" spans="1:8" x14ac:dyDescent="0.2">
      <c r="A17">
        <v>15</v>
      </c>
      <c r="B17" s="1" t="s">
        <v>34</v>
      </c>
      <c r="C17" t="s">
        <v>35</v>
      </c>
      <c r="F17" t="s">
        <v>92</v>
      </c>
      <c r="G17" t="s">
        <v>101</v>
      </c>
      <c r="H17" t="str">
        <f>"INSERT into `"&amp;$B$1&amp;"` (`"&amp;Tableau1[[#Headers],[id]]&amp;"`,`"&amp;Tableau1[[#Headers],[prenom]]&amp;"`, `"&amp;Tableau1[[#Headers],[nom]]&amp;"`, `"&amp;Tableau1[[#Headers],[courriel]]&amp;"`, `"&amp;Tableau1[[#Headers],[telephone]]&amp;"`, `"&amp;Tableau1[[#Headers],[statut]]&amp;"`) values ("&amp;Tableau1[[#This Row],[id]]&amp;",'"&amp;Tableau1[[#This Row],[prenom]]&amp;"', '"&amp;Tableau1[[#This Row],[nom]]&amp;"', '"&amp;Tableau1[[#This Row],[courriel]]&amp;"', '"&amp;Tableau1[[#This Row],[telephone]]&amp;"', '"&amp;Tableau1[[#This Row],[statut]]&amp;"');"</f>
        <v>INSERT into `joueur` (`id`,`prenom`, `nom`, `courriel`, `telephone`, `statut`) values (15,'Eric', 'Lebeuf', '', '', 'R');</v>
      </c>
    </row>
    <row r="18" spans="1:8" x14ac:dyDescent="0.2">
      <c r="A18">
        <v>16</v>
      </c>
      <c r="B18" s="1" t="s">
        <v>38</v>
      </c>
      <c r="C18" t="s">
        <v>39</v>
      </c>
      <c r="F18" t="s">
        <v>92</v>
      </c>
      <c r="G18" t="s">
        <v>101</v>
      </c>
      <c r="H18" t="str">
        <f>"INSERT into `"&amp;$B$1&amp;"` (`"&amp;Tableau1[[#Headers],[id]]&amp;"`,`"&amp;Tableau1[[#Headers],[prenom]]&amp;"`, `"&amp;Tableau1[[#Headers],[nom]]&amp;"`, `"&amp;Tableau1[[#Headers],[courriel]]&amp;"`, `"&amp;Tableau1[[#Headers],[telephone]]&amp;"`, `"&amp;Tableau1[[#Headers],[statut]]&amp;"`) values ("&amp;Tableau1[[#This Row],[id]]&amp;",'"&amp;Tableau1[[#This Row],[prenom]]&amp;"', '"&amp;Tableau1[[#This Row],[nom]]&amp;"', '"&amp;Tableau1[[#This Row],[courriel]]&amp;"', '"&amp;Tableau1[[#This Row],[telephone]]&amp;"', '"&amp;Tableau1[[#This Row],[statut]]&amp;"');"</f>
        <v>INSERT into `joueur` (`id`,`prenom`, `nom`, `courriel`, `telephone`, `statut`) values (16,'Dave', 'LeBlanc', '', '', 'R');</v>
      </c>
    </row>
    <row r="19" spans="1:8" x14ac:dyDescent="0.2">
      <c r="A19">
        <v>17</v>
      </c>
      <c r="B19" t="s">
        <v>57</v>
      </c>
      <c r="C19" t="s">
        <v>58</v>
      </c>
      <c r="F19" t="s">
        <v>92</v>
      </c>
      <c r="G19" t="s">
        <v>101</v>
      </c>
      <c r="H19" t="str">
        <f>"INSERT into `"&amp;$B$1&amp;"` (`"&amp;Tableau1[[#Headers],[id]]&amp;"`,`"&amp;Tableau1[[#Headers],[prenom]]&amp;"`, `"&amp;Tableau1[[#Headers],[nom]]&amp;"`, `"&amp;Tableau1[[#Headers],[courriel]]&amp;"`, `"&amp;Tableau1[[#Headers],[telephone]]&amp;"`, `"&amp;Tableau1[[#Headers],[statut]]&amp;"`) values ("&amp;Tableau1[[#This Row],[id]]&amp;",'"&amp;Tableau1[[#This Row],[prenom]]&amp;"', '"&amp;Tableau1[[#This Row],[nom]]&amp;"', '"&amp;Tableau1[[#This Row],[courriel]]&amp;"', '"&amp;Tableau1[[#This Row],[telephone]]&amp;"', '"&amp;Tableau1[[#This Row],[statut]]&amp;"');"</f>
        <v>INSERT into `joueur` (`id`,`prenom`, `nom`, `courriel`, `telephone`, `statut`) values (17,'Jean-François', 'Lord', '', '', 'R');</v>
      </c>
    </row>
    <row r="20" spans="1:8" x14ac:dyDescent="0.2">
      <c r="A20">
        <v>18</v>
      </c>
      <c r="B20" t="s">
        <v>45</v>
      </c>
      <c r="C20" t="s">
        <v>46</v>
      </c>
      <c r="F20" t="s">
        <v>92</v>
      </c>
      <c r="G20" t="s">
        <v>103</v>
      </c>
      <c r="H20" t="str">
        <f>"INSERT into `"&amp;$B$1&amp;"` (`"&amp;Tableau1[[#Headers],[id]]&amp;"`,`"&amp;Tableau1[[#Headers],[prenom]]&amp;"`, `"&amp;Tableau1[[#Headers],[nom]]&amp;"`, `"&amp;Tableau1[[#Headers],[courriel]]&amp;"`, `"&amp;Tableau1[[#Headers],[telephone]]&amp;"`, `"&amp;Tableau1[[#Headers],[statut]]&amp;"`) values ("&amp;Tableau1[[#This Row],[id]]&amp;",'"&amp;Tableau1[[#This Row],[prenom]]&amp;"', '"&amp;Tableau1[[#This Row],[nom]]&amp;"', '"&amp;Tableau1[[#This Row],[courriel]]&amp;"', '"&amp;Tableau1[[#This Row],[telephone]]&amp;"', '"&amp;Tableau1[[#This Row],[statut]]&amp;"');"</f>
        <v>INSERT into `joueur` (`id`,`prenom`, `nom`, `courriel`, `telephone`, `statut`) values (18,'Patrick', 'Mainville', '', '', 'R');</v>
      </c>
    </row>
    <row r="21" spans="1:8" x14ac:dyDescent="0.2">
      <c r="A21">
        <v>19</v>
      </c>
      <c r="B21" t="s">
        <v>65</v>
      </c>
      <c r="C21" t="s">
        <v>66</v>
      </c>
      <c r="F21" t="s">
        <v>92</v>
      </c>
      <c r="G21" t="s">
        <v>103</v>
      </c>
      <c r="H21" t="str">
        <f>"INSERT into `"&amp;$B$1&amp;"` (`"&amp;Tableau1[[#Headers],[id]]&amp;"`,`"&amp;Tableau1[[#Headers],[prenom]]&amp;"`, `"&amp;Tableau1[[#Headers],[nom]]&amp;"`, `"&amp;Tableau1[[#Headers],[courriel]]&amp;"`, `"&amp;Tableau1[[#Headers],[telephone]]&amp;"`, `"&amp;Tableau1[[#Headers],[statut]]&amp;"`) values ("&amp;Tableau1[[#This Row],[id]]&amp;",'"&amp;Tableau1[[#This Row],[prenom]]&amp;"', '"&amp;Tableau1[[#This Row],[nom]]&amp;"', '"&amp;Tableau1[[#This Row],[courriel]]&amp;"', '"&amp;Tableau1[[#This Row],[telephone]]&amp;"', '"&amp;Tableau1[[#This Row],[statut]]&amp;"');"</f>
        <v>INSERT into `joueur` (`id`,`prenom`, `nom`, `courriel`, `telephone`, `statut`) values (19,'Pierre', 'Malkassoff', '', '', 'R');</v>
      </c>
    </row>
    <row r="22" spans="1:8" x14ac:dyDescent="0.2">
      <c r="A22">
        <v>20</v>
      </c>
      <c r="B22" t="s">
        <v>63</v>
      </c>
      <c r="C22" t="s">
        <v>80</v>
      </c>
      <c r="F22" t="s">
        <v>92</v>
      </c>
      <c r="G22" t="s">
        <v>103</v>
      </c>
      <c r="H22" t="str">
        <f>"INSERT into `"&amp;$B$1&amp;"` (`"&amp;Tableau1[[#Headers],[id]]&amp;"`,`"&amp;Tableau1[[#Headers],[prenom]]&amp;"`, `"&amp;Tableau1[[#Headers],[nom]]&amp;"`, `"&amp;Tableau1[[#Headers],[courriel]]&amp;"`, `"&amp;Tableau1[[#Headers],[telephone]]&amp;"`, `"&amp;Tableau1[[#Headers],[statut]]&amp;"`) values ("&amp;Tableau1[[#This Row],[id]]&amp;",'"&amp;Tableau1[[#This Row],[prenom]]&amp;"', '"&amp;Tableau1[[#This Row],[nom]]&amp;"', '"&amp;Tableau1[[#This Row],[courriel]]&amp;"', '"&amp;Tableau1[[#This Row],[telephone]]&amp;"', '"&amp;Tableau1[[#This Row],[statut]]&amp;"');"</f>
        <v>INSERT into `joueur` (`id`,`prenom`, `nom`, `courriel`, `telephone`, `statut`) values (20,'Benoit', 'Marsan', '', '', 'R');</v>
      </c>
    </row>
    <row r="23" spans="1:8" x14ac:dyDescent="0.2">
      <c r="A23">
        <v>21</v>
      </c>
      <c r="B23" t="s">
        <v>59</v>
      </c>
      <c r="C23" t="s">
        <v>60</v>
      </c>
      <c r="F23" t="s">
        <v>92</v>
      </c>
      <c r="G23" t="s">
        <v>101</v>
      </c>
      <c r="H23" t="str">
        <f>"INSERT into `"&amp;$B$1&amp;"` (`"&amp;Tableau1[[#Headers],[id]]&amp;"`,`"&amp;Tableau1[[#Headers],[prenom]]&amp;"`, `"&amp;Tableau1[[#Headers],[nom]]&amp;"`, `"&amp;Tableau1[[#Headers],[courriel]]&amp;"`, `"&amp;Tableau1[[#Headers],[telephone]]&amp;"`, `"&amp;Tableau1[[#Headers],[statut]]&amp;"`) values ("&amp;Tableau1[[#This Row],[id]]&amp;",'"&amp;Tableau1[[#This Row],[prenom]]&amp;"', '"&amp;Tableau1[[#This Row],[nom]]&amp;"', '"&amp;Tableau1[[#This Row],[courriel]]&amp;"', '"&amp;Tableau1[[#This Row],[telephone]]&amp;"', '"&amp;Tableau1[[#This Row],[statut]]&amp;"');"</f>
        <v>INSERT into `joueur` (`id`,`prenom`, `nom`, `courriel`, `telephone`, `statut`) values (21,'David', 'Mercier', '', '', 'R');</v>
      </c>
    </row>
    <row r="24" spans="1:8" x14ac:dyDescent="0.2">
      <c r="A24">
        <v>22</v>
      </c>
      <c r="B24" t="s">
        <v>73</v>
      </c>
      <c r="C24" t="s">
        <v>74</v>
      </c>
      <c r="F24" t="s">
        <v>92</v>
      </c>
      <c r="G24" t="s">
        <v>103</v>
      </c>
      <c r="H24" t="str">
        <f>"INSERT into `"&amp;$B$1&amp;"` (`"&amp;Tableau1[[#Headers],[id]]&amp;"`,`"&amp;Tableau1[[#Headers],[prenom]]&amp;"`, `"&amp;Tableau1[[#Headers],[nom]]&amp;"`, `"&amp;Tableau1[[#Headers],[courriel]]&amp;"`, `"&amp;Tableau1[[#Headers],[telephone]]&amp;"`, `"&amp;Tableau1[[#Headers],[statut]]&amp;"`) values ("&amp;Tableau1[[#This Row],[id]]&amp;",'"&amp;Tableau1[[#This Row],[prenom]]&amp;"', '"&amp;Tableau1[[#This Row],[nom]]&amp;"', '"&amp;Tableau1[[#This Row],[courriel]]&amp;"', '"&amp;Tableau1[[#This Row],[telephone]]&amp;"', '"&amp;Tableau1[[#This Row],[statut]]&amp;"');"</f>
        <v>INSERT into `joueur` (`id`,`prenom`, `nom`, `courriel`, `telephone`, `statut`) values (22,'Rocco', 'Panza', '', '', 'R');</v>
      </c>
    </row>
    <row r="25" spans="1:8" x14ac:dyDescent="0.2">
      <c r="A25">
        <v>23</v>
      </c>
      <c r="B25" t="s">
        <v>67</v>
      </c>
      <c r="C25" t="s">
        <v>68</v>
      </c>
      <c r="F25" t="s">
        <v>92</v>
      </c>
      <c r="G25" t="s">
        <v>103</v>
      </c>
      <c r="H25" t="str">
        <f>"INSERT into `"&amp;$B$1&amp;"` (`"&amp;Tableau1[[#Headers],[id]]&amp;"`,`"&amp;Tableau1[[#Headers],[prenom]]&amp;"`, `"&amp;Tableau1[[#Headers],[nom]]&amp;"`, `"&amp;Tableau1[[#Headers],[courriel]]&amp;"`, `"&amp;Tableau1[[#Headers],[telephone]]&amp;"`, `"&amp;Tableau1[[#Headers],[statut]]&amp;"`) values ("&amp;Tableau1[[#This Row],[id]]&amp;",'"&amp;Tableau1[[#This Row],[prenom]]&amp;"', '"&amp;Tableau1[[#This Row],[nom]]&amp;"', '"&amp;Tableau1[[#This Row],[courriel]]&amp;"', '"&amp;Tableau1[[#This Row],[telephone]]&amp;"', '"&amp;Tableau1[[#This Row],[statut]]&amp;"');"</f>
        <v>INSERT into `joueur` (`id`,`prenom`, `nom`, `courriel`, `telephone`, `statut`) values (23,'Thierry', 'Petelle', '', '', 'R');</v>
      </c>
    </row>
    <row r="26" spans="1:8" x14ac:dyDescent="0.2">
      <c r="A26">
        <v>24</v>
      </c>
      <c r="B26" s="1" t="s">
        <v>36</v>
      </c>
      <c r="C26" t="s">
        <v>37</v>
      </c>
      <c r="F26" t="s">
        <v>98</v>
      </c>
      <c r="G26" t="s">
        <v>101</v>
      </c>
      <c r="H26" t="str">
        <f>"INSERT into `"&amp;$B$1&amp;"` (`"&amp;Tableau1[[#Headers],[id]]&amp;"`,`"&amp;Tableau1[[#Headers],[prenom]]&amp;"`, `"&amp;Tableau1[[#Headers],[nom]]&amp;"`, `"&amp;Tableau1[[#Headers],[courriel]]&amp;"`, `"&amp;Tableau1[[#Headers],[telephone]]&amp;"`, `"&amp;Tableau1[[#Headers],[statut]]&amp;"`) values ("&amp;Tableau1[[#This Row],[id]]&amp;",'"&amp;Tableau1[[#This Row],[prenom]]&amp;"', '"&amp;Tableau1[[#This Row],[nom]]&amp;"', '"&amp;Tableau1[[#This Row],[courriel]]&amp;"', '"&amp;Tableau1[[#This Row],[telephone]]&amp;"', '"&amp;Tableau1[[#This Row],[statut]]&amp;"');"</f>
        <v>INSERT into `joueur` (`id`,`prenom`, `nom`, `courriel`, `telephone`, `statut`) values (24,'Pier-André', 'Roy', '', '', 'S');</v>
      </c>
    </row>
    <row r="27" spans="1:8" x14ac:dyDescent="0.2">
      <c r="A27">
        <v>25</v>
      </c>
      <c r="B27" t="s">
        <v>55</v>
      </c>
      <c r="C27" t="s">
        <v>56</v>
      </c>
      <c r="F27" t="s">
        <v>92</v>
      </c>
      <c r="G27" t="s">
        <v>104</v>
      </c>
      <c r="H27" t="str">
        <f>"INSERT into `"&amp;$B$1&amp;"` (`"&amp;Tableau1[[#Headers],[id]]&amp;"`,`"&amp;Tableau1[[#Headers],[prenom]]&amp;"`, `"&amp;Tableau1[[#Headers],[nom]]&amp;"`, `"&amp;Tableau1[[#Headers],[courriel]]&amp;"`, `"&amp;Tableau1[[#Headers],[telephone]]&amp;"`, `"&amp;Tableau1[[#Headers],[statut]]&amp;"`) values ("&amp;Tableau1[[#This Row],[id]]&amp;",'"&amp;Tableau1[[#This Row],[prenom]]&amp;"', '"&amp;Tableau1[[#This Row],[nom]]&amp;"', '"&amp;Tableau1[[#This Row],[courriel]]&amp;"', '"&amp;Tableau1[[#This Row],[telephone]]&amp;"', '"&amp;Tableau1[[#This Row],[statut]]&amp;"');"</f>
        <v>INSERT into `joueur` (`id`,`prenom`, `nom`, `courriel`, `telephone`, `statut`) values (25,'Marc-François', 'St-Pierre', '', '', 'R');</v>
      </c>
    </row>
    <row r="28" spans="1:8" x14ac:dyDescent="0.2">
      <c r="A28">
        <v>26</v>
      </c>
      <c r="B28" t="s">
        <v>43</v>
      </c>
      <c r="C28" t="s">
        <v>44</v>
      </c>
      <c r="F28" t="s">
        <v>92</v>
      </c>
      <c r="G28" t="s">
        <v>103</v>
      </c>
      <c r="H28" t="str">
        <f>"INSERT into `"&amp;$B$1&amp;"` (`"&amp;Tableau1[[#Headers],[id]]&amp;"`,`"&amp;Tableau1[[#Headers],[prenom]]&amp;"`, `"&amp;Tableau1[[#Headers],[nom]]&amp;"`, `"&amp;Tableau1[[#Headers],[courriel]]&amp;"`, `"&amp;Tableau1[[#Headers],[telephone]]&amp;"`, `"&amp;Tableau1[[#Headers],[statut]]&amp;"`) values ("&amp;Tableau1[[#This Row],[id]]&amp;",'"&amp;Tableau1[[#This Row],[prenom]]&amp;"', '"&amp;Tableau1[[#This Row],[nom]]&amp;"', '"&amp;Tableau1[[#This Row],[courriel]]&amp;"', '"&amp;Tableau1[[#This Row],[telephone]]&amp;"', '"&amp;Tableau1[[#This Row],[statut]]&amp;"');"</f>
        <v>INSERT into `joueur` (`id`,`prenom`, `nom`, `courriel`, `telephone`, `statut`) values (26,'Nicolas', 'Vallières', '', '', 'R');</v>
      </c>
    </row>
    <row r="29" spans="1:8" x14ac:dyDescent="0.2">
      <c r="A29">
        <v>27</v>
      </c>
      <c r="B29" t="s">
        <v>99</v>
      </c>
      <c r="C29" t="s">
        <v>49</v>
      </c>
      <c r="F29" t="s">
        <v>92</v>
      </c>
      <c r="G29" t="s">
        <v>102</v>
      </c>
      <c r="H29" t="str">
        <f>"INSERT into `"&amp;$B$1&amp;"` (`"&amp;Tableau1[[#Headers],[id]]&amp;"`,`"&amp;Tableau1[[#Headers],[prenom]]&amp;"`, `"&amp;Tableau1[[#Headers],[nom]]&amp;"`, `"&amp;Tableau1[[#Headers],[courriel]]&amp;"`, `"&amp;Tableau1[[#Headers],[telephone]]&amp;"`, `"&amp;Tableau1[[#Headers],[statut]]&amp;"`) values ("&amp;Tableau1[[#This Row],[id]]&amp;",'"&amp;Tableau1[[#This Row],[prenom]]&amp;"', '"&amp;Tableau1[[#This Row],[nom]]&amp;"', '"&amp;Tableau1[[#This Row],[courriel]]&amp;"', '"&amp;Tableau1[[#This Row],[telephone]]&amp;"', '"&amp;Tableau1[[#This Row],[statut]]&amp;"');"</f>
        <v>INSERT into `joueur` (`id`,`prenom`, `nom`, `courriel`, `telephone`, `statut`) values (27,'Louis', 'Dumont', '', '', 'R');</v>
      </c>
    </row>
    <row r="30" spans="1:8" x14ac:dyDescent="0.2">
      <c r="A30">
        <v>28</v>
      </c>
      <c r="B30" t="s">
        <v>100</v>
      </c>
      <c r="F30" t="s">
        <v>98</v>
      </c>
      <c r="G30" t="s">
        <v>101</v>
      </c>
      <c r="H30" t="str">
        <f>"INSERT into `"&amp;$B$1&amp;"` (`"&amp;Tableau1[[#Headers],[id]]&amp;"`,`"&amp;Tableau1[[#Headers],[prenom]]&amp;"`, `"&amp;Tableau1[[#Headers],[nom]]&amp;"`, `"&amp;Tableau1[[#Headers],[courriel]]&amp;"`, `"&amp;Tableau1[[#Headers],[telephone]]&amp;"`, `"&amp;Tableau1[[#Headers],[statut]]&amp;"`) values ("&amp;Tableau1[[#This Row],[id]]&amp;",'"&amp;Tableau1[[#This Row],[prenom]]&amp;"', '"&amp;Tableau1[[#This Row],[nom]]&amp;"', '"&amp;Tableau1[[#This Row],[courriel]]&amp;"', '"&amp;Tableau1[[#This Row],[telephone]]&amp;"', '"&amp;Tableau1[[#This Row],[statut]]&amp;"');"</f>
        <v>INSERT into `joueur` (`id`,`prenom`, `nom`, `courriel`, `telephone`, `statut`) values (28,'Jonathan', '', '', '', 'S');</v>
      </c>
    </row>
    <row r="31" spans="1:8" x14ac:dyDescent="0.2">
      <c r="A31">
        <v>29</v>
      </c>
      <c r="H31" t="str">
        <f>"INSERT into `"&amp;$B$1&amp;"` (`"&amp;Tableau1[[#Headers],[id]]&amp;"`,`"&amp;Tableau1[[#Headers],[prenom]]&amp;"`, `"&amp;Tableau1[[#Headers],[nom]]&amp;"`, `"&amp;Tableau1[[#Headers],[courriel]]&amp;"`, `"&amp;Tableau1[[#Headers],[telephone]]&amp;"`, `"&amp;Tableau1[[#Headers],[statut]]&amp;"`) values ("&amp;Tableau1[[#This Row],[id]]&amp;",'"&amp;Tableau1[[#This Row],[prenom]]&amp;"', '"&amp;Tableau1[[#This Row],[nom]]&amp;"', '"&amp;Tableau1[[#This Row],[courriel]]&amp;"', '"&amp;Tableau1[[#This Row],[telephone]]&amp;"', '"&amp;Tableau1[[#This Row],[statut]]&amp;"');"</f>
        <v>INSERT into `joueur` (`id`,`prenom`, `nom`, `courriel`, `telephone`, `statut`) values (29,'', '', '', '', '');</v>
      </c>
    </row>
    <row r="32" spans="1:8" x14ac:dyDescent="0.2">
      <c r="A32" t="s">
        <v>93</v>
      </c>
      <c r="H32">
        <f>SUBTOTAL(103,Tableau1[Stmt])</f>
        <v>29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D2" sqref="D2"/>
    </sheetView>
  </sheetViews>
  <sheetFormatPr baseColWidth="10" defaultRowHeight="15" x14ac:dyDescent="0.2"/>
  <cols>
    <col min="1" max="1" width="13.5" bestFit="1" customWidth="1"/>
    <col min="2" max="2" width="13.33203125" bestFit="1" customWidth="1"/>
    <col min="5" max="5" width="12.5" customWidth="1"/>
    <col min="8" max="8" width="101.83203125" bestFit="1" customWidth="1"/>
  </cols>
  <sheetData>
    <row r="1" spans="1:8" x14ac:dyDescent="0.2">
      <c r="A1" t="s">
        <v>90</v>
      </c>
      <c r="B1" t="s">
        <v>94</v>
      </c>
    </row>
    <row r="2" spans="1:8" x14ac:dyDescent="0.2">
      <c r="A2" t="s">
        <v>84</v>
      </c>
      <c r="B2" t="s">
        <v>95</v>
      </c>
      <c r="C2" t="s">
        <v>96</v>
      </c>
      <c r="D2" t="s">
        <v>85</v>
      </c>
      <c r="E2" t="s">
        <v>88</v>
      </c>
      <c r="F2" t="s">
        <v>87</v>
      </c>
      <c r="G2" t="s">
        <v>86</v>
      </c>
      <c r="H2" t="s">
        <v>89</v>
      </c>
    </row>
    <row r="3" spans="1:8" x14ac:dyDescent="0.2">
      <c r="A3">
        <v>1</v>
      </c>
      <c r="H3" t="str">
        <f>"INSERT into `"&amp;$B$1&amp;"` (`"&amp;Tableau13[[#Headers],[date]]&amp;"`, `"&amp;Tableau13[[#Headers],[heure]]&amp;"`, `"&amp;Tableau13[[#Headers],[courriel]]&amp;"`, `"&amp;Tableau13[[#Headers],[telephone]]&amp;"`, `"&amp;Tableau13[[#Headers],[statut]]&amp;"`) values ('"&amp;Tableau13[[#This Row],[date]]&amp;"', '"&amp;Tableau13[[#This Row],[heure]]&amp;"', '"&amp;Tableau13[[#This Row],[courriel]]&amp;"', '"&amp;Tableau13[[#This Row],[telephone]]&amp;"', '"&amp;Tableau13[[#This Row],[statut]]&amp;"');"</f>
        <v>INSERT into `partie` (`date`, `heure`, `courriel`, `telephone`, `statut`) values ('', '', '', '', '');</v>
      </c>
    </row>
    <row r="4" spans="1:8" x14ac:dyDescent="0.2">
      <c r="A4">
        <v>2</v>
      </c>
      <c r="H4" t="str">
        <f>"INSERT into `"&amp;$B$1&amp;"` (`"&amp;Tableau13[[#Headers],[date]]&amp;"`, `"&amp;Tableau13[[#Headers],[heure]]&amp;"`, `"&amp;Tableau13[[#Headers],[courriel]]&amp;"`, `"&amp;Tableau13[[#Headers],[telephone]]&amp;"`, `"&amp;Tableau13[[#Headers],[statut]]&amp;"`) values ('"&amp;Tableau13[[#This Row],[date]]&amp;"', '"&amp;Tableau13[[#This Row],[heure]]&amp;"', '"&amp;Tableau13[[#This Row],[courriel]]&amp;"', '"&amp;Tableau13[[#This Row],[telephone]]&amp;"', '"&amp;Tableau13[[#This Row],[statut]]&amp;"');"</f>
        <v>INSERT into `partie` (`date`, `heure`, `courriel`, `telephone`, `statut`) values ('', '', '', '', '');</v>
      </c>
    </row>
    <row r="5" spans="1:8" x14ac:dyDescent="0.2">
      <c r="A5">
        <v>3</v>
      </c>
      <c r="H5" t="str">
        <f>"INSERT into `"&amp;$B$1&amp;"` (`"&amp;Tableau13[[#Headers],[date]]&amp;"`, `"&amp;Tableau13[[#Headers],[heure]]&amp;"`, `"&amp;Tableau13[[#Headers],[courriel]]&amp;"`, `"&amp;Tableau13[[#Headers],[telephone]]&amp;"`, `"&amp;Tableau13[[#Headers],[statut]]&amp;"`) values ('"&amp;Tableau13[[#This Row],[date]]&amp;"', '"&amp;Tableau13[[#This Row],[heure]]&amp;"', '"&amp;Tableau13[[#This Row],[courriel]]&amp;"', '"&amp;Tableau13[[#This Row],[telephone]]&amp;"', '"&amp;Tableau13[[#This Row],[statut]]&amp;"');"</f>
        <v>INSERT into `partie` (`date`, `heure`, `courriel`, `telephone`, `statut`) values ('', '', '', '', '');</v>
      </c>
    </row>
    <row r="6" spans="1:8" x14ac:dyDescent="0.2">
      <c r="A6">
        <v>4</v>
      </c>
      <c r="B6" s="1"/>
      <c r="H6" t="str">
        <f>"INSERT into `"&amp;$B$1&amp;"` (`"&amp;Tableau13[[#Headers],[date]]&amp;"`, `"&amp;Tableau13[[#Headers],[heure]]&amp;"`, `"&amp;Tableau13[[#Headers],[courriel]]&amp;"`, `"&amp;Tableau13[[#Headers],[telephone]]&amp;"`, `"&amp;Tableau13[[#Headers],[statut]]&amp;"`) values ('"&amp;Tableau13[[#This Row],[date]]&amp;"', '"&amp;Tableau13[[#This Row],[heure]]&amp;"', '"&amp;Tableau13[[#This Row],[courriel]]&amp;"', '"&amp;Tableau13[[#This Row],[telephone]]&amp;"', '"&amp;Tableau13[[#This Row],[statut]]&amp;"');"</f>
        <v>INSERT into `partie` (`date`, `heure`, `courriel`, `telephone`, `statut`) values ('', '', '', '', '');</v>
      </c>
    </row>
    <row r="7" spans="1:8" x14ac:dyDescent="0.2">
      <c r="A7">
        <v>5</v>
      </c>
      <c r="H7" t="str">
        <f>"INSERT into `"&amp;$B$1&amp;"` (`"&amp;Tableau13[[#Headers],[date]]&amp;"`, `"&amp;Tableau13[[#Headers],[heure]]&amp;"`, `"&amp;Tableau13[[#Headers],[courriel]]&amp;"`, `"&amp;Tableau13[[#Headers],[telephone]]&amp;"`, `"&amp;Tableau13[[#Headers],[statut]]&amp;"`) values ('"&amp;Tableau13[[#This Row],[date]]&amp;"', '"&amp;Tableau13[[#This Row],[heure]]&amp;"', '"&amp;Tableau13[[#This Row],[courriel]]&amp;"', '"&amp;Tableau13[[#This Row],[telephone]]&amp;"', '"&amp;Tableau13[[#This Row],[statut]]&amp;"');"</f>
        <v>INSERT into `partie` (`date`, `heure`, `courriel`, `telephone`, `statut`) values ('', '', '', '', '');</v>
      </c>
    </row>
    <row r="8" spans="1:8" x14ac:dyDescent="0.2">
      <c r="A8">
        <v>6</v>
      </c>
      <c r="H8" t="str">
        <f>"INSERT into `"&amp;$B$1&amp;"` (`"&amp;Tableau13[[#Headers],[date]]&amp;"`, `"&amp;Tableau13[[#Headers],[heure]]&amp;"`, `"&amp;Tableau13[[#Headers],[courriel]]&amp;"`, `"&amp;Tableau13[[#Headers],[telephone]]&amp;"`, `"&amp;Tableau13[[#Headers],[statut]]&amp;"`) values ('"&amp;Tableau13[[#This Row],[date]]&amp;"', '"&amp;Tableau13[[#This Row],[heure]]&amp;"', '"&amp;Tableau13[[#This Row],[courriel]]&amp;"', '"&amp;Tableau13[[#This Row],[telephone]]&amp;"', '"&amp;Tableau13[[#This Row],[statut]]&amp;"');"</f>
        <v>INSERT into `partie` (`date`, `heure`, `courriel`, `telephone`, `statut`) values ('', '', '', '', '');</v>
      </c>
    </row>
    <row r="9" spans="1:8" x14ac:dyDescent="0.2">
      <c r="A9">
        <v>7</v>
      </c>
      <c r="H9" t="str">
        <f>"INSERT into `"&amp;$B$1&amp;"` (`"&amp;Tableau13[[#Headers],[date]]&amp;"`, `"&amp;Tableau13[[#Headers],[heure]]&amp;"`, `"&amp;Tableau13[[#Headers],[courriel]]&amp;"`, `"&amp;Tableau13[[#Headers],[telephone]]&amp;"`, `"&amp;Tableau13[[#Headers],[statut]]&amp;"`) values ('"&amp;Tableau13[[#This Row],[date]]&amp;"', '"&amp;Tableau13[[#This Row],[heure]]&amp;"', '"&amp;Tableau13[[#This Row],[courriel]]&amp;"', '"&amp;Tableau13[[#This Row],[telephone]]&amp;"', '"&amp;Tableau13[[#This Row],[statut]]&amp;"');"</f>
        <v>INSERT into `partie` (`date`, `heure`, `courriel`, `telephone`, `statut`) values ('', '', '', '', '');</v>
      </c>
    </row>
    <row r="10" spans="1:8" x14ac:dyDescent="0.2">
      <c r="A10">
        <v>8</v>
      </c>
      <c r="H10" t="str">
        <f>"INSERT into `"&amp;$B$1&amp;"` (`"&amp;Tableau13[[#Headers],[date]]&amp;"`, `"&amp;Tableau13[[#Headers],[heure]]&amp;"`, `"&amp;Tableau13[[#Headers],[courriel]]&amp;"`, `"&amp;Tableau13[[#Headers],[telephone]]&amp;"`, `"&amp;Tableau13[[#Headers],[statut]]&amp;"`) values ('"&amp;Tableau13[[#This Row],[date]]&amp;"', '"&amp;Tableau13[[#This Row],[heure]]&amp;"', '"&amp;Tableau13[[#This Row],[courriel]]&amp;"', '"&amp;Tableau13[[#This Row],[telephone]]&amp;"', '"&amp;Tableau13[[#This Row],[statut]]&amp;"');"</f>
        <v>INSERT into `partie` (`date`, `heure`, `courriel`, `telephone`, `statut`) values ('', '', '', '', '');</v>
      </c>
    </row>
    <row r="11" spans="1:8" x14ac:dyDescent="0.2">
      <c r="A11">
        <v>9</v>
      </c>
      <c r="H11" t="str">
        <f>"INSERT into `"&amp;$B$1&amp;"` (`"&amp;Tableau13[[#Headers],[date]]&amp;"`, `"&amp;Tableau13[[#Headers],[heure]]&amp;"`, `"&amp;Tableau13[[#Headers],[courriel]]&amp;"`, `"&amp;Tableau13[[#Headers],[telephone]]&amp;"`, `"&amp;Tableau13[[#Headers],[statut]]&amp;"`) values ('"&amp;Tableau13[[#This Row],[date]]&amp;"', '"&amp;Tableau13[[#This Row],[heure]]&amp;"', '"&amp;Tableau13[[#This Row],[courriel]]&amp;"', '"&amp;Tableau13[[#This Row],[telephone]]&amp;"', '"&amp;Tableau13[[#This Row],[statut]]&amp;"');"</f>
        <v>INSERT into `partie` (`date`, `heure`, `courriel`, `telephone`, `statut`) values ('', '', '', '', '');</v>
      </c>
    </row>
    <row r="12" spans="1:8" x14ac:dyDescent="0.2">
      <c r="A12">
        <v>10</v>
      </c>
      <c r="H12" t="str">
        <f>"INSERT into `"&amp;$B$1&amp;"` (`"&amp;Tableau13[[#Headers],[date]]&amp;"`, `"&amp;Tableau13[[#Headers],[heure]]&amp;"`, `"&amp;Tableau13[[#Headers],[courriel]]&amp;"`, `"&amp;Tableau13[[#Headers],[telephone]]&amp;"`, `"&amp;Tableau13[[#Headers],[statut]]&amp;"`) values ('"&amp;Tableau13[[#This Row],[date]]&amp;"', '"&amp;Tableau13[[#This Row],[heure]]&amp;"', '"&amp;Tableau13[[#This Row],[courriel]]&amp;"', '"&amp;Tableau13[[#This Row],[telephone]]&amp;"', '"&amp;Tableau13[[#This Row],[statut]]&amp;"');"</f>
        <v>INSERT into `partie` (`date`, `heure`, `courriel`, `telephone`, `statut`) values ('', '', '', '', '');</v>
      </c>
    </row>
    <row r="13" spans="1:8" x14ac:dyDescent="0.2">
      <c r="A13">
        <v>11</v>
      </c>
      <c r="H13" t="str">
        <f>"INSERT into `"&amp;$B$1&amp;"` (`"&amp;Tableau13[[#Headers],[date]]&amp;"`, `"&amp;Tableau13[[#Headers],[heure]]&amp;"`, `"&amp;Tableau13[[#Headers],[courriel]]&amp;"`, `"&amp;Tableau13[[#Headers],[telephone]]&amp;"`, `"&amp;Tableau13[[#Headers],[statut]]&amp;"`) values ('"&amp;Tableau13[[#This Row],[date]]&amp;"', '"&amp;Tableau13[[#This Row],[heure]]&amp;"', '"&amp;Tableau13[[#This Row],[courriel]]&amp;"', '"&amp;Tableau13[[#This Row],[telephone]]&amp;"', '"&amp;Tableau13[[#This Row],[statut]]&amp;"');"</f>
        <v>INSERT into `partie` (`date`, `heure`, `courriel`, `telephone`, `statut`) values ('', '', '', '', '');</v>
      </c>
    </row>
    <row r="14" spans="1:8" x14ac:dyDescent="0.2">
      <c r="A14">
        <v>12</v>
      </c>
      <c r="H14" t="str">
        <f>"INSERT into `"&amp;$B$1&amp;"` (`"&amp;Tableau13[[#Headers],[date]]&amp;"`, `"&amp;Tableau13[[#Headers],[heure]]&amp;"`, `"&amp;Tableau13[[#Headers],[courriel]]&amp;"`, `"&amp;Tableau13[[#Headers],[telephone]]&amp;"`, `"&amp;Tableau13[[#Headers],[statut]]&amp;"`) values ('"&amp;Tableau13[[#This Row],[date]]&amp;"', '"&amp;Tableau13[[#This Row],[heure]]&amp;"', '"&amp;Tableau13[[#This Row],[courriel]]&amp;"', '"&amp;Tableau13[[#This Row],[telephone]]&amp;"', '"&amp;Tableau13[[#This Row],[statut]]&amp;"');"</f>
        <v>INSERT into `partie` (`date`, `heure`, `courriel`, `telephone`, `statut`) values ('', '', '', '', '');</v>
      </c>
    </row>
    <row r="15" spans="1:8" x14ac:dyDescent="0.2">
      <c r="A15">
        <v>13</v>
      </c>
      <c r="H15" t="str">
        <f>"INSERT into `"&amp;$B$1&amp;"` (`"&amp;Tableau13[[#Headers],[date]]&amp;"`, `"&amp;Tableau13[[#Headers],[heure]]&amp;"`, `"&amp;Tableau13[[#Headers],[courriel]]&amp;"`, `"&amp;Tableau13[[#Headers],[telephone]]&amp;"`, `"&amp;Tableau13[[#Headers],[statut]]&amp;"`) values ('"&amp;Tableau13[[#This Row],[date]]&amp;"', '"&amp;Tableau13[[#This Row],[heure]]&amp;"', '"&amp;Tableau13[[#This Row],[courriel]]&amp;"', '"&amp;Tableau13[[#This Row],[telephone]]&amp;"', '"&amp;Tableau13[[#This Row],[statut]]&amp;"');"</f>
        <v>INSERT into `partie` (`date`, `heure`, `courriel`, `telephone`, `statut`) values ('', '', '', '', '');</v>
      </c>
    </row>
    <row r="16" spans="1:8" x14ac:dyDescent="0.2">
      <c r="A16">
        <v>14</v>
      </c>
      <c r="H16" t="str">
        <f>"INSERT into `"&amp;$B$1&amp;"` (`"&amp;Tableau13[[#Headers],[date]]&amp;"`, `"&amp;Tableau13[[#Headers],[heure]]&amp;"`, `"&amp;Tableau13[[#Headers],[courriel]]&amp;"`, `"&amp;Tableau13[[#Headers],[telephone]]&amp;"`, `"&amp;Tableau13[[#Headers],[statut]]&amp;"`) values ('"&amp;Tableau13[[#This Row],[date]]&amp;"', '"&amp;Tableau13[[#This Row],[heure]]&amp;"', '"&amp;Tableau13[[#This Row],[courriel]]&amp;"', '"&amp;Tableau13[[#This Row],[telephone]]&amp;"', '"&amp;Tableau13[[#This Row],[statut]]&amp;"');"</f>
        <v>INSERT into `partie` (`date`, `heure`, `courriel`, `telephone`, `statut`) values ('', '', '', '', '');</v>
      </c>
    </row>
    <row r="17" spans="1:8" x14ac:dyDescent="0.2">
      <c r="A17">
        <v>15</v>
      </c>
      <c r="B17" s="1"/>
      <c r="H17" t="str">
        <f>"INSERT into `"&amp;$B$1&amp;"` (`"&amp;Tableau13[[#Headers],[date]]&amp;"`, `"&amp;Tableau13[[#Headers],[heure]]&amp;"`, `"&amp;Tableau13[[#Headers],[courriel]]&amp;"`, `"&amp;Tableau13[[#Headers],[telephone]]&amp;"`, `"&amp;Tableau13[[#Headers],[statut]]&amp;"`) values ('"&amp;Tableau13[[#This Row],[date]]&amp;"', '"&amp;Tableau13[[#This Row],[heure]]&amp;"', '"&amp;Tableau13[[#This Row],[courriel]]&amp;"', '"&amp;Tableau13[[#This Row],[telephone]]&amp;"', '"&amp;Tableau13[[#This Row],[statut]]&amp;"');"</f>
        <v>INSERT into `partie` (`date`, `heure`, `courriel`, `telephone`, `statut`) values ('', '', '', '', '');</v>
      </c>
    </row>
    <row r="18" spans="1:8" x14ac:dyDescent="0.2">
      <c r="A18">
        <v>16</v>
      </c>
      <c r="B18" s="1"/>
      <c r="H18" t="str">
        <f>"INSERT into `"&amp;$B$1&amp;"` (`"&amp;Tableau13[[#Headers],[date]]&amp;"`, `"&amp;Tableau13[[#Headers],[heure]]&amp;"`, `"&amp;Tableau13[[#Headers],[courriel]]&amp;"`, `"&amp;Tableau13[[#Headers],[telephone]]&amp;"`, `"&amp;Tableau13[[#Headers],[statut]]&amp;"`) values ('"&amp;Tableau13[[#This Row],[date]]&amp;"', '"&amp;Tableau13[[#This Row],[heure]]&amp;"', '"&amp;Tableau13[[#This Row],[courriel]]&amp;"', '"&amp;Tableau13[[#This Row],[telephone]]&amp;"', '"&amp;Tableau13[[#This Row],[statut]]&amp;"');"</f>
        <v>INSERT into `partie` (`date`, `heure`, `courriel`, `telephone`, `statut`) values ('', '', '', '', '');</v>
      </c>
    </row>
    <row r="19" spans="1:8" x14ac:dyDescent="0.2">
      <c r="A19">
        <v>17</v>
      </c>
      <c r="H19" t="str">
        <f>"INSERT into `"&amp;$B$1&amp;"` (`"&amp;Tableau13[[#Headers],[date]]&amp;"`, `"&amp;Tableau13[[#Headers],[heure]]&amp;"`, `"&amp;Tableau13[[#Headers],[courriel]]&amp;"`, `"&amp;Tableau13[[#Headers],[telephone]]&amp;"`, `"&amp;Tableau13[[#Headers],[statut]]&amp;"`) values ('"&amp;Tableau13[[#This Row],[date]]&amp;"', '"&amp;Tableau13[[#This Row],[heure]]&amp;"', '"&amp;Tableau13[[#This Row],[courriel]]&amp;"', '"&amp;Tableau13[[#This Row],[telephone]]&amp;"', '"&amp;Tableau13[[#This Row],[statut]]&amp;"');"</f>
        <v>INSERT into `partie` (`date`, `heure`, `courriel`, `telephone`, `statut`) values ('', '', '', '', '');</v>
      </c>
    </row>
    <row r="20" spans="1:8" x14ac:dyDescent="0.2">
      <c r="A20">
        <v>18</v>
      </c>
      <c r="H20" t="str">
        <f>"INSERT into `"&amp;$B$1&amp;"` (`"&amp;Tableau13[[#Headers],[date]]&amp;"`, `"&amp;Tableau13[[#Headers],[heure]]&amp;"`, `"&amp;Tableau13[[#Headers],[courriel]]&amp;"`, `"&amp;Tableau13[[#Headers],[telephone]]&amp;"`, `"&amp;Tableau13[[#Headers],[statut]]&amp;"`) values ('"&amp;Tableau13[[#This Row],[date]]&amp;"', '"&amp;Tableau13[[#This Row],[heure]]&amp;"', '"&amp;Tableau13[[#This Row],[courriel]]&amp;"', '"&amp;Tableau13[[#This Row],[telephone]]&amp;"', '"&amp;Tableau13[[#This Row],[statut]]&amp;"');"</f>
        <v>INSERT into `partie` (`date`, `heure`, `courriel`, `telephone`, `statut`) values ('', '', '', '', '');</v>
      </c>
    </row>
    <row r="21" spans="1:8" x14ac:dyDescent="0.2">
      <c r="A21">
        <v>19</v>
      </c>
      <c r="H21" t="str">
        <f>"INSERT into `"&amp;$B$1&amp;"` (`"&amp;Tableau13[[#Headers],[date]]&amp;"`, `"&amp;Tableau13[[#Headers],[heure]]&amp;"`, `"&amp;Tableau13[[#Headers],[courriel]]&amp;"`, `"&amp;Tableau13[[#Headers],[telephone]]&amp;"`, `"&amp;Tableau13[[#Headers],[statut]]&amp;"`) values ('"&amp;Tableau13[[#This Row],[date]]&amp;"', '"&amp;Tableau13[[#This Row],[heure]]&amp;"', '"&amp;Tableau13[[#This Row],[courriel]]&amp;"', '"&amp;Tableau13[[#This Row],[telephone]]&amp;"', '"&amp;Tableau13[[#This Row],[statut]]&amp;"');"</f>
        <v>INSERT into `partie` (`date`, `heure`, `courriel`, `telephone`, `statut`) values ('', '', '', '', '');</v>
      </c>
    </row>
    <row r="22" spans="1:8" x14ac:dyDescent="0.2">
      <c r="A22">
        <v>20</v>
      </c>
      <c r="H22" t="str">
        <f>"INSERT into `"&amp;$B$1&amp;"` (`"&amp;Tableau13[[#Headers],[date]]&amp;"`, `"&amp;Tableau13[[#Headers],[heure]]&amp;"`, `"&amp;Tableau13[[#Headers],[courriel]]&amp;"`, `"&amp;Tableau13[[#Headers],[telephone]]&amp;"`, `"&amp;Tableau13[[#Headers],[statut]]&amp;"`) values ('"&amp;Tableau13[[#This Row],[date]]&amp;"', '"&amp;Tableau13[[#This Row],[heure]]&amp;"', '"&amp;Tableau13[[#This Row],[courriel]]&amp;"', '"&amp;Tableau13[[#This Row],[telephone]]&amp;"', '"&amp;Tableau13[[#This Row],[statut]]&amp;"');"</f>
        <v>INSERT into `partie` (`date`, `heure`, `courriel`, `telephone`, `statut`) values ('', '', '', '', '');</v>
      </c>
    </row>
    <row r="23" spans="1:8" x14ac:dyDescent="0.2">
      <c r="A23">
        <v>21</v>
      </c>
      <c r="H23" t="str">
        <f>"INSERT into `"&amp;$B$1&amp;"` (`"&amp;Tableau13[[#Headers],[date]]&amp;"`, `"&amp;Tableau13[[#Headers],[heure]]&amp;"`, `"&amp;Tableau13[[#Headers],[courriel]]&amp;"`, `"&amp;Tableau13[[#Headers],[telephone]]&amp;"`, `"&amp;Tableau13[[#Headers],[statut]]&amp;"`) values ('"&amp;Tableau13[[#This Row],[date]]&amp;"', '"&amp;Tableau13[[#This Row],[heure]]&amp;"', '"&amp;Tableau13[[#This Row],[courriel]]&amp;"', '"&amp;Tableau13[[#This Row],[telephone]]&amp;"', '"&amp;Tableau13[[#This Row],[statut]]&amp;"');"</f>
        <v>INSERT into `partie` (`date`, `heure`, `courriel`, `telephone`, `statut`) values ('', '', '', '', '');</v>
      </c>
    </row>
    <row r="24" spans="1:8" x14ac:dyDescent="0.2">
      <c r="A24">
        <v>22</v>
      </c>
      <c r="H24" t="str">
        <f>"INSERT into `"&amp;$B$1&amp;"` (`"&amp;Tableau13[[#Headers],[date]]&amp;"`, `"&amp;Tableau13[[#Headers],[heure]]&amp;"`, `"&amp;Tableau13[[#Headers],[courriel]]&amp;"`, `"&amp;Tableau13[[#Headers],[telephone]]&amp;"`, `"&amp;Tableau13[[#Headers],[statut]]&amp;"`) values ('"&amp;Tableau13[[#This Row],[date]]&amp;"', '"&amp;Tableau13[[#This Row],[heure]]&amp;"', '"&amp;Tableau13[[#This Row],[courriel]]&amp;"', '"&amp;Tableau13[[#This Row],[telephone]]&amp;"', '"&amp;Tableau13[[#This Row],[statut]]&amp;"');"</f>
        <v>INSERT into `partie` (`date`, `heure`, `courriel`, `telephone`, `statut`) values ('', '', '', '', '');</v>
      </c>
    </row>
    <row r="25" spans="1:8" x14ac:dyDescent="0.2">
      <c r="A25">
        <v>23</v>
      </c>
      <c r="H25" t="str">
        <f>"INSERT into `"&amp;$B$1&amp;"` (`"&amp;Tableau13[[#Headers],[date]]&amp;"`, `"&amp;Tableau13[[#Headers],[heure]]&amp;"`, `"&amp;Tableau13[[#Headers],[courriel]]&amp;"`, `"&amp;Tableau13[[#Headers],[telephone]]&amp;"`, `"&amp;Tableau13[[#Headers],[statut]]&amp;"`) values ('"&amp;Tableau13[[#This Row],[date]]&amp;"', '"&amp;Tableau13[[#This Row],[heure]]&amp;"', '"&amp;Tableau13[[#This Row],[courriel]]&amp;"', '"&amp;Tableau13[[#This Row],[telephone]]&amp;"', '"&amp;Tableau13[[#This Row],[statut]]&amp;"');"</f>
        <v>INSERT into `partie` (`date`, `heure`, `courriel`, `telephone`, `statut`) values ('', '', '', '', '');</v>
      </c>
    </row>
    <row r="26" spans="1:8" x14ac:dyDescent="0.2">
      <c r="A26">
        <v>24</v>
      </c>
      <c r="B26" s="1"/>
      <c r="H26" t="str">
        <f>"INSERT into `"&amp;$B$1&amp;"` (`"&amp;Tableau13[[#Headers],[date]]&amp;"`, `"&amp;Tableau13[[#Headers],[heure]]&amp;"`, `"&amp;Tableau13[[#Headers],[courriel]]&amp;"`, `"&amp;Tableau13[[#Headers],[telephone]]&amp;"`, `"&amp;Tableau13[[#Headers],[statut]]&amp;"`) values ('"&amp;Tableau13[[#This Row],[date]]&amp;"', '"&amp;Tableau13[[#This Row],[heure]]&amp;"', '"&amp;Tableau13[[#This Row],[courriel]]&amp;"', '"&amp;Tableau13[[#This Row],[telephone]]&amp;"', '"&amp;Tableau13[[#This Row],[statut]]&amp;"');"</f>
        <v>INSERT into `partie` (`date`, `heure`, `courriel`, `telephone`, `statut`) values ('', '', '', '', '');</v>
      </c>
    </row>
    <row r="27" spans="1:8" x14ac:dyDescent="0.2">
      <c r="A27">
        <v>25</v>
      </c>
      <c r="H27" t="str">
        <f>"INSERT into `"&amp;$B$1&amp;"` (`"&amp;Tableau13[[#Headers],[date]]&amp;"`, `"&amp;Tableau13[[#Headers],[heure]]&amp;"`, `"&amp;Tableau13[[#Headers],[courriel]]&amp;"`, `"&amp;Tableau13[[#Headers],[telephone]]&amp;"`, `"&amp;Tableau13[[#Headers],[statut]]&amp;"`) values ('"&amp;Tableau13[[#This Row],[date]]&amp;"', '"&amp;Tableau13[[#This Row],[heure]]&amp;"', '"&amp;Tableau13[[#This Row],[courriel]]&amp;"', '"&amp;Tableau13[[#This Row],[telephone]]&amp;"', '"&amp;Tableau13[[#This Row],[statut]]&amp;"');"</f>
        <v>INSERT into `partie` (`date`, `heure`, `courriel`, `telephone`, `statut`) values ('', '', '', '', '');</v>
      </c>
    </row>
    <row r="28" spans="1:8" x14ac:dyDescent="0.2">
      <c r="A28">
        <v>26</v>
      </c>
      <c r="H28" t="str">
        <f>"INSERT into `"&amp;$B$1&amp;"` (`"&amp;Tableau13[[#Headers],[date]]&amp;"`, `"&amp;Tableau13[[#Headers],[heure]]&amp;"`, `"&amp;Tableau13[[#Headers],[courriel]]&amp;"`, `"&amp;Tableau13[[#Headers],[telephone]]&amp;"`, `"&amp;Tableau13[[#Headers],[statut]]&amp;"`) values ('"&amp;Tableau13[[#This Row],[date]]&amp;"', '"&amp;Tableau13[[#This Row],[heure]]&amp;"', '"&amp;Tableau13[[#This Row],[courriel]]&amp;"', '"&amp;Tableau13[[#This Row],[telephone]]&amp;"', '"&amp;Tableau13[[#This Row],[statut]]&amp;"');"</f>
        <v>INSERT into `partie` (`date`, `heure`, `courriel`, `telephone`, `statut`) values ('', '', '', '', '');</v>
      </c>
    </row>
    <row r="29" spans="1:8" x14ac:dyDescent="0.2">
      <c r="A29" t="s">
        <v>93</v>
      </c>
      <c r="H29">
        <f>SUBTOTAL(103,Tableau13[Stmt])</f>
        <v>26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partie-1</vt:lpstr>
      <vt:lpstr>partie-2</vt:lpstr>
      <vt:lpstr>partie-3</vt:lpstr>
      <vt:lpstr>joueur</vt:lpstr>
      <vt:lpstr>partie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 Huppé</dc:creator>
  <cp:lastModifiedBy>Utilisateur de Microsoft Office</cp:lastModifiedBy>
  <dcterms:created xsi:type="dcterms:W3CDTF">2017-09-18T20:57:48Z</dcterms:created>
  <dcterms:modified xsi:type="dcterms:W3CDTF">2017-10-02T04:58:35Z</dcterms:modified>
</cp:coreProperties>
</file>