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Connall\Desktop\DISS_report\"/>
    </mc:Choice>
  </mc:AlternateContent>
  <xr:revisionPtr revIDLastSave="0" documentId="13_ncr:1_{D8DA8A9E-B7D9-4919-B997-DC8B4630910E}" xr6:coauthVersionLast="47" xr6:coauthVersionMax="47" xr10:uidLastSave="{00000000-0000-0000-0000-000000000000}"/>
  <bookViews>
    <workbookView xWindow="-28920" yWindow="2835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Sheet1!$B$11:$D$54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 l="1"/>
  <c r="G5" i="1" l="1"/>
  <c r="H3" i="1" l="1"/>
  <c r="H2" i="1"/>
  <c r="H4" i="1"/>
</calcChain>
</file>

<file path=xl/sharedStrings.xml><?xml version="1.0" encoding="utf-8"?>
<sst xmlns="http://schemas.openxmlformats.org/spreadsheetml/2006/main" count="117" uniqueCount="75">
  <si>
    <t>Task</t>
  </si>
  <si>
    <t>Priority (0-3)</t>
  </si>
  <si>
    <t>Location</t>
  </si>
  <si>
    <t>Literature Review</t>
  </si>
  <si>
    <t>Draft</t>
  </si>
  <si>
    <t>Reorganise automated reconfiguration section</t>
  </si>
  <si>
    <t>Add key technologies I will use</t>
  </si>
  <si>
    <t>Edit gaps and opportunities</t>
  </si>
  <si>
    <t>Write Project Scope</t>
  </si>
  <si>
    <t>Write Abstract</t>
  </si>
  <si>
    <t>Write Acknowledgements</t>
  </si>
  <si>
    <t>Write Software Design - Motion planning section</t>
  </si>
  <si>
    <t>Write implementation - state queue class</t>
  </si>
  <si>
    <t>Write implementation - state class</t>
  </si>
  <si>
    <t>Write implementation - module class</t>
  </si>
  <si>
    <t>Write implementation - motion planning</t>
  </si>
  <si>
    <t>Write implementation - feedback strategy</t>
  </si>
  <si>
    <t>Write testing and results - testing method</t>
  </si>
  <si>
    <t>Write testing and results - performance metric</t>
  </si>
  <si>
    <t>Write testing and results - analysis of results</t>
  </si>
  <si>
    <t>Write discussion - interpretation of results</t>
  </si>
  <si>
    <t>Write discussion - comparison to existing work</t>
  </si>
  <si>
    <t>Write discussion - implications</t>
  </si>
  <si>
    <t>Expand Project Management Procedures section</t>
  </si>
  <si>
    <t>Expand Project Management Reflection section</t>
  </si>
  <si>
    <t>Write Risk assessment</t>
  </si>
  <si>
    <t>Write evolution of project plan section</t>
  </si>
  <si>
    <t>Mention discovered problem in last week to management reflection section</t>
  </si>
  <si>
    <t>Write Conclusion</t>
  </si>
  <si>
    <t>Write Further Work section</t>
  </si>
  <si>
    <t>Convert matrix data structure to dictionary to improve memory</t>
  </si>
  <si>
    <t>Waiting on text</t>
  </si>
  <si>
    <t>No roadblock</t>
  </si>
  <si>
    <t>Waiting on implementation</t>
  </si>
  <si>
    <t>0 - required for hand-in</t>
  </si>
  <si>
    <t>1 - raises marks significantly</t>
  </si>
  <si>
    <t>2 - raises marks slightly</t>
  </si>
  <si>
    <t>3 - little effect but nice to have</t>
  </si>
  <si>
    <t>Project Planner</t>
  </si>
  <si>
    <t>Update planner</t>
  </si>
  <si>
    <t>Create advanced motion planner</t>
  </si>
  <si>
    <t>Create graph trimming function</t>
  </si>
  <si>
    <t>Implement feedback strategies</t>
  </si>
  <si>
    <t>Software - Logic</t>
  </si>
  <si>
    <t>Software - Physical</t>
  </si>
  <si>
    <t>Commenting</t>
  </si>
  <si>
    <t>Software - Main</t>
  </si>
  <si>
    <t>Manipulator base location planning</t>
  </si>
  <si>
    <t>Make matching modules by ID an option</t>
  </si>
  <si>
    <t>Explain module matching by colour is a replacement for matching by type</t>
  </si>
  <si>
    <t>Add arm to reconfiguration video</t>
  </si>
  <si>
    <t>Create basic motion planner (can only grab from above like in gravity enviro)</t>
  </si>
  <si>
    <t>Add Module connection property (some faces can't connect)</t>
  </si>
  <si>
    <t>Add Module orientation property</t>
  </si>
  <si>
    <t>Create output formatter to create and save list of instructions</t>
  </si>
  <si>
    <t>Review Software Design and Development</t>
  </si>
  <si>
    <t>Compare state to goal on generation, not when reached by search</t>
  </si>
  <si>
    <t>Monday</t>
  </si>
  <si>
    <t>Tuesday</t>
  </si>
  <si>
    <t>Wednesday</t>
  </si>
  <si>
    <t>Thursday</t>
  </si>
  <si>
    <t>Friday</t>
  </si>
  <si>
    <t>Writing</t>
  </si>
  <si>
    <t>Sunday</t>
  </si>
  <si>
    <t>Editing</t>
  </si>
  <si>
    <t>Saturday</t>
  </si>
  <si>
    <t>Break</t>
  </si>
  <si>
    <t>Coding</t>
  </si>
  <si>
    <t>Rough Plan:</t>
  </si>
  <si>
    <t>Software</t>
  </si>
  <si>
    <t>Other</t>
  </si>
  <si>
    <t>Total</t>
  </si>
  <si>
    <t>Draft - Literature Review</t>
  </si>
  <si>
    <t>REMINDER: You are handing in a dissertation, not code. Talking about your resultant code is more important that having resultant code (they'll not read it)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</si>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</sst>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5" borderId="0" applyNumberFormat="0" applyBorder="0" applyAlignment="0" applyProtection="0"/>
    <xf numFmtId="0" fontId="3" fillId="6" borderId="2" applyNumberFormat="0" applyAlignment="0" applyProtection="0"/>
    <xf numFmtId="0" fontId="4" fillId="7" borderId="3" applyNumberFormat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1" fillId="0" borderId="1" xfId="1"/>
    <xf numFmtId="0" fontId="4" fillId="7" borderId="3" xfId="4"/>
    <xf numFmtId="10" fontId="4" fillId="7" borderId="3" xfId="4" applyNumberFormat="1"/>
    <xf numFmtId="0" fontId="3" fillId="6" borderId="2" xfId="3"/>
    <xf numFmtId="0" fontId="2" fillId="5" borderId="0" xfId="2"/>
    <xf numFmtId="0" fontId="5" fillId="7" borderId="3" xfId="4" applyFont="1"/>
    <xf numFmtId="0" fontId="4" fillId="7" borderId="3" xfId="4" applyFont="1"/>
  </cellXfs>
  <cellStyles count="5">
    <cellStyle name="Heading 3" xfId="1" builtinId="18"/>
    <cellStyle name="Input" xfId="3" builtinId="20"/>
    <cellStyle name="Neutral" xfId="2" builtinId="28"/>
    <cellStyle name="Normal" xfId="0" builtinId="0"/>
    <cellStyle name="Output" xfId="4" builtinId="21"/>
  </cellStyles>
  <dxfs count="13">
    <dxf>
      <fill>
        <patternFill patternType="solid">
          <fgColor rgb="FFDDEBF7"/>
          <bgColor rgb="FF000000"/>
        </patternFill>
      </fill>
    </dxf>
    <dxf>
      <fill>
        <patternFill patternType="solid">
          <fgColor rgb="FFDDEBF7"/>
          <bgColor rgb="FF000000"/>
        </patternFill>
      </fill>
    </dxf>
    <dxf>
      <fill>
        <patternFill patternType="solid">
          <fgColor rgb="FFDDEBF7"/>
          <bgColor rgb="FF000000"/>
        </patternFill>
      </fill>
    </dxf>
    <dxf>
      <fill>
        <patternFill patternType="solid">
          <fgColor rgb="FFDDEBF7"/>
          <bgColor rgb="FF000000"/>
        </patternFill>
      </fill>
    </dxf>
    <dxf>
      <fill>
        <patternFill patternType="solid">
          <fgColor rgb="FFDDEBF7"/>
          <bgColor rgb="FF000000"/>
        </patternFill>
      </fill>
    </dxf>
    <dxf>
      <fill>
        <patternFill patternType="solid">
          <fgColor rgb="FFDDEBF7"/>
          <bgColor rgb="FF000000"/>
        </patternFill>
      </fill>
    </dxf>
    <dxf>
      <fill>
        <patternFill patternType="solid">
          <fgColor rgb="FFDDEBF7"/>
          <bgColor rgb="FF000000"/>
        </patternFill>
      </fill>
    </dxf>
    <dxf>
      <fill>
        <patternFill patternType="solid">
          <fgColor rgb="FFDDEBF7"/>
          <bgColor rgb="FF000000"/>
        </patternFill>
      </fill>
    </dxf>
    <dxf>
      <fill>
        <patternFill patternType="solid">
          <fgColor rgb="FFDDEBF7"/>
          <bgColor rgb="FF000000"/>
        </patternFill>
      </fill>
    </dxf>
    <dxf>
      <fill>
        <patternFill patternType="solid">
          <fgColor rgb="FFDDEBF7"/>
          <bgColor rgb="FF000000"/>
        </patternFill>
      </fill>
    </dxf>
    <dxf>
      <fill>
        <patternFill patternType="solid">
          <fgColor rgb="FFDDEBF7"/>
          <bgColor rgb="FF000000"/>
        </patternFill>
      </fill>
    </dxf>
    <dxf>
      <fill>
        <patternFill patternType="solid">
          <fgColor rgb="FFDDEBF7"/>
          <bgColor rgb="FF000000"/>
        </patternFill>
      </fill>
    </dxf>
    <dxf>
      <fill>
        <patternFill patternType="solid">
          <fgColor rgb="FFDDEBF7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9"/>
  <sheetViews>
    <sheetView tabSelected="1" workbookViewId="0">
      <selection activeCell="H25" sqref="H25"/>
    </sheetView>
  </sheetViews>
  <sheetFormatPr defaultRowHeight="15" x14ac:dyDescent="0.25"/>
  <cols>
    <col min="2" max="2" width="12.140625" bestFit="1" customWidth="1"/>
    <col min="3" max="3" width="28.7109375" bestFit="1" customWidth="1"/>
    <col min="4" max="4" width="92.140625" customWidth="1"/>
    <col min="5" max="5" width="11.42578125" bestFit="1" customWidth="1"/>
    <col min="6" max="6" width="10.85546875" bestFit="1" customWidth="1"/>
    <col min="7" max="7" width="14.7109375" bestFit="1" customWidth="1"/>
    <col min="12" max="12" width="11.42578125" bestFit="1" customWidth="1"/>
    <col min="13" max="13" width="14.7109375" bestFit="1" customWidth="1"/>
  </cols>
  <sheetData>
    <row r="2" spans="2:14" x14ac:dyDescent="0.25">
      <c r="D2" t="s">
        <v>34</v>
      </c>
      <c r="F2" s="8" t="s">
        <v>4</v>
      </c>
      <c r="G2" s="10">
        <f>COUNTIF(C$12:C$1048576,"*Draft*")</f>
        <v>25</v>
      </c>
      <c r="H2" s="7">
        <f>G2/$G$5</f>
        <v>0.58139534883720934</v>
      </c>
      <c r="L2" t="s">
        <v>68</v>
      </c>
    </row>
    <row r="3" spans="2:14" x14ac:dyDescent="0.25">
      <c r="C3" s="2" t="s">
        <v>32</v>
      </c>
      <c r="D3" t="s">
        <v>35</v>
      </c>
      <c r="F3" s="8" t="s">
        <v>69</v>
      </c>
      <c r="G3" s="10">
        <f>COUNTIF(C$12:C$1048576,"*Software*")</f>
        <v>15</v>
      </c>
      <c r="H3" s="7">
        <f t="shared" ref="H3:H4" si="0">G3/$G$5</f>
        <v>0.34883720930232559</v>
      </c>
      <c r="L3" t="s">
        <v>57</v>
      </c>
      <c r="M3" t="s">
        <v>62</v>
      </c>
      <c r="N3">
        <v>10</v>
      </c>
    </row>
    <row r="4" spans="2:14" x14ac:dyDescent="0.25">
      <c r="C4" s="1" t="s">
        <v>31</v>
      </c>
      <c r="D4" t="s">
        <v>36</v>
      </c>
      <c r="F4" s="8" t="s">
        <v>70</v>
      </c>
      <c r="G4" s="10">
        <f>COUNTIF(C$12:C$1048576,"*") - G3 - G2</f>
        <v>3</v>
      </c>
      <c r="H4" s="7">
        <f t="shared" si="0"/>
        <v>6.9767441860465115E-2</v>
      </c>
      <c r="L4" t="s">
        <v>58</v>
      </c>
      <c r="M4" t="s">
        <v>62</v>
      </c>
      <c r="N4">
        <v>10</v>
      </c>
    </row>
    <row r="5" spans="2:14" x14ac:dyDescent="0.25">
      <c r="C5" s="3" t="s">
        <v>33</v>
      </c>
      <c r="D5" t="s">
        <v>37</v>
      </c>
      <c r="F5" s="8" t="s">
        <v>71</v>
      </c>
      <c r="G5" s="11">
        <f>SUM(G2:G4)</f>
        <v>43</v>
      </c>
      <c r="L5" t="s">
        <v>59</v>
      </c>
      <c r="M5" t="s">
        <v>62</v>
      </c>
      <c r="N5">
        <v>5</v>
      </c>
    </row>
    <row r="6" spans="2:14" x14ac:dyDescent="0.25">
      <c r="F6" s="8" t="s">
        <v>74</v>
      </c>
      <c r="G6" s="6">
        <v>2</v>
      </c>
      <c r="L6" t="s">
        <v>60</v>
      </c>
      <c r="M6" t="s">
        <v>67</v>
      </c>
      <c r="N6">
        <v>15</v>
      </c>
    </row>
    <row r="7" spans="2:14" x14ac:dyDescent="0.25">
      <c r="L7" t="s">
        <v>61</v>
      </c>
      <c r="M7" t="s">
        <v>62</v>
      </c>
    </row>
    <row r="8" spans="2:14" x14ac:dyDescent="0.25">
      <c r="C8" t="s">
        <v>73</v>
      </c>
      <c r="L8" t="s">
        <v>65</v>
      </c>
      <c r="M8" t="s">
        <v>66</v>
      </c>
    </row>
    <row r="9" spans="2:14" x14ac:dyDescent="0.25">
      <c r="L9" t="s">
        <v>63</v>
      </c>
      <c r="M9" t="s">
        <v>64</v>
      </c>
    </row>
    <row r="11" spans="2:14" ht="15.75" thickBot="1" x14ac:dyDescent="0.3">
      <c r="B11" s="5" t="s">
        <v>1</v>
      </c>
      <c r="C11" s="5" t="s">
        <v>2</v>
      </c>
      <c r="D11" s="5" t="s">
        <v>0</v>
      </c>
    </row>
    <row r="12" spans="2:14" x14ac:dyDescent="0.25">
      <c r="B12" s="4">
        <v>0</v>
      </c>
      <c r="C12" t="s">
        <v>4</v>
      </c>
      <c r="D12" s="2" t="s">
        <v>17</v>
      </c>
      <c r="E12" s="9"/>
    </row>
    <row r="13" spans="2:14" x14ac:dyDescent="0.25">
      <c r="B13" s="4">
        <v>0</v>
      </c>
      <c r="C13" t="s">
        <v>4</v>
      </c>
      <c r="D13" s="2" t="s">
        <v>18</v>
      </c>
    </row>
    <row r="14" spans="2:14" x14ac:dyDescent="0.25">
      <c r="B14" s="4">
        <v>0</v>
      </c>
      <c r="C14" t="s">
        <v>4</v>
      </c>
      <c r="D14" s="2" t="s">
        <v>21</v>
      </c>
    </row>
    <row r="15" spans="2:14" x14ac:dyDescent="0.25">
      <c r="B15" s="4">
        <v>0</v>
      </c>
      <c r="C15" t="s">
        <v>4</v>
      </c>
      <c r="D15" s="2" t="s">
        <v>22</v>
      </c>
    </row>
    <row r="16" spans="2:14" x14ac:dyDescent="0.25">
      <c r="B16" s="4">
        <v>0</v>
      </c>
      <c r="C16" t="s">
        <v>4</v>
      </c>
      <c r="D16" s="2" t="s">
        <v>26</v>
      </c>
    </row>
    <row r="17" spans="2:4" x14ac:dyDescent="0.25">
      <c r="B17" s="4">
        <v>0</v>
      </c>
      <c r="C17" t="s">
        <v>4</v>
      </c>
      <c r="D17" s="2" t="s">
        <v>29</v>
      </c>
    </row>
    <row r="18" spans="2:4" x14ac:dyDescent="0.25">
      <c r="B18" s="4">
        <v>1</v>
      </c>
      <c r="C18" t="s">
        <v>3</v>
      </c>
      <c r="D18" s="2" t="s">
        <v>7</v>
      </c>
    </row>
    <row r="19" spans="2:4" x14ac:dyDescent="0.25">
      <c r="B19" s="4">
        <v>1</v>
      </c>
      <c r="C19" t="s">
        <v>4</v>
      </c>
      <c r="D19" s="2" t="s">
        <v>10</v>
      </c>
    </row>
    <row r="20" spans="2:4" x14ac:dyDescent="0.25">
      <c r="B20" s="4">
        <v>1</v>
      </c>
      <c r="C20" t="s">
        <v>4</v>
      </c>
      <c r="D20" s="2" t="s">
        <v>8</v>
      </c>
    </row>
    <row r="21" spans="2:4" x14ac:dyDescent="0.25">
      <c r="B21" s="4">
        <v>1</v>
      </c>
      <c r="C21" t="s">
        <v>4</v>
      </c>
      <c r="D21" s="2" t="s">
        <v>49</v>
      </c>
    </row>
    <row r="22" spans="2:4" x14ac:dyDescent="0.25">
      <c r="B22" s="4">
        <v>1</v>
      </c>
      <c r="C22" t="s">
        <v>43</v>
      </c>
      <c r="D22" s="2" t="s">
        <v>41</v>
      </c>
    </row>
    <row r="23" spans="2:4" x14ac:dyDescent="0.25">
      <c r="B23" s="4">
        <v>1</v>
      </c>
      <c r="C23" t="s">
        <v>44</v>
      </c>
      <c r="D23" s="2" t="s">
        <v>51</v>
      </c>
    </row>
    <row r="24" spans="2:4" x14ac:dyDescent="0.25">
      <c r="B24" s="4">
        <v>1</v>
      </c>
      <c r="C24" t="s">
        <v>46</v>
      </c>
      <c r="D24" s="2" t="s">
        <v>54</v>
      </c>
    </row>
    <row r="25" spans="2:4" x14ac:dyDescent="0.25">
      <c r="B25" s="4">
        <v>2</v>
      </c>
      <c r="C25" t="s">
        <v>3</v>
      </c>
      <c r="D25" s="2" t="s">
        <v>5</v>
      </c>
    </row>
    <row r="26" spans="2:4" x14ac:dyDescent="0.25">
      <c r="B26" s="4">
        <v>2</v>
      </c>
      <c r="C26" t="s">
        <v>4</v>
      </c>
      <c r="D26" s="2" t="s">
        <v>23</v>
      </c>
    </row>
    <row r="27" spans="2:4" x14ac:dyDescent="0.25">
      <c r="B27" s="4">
        <v>2</v>
      </c>
      <c r="C27" t="s">
        <v>4</v>
      </c>
      <c r="D27" s="2" t="s">
        <v>24</v>
      </c>
    </row>
    <row r="28" spans="2:4" x14ac:dyDescent="0.25">
      <c r="B28" s="4">
        <v>1</v>
      </c>
      <c r="C28" t="s">
        <v>4</v>
      </c>
      <c r="D28" s="2" t="s">
        <v>25</v>
      </c>
    </row>
    <row r="29" spans="2:4" x14ac:dyDescent="0.25">
      <c r="B29" s="4">
        <v>2</v>
      </c>
      <c r="C29" t="s">
        <v>38</v>
      </c>
      <c r="D29" s="2" t="s">
        <v>39</v>
      </c>
    </row>
    <row r="30" spans="2:4" x14ac:dyDescent="0.25">
      <c r="B30" s="4">
        <v>2</v>
      </c>
      <c r="C30" t="s">
        <v>46</v>
      </c>
      <c r="D30" s="2" t="s">
        <v>50</v>
      </c>
    </row>
    <row r="31" spans="2:4" x14ac:dyDescent="0.25">
      <c r="B31" s="4">
        <v>2</v>
      </c>
      <c r="C31" t="s">
        <v>44</v>
      </c>
      <c r="D31" s="2" t="s">
        <v>40</v>
      </c>
    </row>
    <row r="32" spans="2:4" x14ac:dyDescent="0.25">
      <c r="B32" s="4">
        <v>2</v>
      </c>
      <c r="C32" t="s">
        <v>44</v>
      </c>
      <c r="D32" s="2" t="s">
        <v>47</v>
      </c>
    </row>
    <row r="33" spans="2:4" x14ac:dyDescent="0.25">
      <c r="B33" s="4">
        <v>3</v>
      </c>
      <c r="C33" t="s">
        <v>72</v>
      </c>
      <c r="D33" s="2" t="s">
        <v>6</v>
      </c>
    </row>
    <row r="34" spans="2:4" x14ac:dyDescent="0.25">
      <c r="B34" s="4">
        <v>3</v>
      </c>
      <c r="C34" t="s">
        <v>4</v>
      </c>
      <c r="D34" s="2" t="s">
        <v>27</v>
      </c>
    </row>
    <row r="35" spans="2:4" x14ac:dyDescent="0.25">
      <c r="B35" s="4">
        <v>3</v>
      </c>
      <c r="C35" t="s">
        <v>43</v>
      </c>
      <c r="D35" s="2" t="s">
        <v>30</v>
      </c>
    </row>
    <row r="36" spans="2:4" x14ac:dyDescent="0.25">
      <c r="B36" s="4">
        <v>3</v>
      </c>
      <c r="C36" t="s">
        <v>43</v>
      </c>
      <c r="D36" s="2" t="s">
        <v>48</v>
      </c>
    </row>
    <row r="37" spans="2:4" x14ac:dyDescent="0.25">
      <c r="B37" s="4">
        <v>3</v>
      </c>
      <c r="C37" t="s">
        <v>43</v>
      </c>
      <c r="D37" s="2" t="s">
        <v>52</v>
      </c>
    </row>
    <row r="38" spans="2:4" x14ac:dyDescent="0.25">
      <c r="B38" s="4">
        <v>3</v>
      </c>
      <c r="C38" t="s">
        <v>43</v>
      </c>
      <c r="D38" s="2" t="s">
        <v>53</v>
      </c>
    </row>
    <row r="39" spans="2:4" x14ac:dyDescent="0.25">
      <c r="B39" s="4">
        <v>2</v>
      </c>
      <c r="C39" t="s">
        <v>43</v>
      </c>
      <c r="D39" s="2" t="s">
        <v>56</v>
      </c>
    </row>
    <row r="40" spans="2:4" x14ac:dyDescent="0.25">
      <c r="B40" s="4">
        <v>1</v>
      </c>
      <c r="C40" t="s">
        <v>46</v>
      </c>
      <c r="D40" s="3" t="s">
        <v>45</v>
      </c>
    </row>
    <row r="41" spans="2:4" x14ac:dyDescent="0.25">
      <c r="B41" s="4">
        <v>1</v>
      </c>
      <c r="C41" t="s">
        <v>43</v>
      </c>
      <c r="D41" s="3" t="s">
        <v>45</v>
      </c>
    </row>
    <row r="42" spans="2:4" x14ac:dyDescent="0.25">
      <c r="B42" s="4">
        <v>1</v>
      </c>
      <c r="C42" t="s">
        <v>44</v>
      </c>
      <c r="D42" s="3" t="s">
        <v>45</v>
      </c>
    </row>
    <row r="43" spans="2:4" x14ac:dyDescent="0.25">
      <c r="B43" s="4">
        <v>0</v>
      </c>
      <c r="C43" t="s">
        <v>4</v>
      </c>
      <c r="D43" s="1" t="s">
        <v>9</v>
      </c>
    </row>
    <row r="44" spans="2:4" x14ac:dyDescent="0.25">
      <c r="B44" s="4">
        <v>0</v>
      </c>
      <c r="C44" t="s">
        <v>4</v>
      </c>
      <c r="D44" s="3" t="s">
        <v>11</v>
      </c>
    </row>
    <row r="45" spans="2:4" x14ac:dyDescent="0.25">
      <c r="B45" s="4">
        <v>0</v>
      </c>
      <c r="C45" t="s">
        <v>4</v>
      </c>
      <c r="D45" s="3" t="s">
        <v>12</v>
      </c>
    </row>
    <row r="46" spans="2:4" x14ac:dyDescent="0.25">
      <c r="B46" s="4">
        <v>0</v>
      </c>
      <c r="C46" t="s">
        <v>4</v>
      </c>
      <c r="D46" s="3" t="s">
        <v>13</v>
      </c>
    </row>
    <row r="47" spans="2:4" x14ac:dyDescent="0.25">
      <c r="B47" s="4">
        <v>0</v>
      </c>
      <c r="C47" t="s">
        <v>4</v>
      </c>
      <c r="D47" s="3" t="s">
        <v>14</v>
      </c>
    </row>
    <row r="48" spans="2:4" x14ac:dyDescent="0.25">
      <c r="B48" s="4">
        <v>0</v>
      </c>
      <c r="C48" t="s">
        <v>4</v>
      </c>
      <c r="D48" s="3" t="s">
        <v>15</v>
      </c>
    </row>
    <row r="49" spans="2:4" x14ac:dyDescent="0.25">
      <c r="B49" s="4">
        <v>0</v>
      </c>
      <c r="C49" t="s">
        <v>4</v>
      </c>
      <c r="D49" s="3" t="s">
        <v>16</v>
      </c>
    </row>
    <row r="50" spans="2:4" x14ac:dyDescent="0.25">
      <c r="B50" s="4">
        <v>0</v>
      </c>
      <c r="C50" t="s">
        <v>4</v>
      </c>
      <c r="D50" s="3" t="s">
        <v>19</v>
      </c>
    </row>
    <row r="51" spans="2:4" x14ac:dyDescent="0.25">
      <c r="B51" s="4">
        <v>0</v>
      </c>
      <c r="C51" t="s">
        <v>4</v>
      </c>
      <c r="D51" s="3" t="s">
        <v>20</v>
      </c>
    </row>
    <row r="52" spans="2:4" x14ac:dyDescent="0.25">
      <c r="B52" s="4">
        <v>0</v>
      </c>
      <c r="C52" t="s">
        <v>4</v>
      </c>
      <c r="D52" s="1" t="s">
        <v>28</v>
      </c>
    </row>
    <row r="53" spans="2:4" x14ac:dyDescent="0.25">
      <c r="B53" s="4">
        <v>0</v>
      </c>
      <c r="C53" t="s">
        <v>46</v>
      </c>
      <c r="D53" s="3" t="s">
        <v>42</v>
      </c>
    </row>
    <row r="54" spans="2:4" x14ac:dyDescent="0.25">
      <c r="B54" s="4">
        <v>1</v>
      </c>
      <c r="C54" t="s">
        <v>4</v>
      </c>
      <c r="D54" s="1" t="s">
        <v>55</v>
      </c>
    </row>
    <row r="59" spans="2:4" x14ac:dyDescent="0.25">
      <c r="B59" s="4"/>
    </row>
  </sheetData>
  <autoFilter ref="B11:D54" xr:uid="{00000000-0001-0000-0000-000000000000}">
    <sortState xmlns:xlrd2="http://schemas.microsoft.com/office/spreadsheetml/2017/richdata2" ref="B12:D54">
      <sortCondition sortBy="cellColor" ref="D11:D54" dxfId="1"/>
    </sortState>
  </autoFilter>
  <conditionalFormatting sqref="B12:B54 B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Connall Shurey</dc:creator>
  <cp:lastModifiedBy>Connall Shurey</cp:lastModifiedBy>
  <dcterms:created xsi:type="dcterms:W3CDTF">2015-06-05T18:17:20Z</dcterms:created>
  <dcterms:modified xsi:type="dcterms:W3CDTF">2024-05-13T05:41:28Z</dcterms:modified>
</cp:coreProperties>
</file>