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9" i="2"/>
  <c r="F18"/>
  <c r="F17"/>
  <c r="F16"/>
  <c r="F15"/>
  <c r="F14"/>
  <c r="F13"/>
  <c r="F12"/>
  <c r="F11"/>
  <c r="F10"/>
  <c r="F9"/>
  <c r="F8"/>
  <c r="F7"/>
  <c r="F6"/>
  <c r="F5"/>
  <c r="F4"/>
  <c r="F3"/>
  <c r="F2"/>
  <c r="E19"/>
  <c r="E18"/>
  <c r="E17"/>
  <c r="E16"/>
  <c r="E15"/>
  <c r="E14"/>
  <c r="E13"/>
  <c r="E12"/>
  <c r="E11"/>
  <c r="E10"/>
  <c r="E9"/>
  <c r="E8"/>
  <c r="E7"/>
  <c r="E6"/>
  <c r="E5"/>
  <c r="E4"/>
  <c r="E3"/>
  <c r="E2"/>
  <c r="D20"/>
  <c r="D18"/>
  <c r="D15"/>
  <c r="D12"/>
  <c r="D8"/>
  <c r="F20" l="1"/>
  <c r="E20"/>
</calcChain>
</file>

<file path=xl/sharedStrings.xml><?xml version="1.0" encoding="utf-8"?>
<sst xmlns="http://schemas.openxmlformats.org/spreadsheetml/2006/main" count="30" uniqueCount="30">
  <si>
    <t>系统管理功能</t>
  </si>
  <si>
    <t>消息推送</t>
  </si>
  <si>
    <t>公共类钱袋子</t>
  </si>
  <si>
    <t>倒三角直通车</t>
  </si>
  <si>
    <t>业务支撑单</t>
  </si>
  <si>
    <t>帮助与反馈</t>
  </si>
  <si>
    <t>收入类首页指标</t>
  </si>
  <si>
    <t>收入类米袋子</t>
  </si>
  <si>
    <t>收入类钱袋子</t>
  </si>
  <si>
    <t>收入类更多</t>
  </si>
  <si>
    <t>发展类米袋子</t>
  </si>
  <si>
    <t>发展类更多</t>
  </si>
  <si>
    <t>4类政企类首页指标</t>
  </si>
  <si>
    <t>政企类米袋子</t>
  </si>
  <si>
    <t>政企类钱袋子</t>
  </si>
  <si>
    <t>管控人员首页指标</t>
  </si>
  <si>
    <t>管控人员米袋子</t>
  </si>
  <si>
    <t>公共功能</t>
    <phoneticPr fontId="1" type="noConversion"/>
  </si>
  <si>
    <t>收入类</t>
    <phoneticPr fontId="1" type="noConversion"/>
  </si>
  <si>
    <t>发展类</t>
    <phoneticPr fontId="1" type="noConversion"/>
  </si>
  <si>
    <t>类发展类首页指标</t>
  </si>
  <si>
    <t>政企类</t>
    <phoneticPr fontId="1" type="noConversion"/>
  </si>
  <si>
    <t>前段管控</t>
    <phoneticPr fontId="1" type="noConversion"/>
  </si>
  <si>
    <t>单价=</t>
    <phoneticPr fontId="1" type="noConversion"/>
  </si>
  <si>
    <t>type</t>
    <phoneticPr fontId="1" type="noConversion"/>
  </si>
  <si>
    <t>name</t>
    <phoneticPr fontId="1" type="noConversion"/>
  </si>
  <si>
    <t>pri</t>
    <phoneticPr fontId="1" type="noConversion"/>
  </si>
  <si>
    <t>pri1</t>
    <phoneticPr fontId="1" type="noConversion"/>
  </si>
  <si>
    <t>pri2</t>
    <phoneticPr fontId="1" type="noConversion"/>
  </si>
  <si>
    <t>pri3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</si>
</sst>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4" xfId="0" applyFont="1" applyBorder="1" applyAlignment="1">
      <alignment horizontal="justify" vertical="top" wrapText="1"/>
    </xf>
    <xf numFmtId="0" fontId="5" fillId="0" borderId="0" xfId="0" applyFont="1">
      <alignment vertical="center"/>
    </xf>
    <xf numFmtId="0" fontId="4" fillId="0" borderId="5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>
      <alignment vertical="center"/>
    </xf>
    <xf numFmtId="0" fontId="2" fillId="0" borderId="7" xfId="0" applyFont="1" applyBorder="1">
      <alignment vertical="center"/>
    </xf>
    <xf numFmtId="0" fontId="0" fillId="0" borderId="8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top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opLeftCell="A9" workbookViewId="0">
      <selection activeCell="H11" sqref="A1:XFD1048576"/>
    </sheetView>
  </sheetViews>
  <sheetFormatPr defaultRowHeight="11.25"/>
  <cols>
    <col min="1" max="2" width="9" style="2"/>
    <col min="3" max="3" width="56.75" style="2" customWidth="1"/>
    <col min="4" max="16384" width="9" style="2"/>
  </cols>
  <sheetData>
    <row r="1" spans="1:6" ht="15" hidden="1" thickBot="1">
      <c r="A1" s="9"/>
      <c r="B1" s="12"/>
      <c r="C1" s="1"/>
      <c r="D1" s="12"/>
      <c r="E1" s="12"/>
      <c r="F1" s="12"/>
    </row>
    <row r="2" spans="1:6" ht="15" hidden="1" thickBot="1">
      <c r="A2" s="10"/>
      <c r="B2" s="16"/>
      <c r="C2" s="3"/>
      <c r="D2" s="16"/>
      <c r="E2" s="16"/>
      <c r="F2" s="16"/>
    </row>
    <row r="3" spans="1:6" ht="15" hidden="1" thickBot="1">
      <c r="A3" s="10"/>
      <c r="B3" s="16"/>
      <c r="C3" s="3"/>
      <c r="D3" s="16"/>
      <c r="E3" s="16"/>
      <c r="F3" s="16"/>
    </row>
    <row r="4" spans="1:6" ht="15" hidden="1" thickBot="1">
      <c r="A4" s="10"/>
      <c r="B4" s="13"/>
      <c r="C4" s="4"/>
      <c r="D4" s="13"/>
      <c r="E4" s="13"/>
      <c r="F4" s="13"/>
    </row>
    <row r="5" spans="1:6" ht="15" hidden="1" thickBot="1">
      <c r="A5" s="10"/>
      <c r="B5" s="12"/>
      <c r="C5" s="3"/>
      <c r="D5" s="12"/>
      <c r="E5" s="12"/>
      <c r="F5" s="12"/>
    </row>
    <row r="6" spans="1:6" ht="15" hidden="1" thickBot="1">
      <c r="A6" s="10"/>
      <c r="B6" s="16"/>
      <c r="C6" s="3"/>
      <c r="D6" s="16"/>
      <c r="E6" s="16"/>
      <c r="F6" s="16"/>
    </row>
    <row r="7" spans="1:6" ht="15" hidden="1" thickBot="1">
      <c r="A7" s="10"/>
      <c r="B7" s="16"/>
      <c r="C7" s="3"/>
      <c r="D7" s="16"/>
      <c r="E7" s="16"/>
      <c r="F7" s="16"/>
    </row>
    <row r="8" spans="1:6" ht="15" hidden="1" thickBot="1">
      <c r="A8" s="10"/>
      <c r="B8" s="13"/>
      <c r="C8" s="4"/>
      <c r="D8" s="13"/>
      <c r="E8" s="13"/>
      <c r="F8" s="13"/>
    </row>
    <row r="9" spans="1:6" ht="14.25">
      <c r="A9" s="10"/>
      <c r="B9" s="12"/>
      <c r="C9" s="3"/>
      <c r="D9" s="12"/>
      <c r="E9" s="12"/>
      <c r="F9" s="12"/>
    </row>
    <row r="10" spans="1:6" ht="40.5" customHeight="1" thickBot="1">
      <c r="A10" s="10"/>
      <c r="B10" s="13"/>
      <c r="C10" s="4"/>
      <c r="D10" s="13"/>
      <c r="E10" s="13"/>
      <c r="F10" s="13"/>
    </row>
    <row r="11" spans="1:6" ht="14.25">
      <c r="A11" s="10"/>
      <c r="B11" s="12"/>
      <c r="C11" s="3"/>
      <c r="D11" s="12"/>
      <c r="E11" s="12"/>
      <c r="F11" s="12"/>
    </row>
    <row r="12" spans="1:6" ht="15" thickBot="1">
      <c r="A12" s="10"/>
      <c r="B12" s="13"/>
      <c r="C12" s="4"/>
      <c r="D12" s="13"/>
      <c r="E12" s="13"/>
      <c r="F12" s="13"/>
    </row>
    <row r="13" spans="1:6" ht="14.25">
      <c r="A13" s="10"/>
      <c r="B13" s="12"/>
      <c r="C13" s="3"/>
      <c r="D13" s="12"/>
      <c r="E13" s="12"/>
      <c r="F13" s="12"/>
    </row>
    <row r="14" spans="1:6" ht="15" thickBot="1">
      <c r="A14" s="10"/>
      <c r="B14" s="13"/>
      <c r="C14" s="4"/>
      <c r="D14" s="13"/>
      <c r="E14" s="13"/>
      <c r="F14" s="13"/>
    </row>
    <row r="15" spans="1:6" ht="14.25">
      <c r="A15" s="10"/>
      <c r="B15" s="12"/>
      <c r="C15" s="3"/>
      <c r="D15" s="12"/>
      <c r="E15" s="12"/>
      <c r="F15" s="12"/>
    </row>
    <row r="16" spans="1:6" ht="15" thickBot="1">
      <c r="A16" s="11"/>
      <c r="B16" s="13"/>
      <c r="C16" s="4"/>
      <c r="D16" s="13"/>
      <c r="E16" s="13"/>
      <c r="F16" s="13"/>
    </row>
    <row r="17" spans="1:6" ht="14.25">
      <c r="A17" s="9"/>
      <c r="B17" s="12"/>
      <c r="C17" s="3"/>
      <c r="D17" s="12"/>
      <c r="E17" s="12"/>
      <c r="F17" s="12"/>
    </row>
    <row r="18" spans="1:6" ht="14.25">
      <c r="A18" s="10"/>
      <c r="B18" s="16"/>
      <c r="C18" s="3"/>
      <c r="D18" s="16"/>
      <c r="E18" s="16"/>
      <c r="F18" s="16"/>
    </row>
    <row r="19" spans="1:6" ht="14.25">
      <c r="A19" s="10"/>
      <c r="B19" s="16"/>
      <c r="C19" s="3"/>
      <c r="D19" s="16"/>
      <c r="E19" s="16"/>
      <c r="F19" s="16"/>
    </row>
    <row r="20" spans="1:6" ht="14.25">
      <c r="A20" s="10"/>
      <c r="B20" s="16"/>
      <c r="C20" s="3"/>
      <c r="D20" s="16"/>
      <c r="E20" s="16"/>
      <c r="F20" s="16"/>
    </row>
    <row r="21" spans="1:6" ht="15" thickBot="1">
      <c r="A21" s="10"/>
      <c r="B21" s="13"/>
      <c r="C21" s="4"/>
      <c r="D21" s="13"/>
      <c r="E21" s="13"/>
      <c r="F21" s="13"/>
    </row>
    <row r="22" spans="1:6" ht="14.25">
      <c r="A22" s="10"/>
      <c r="B22" s="12"/>
      <c r="C22" s="3"/>
      <c r="D22" s="12"/>
      <c r="E22" s="12"/>
      <c r="F22" s="12"/>
    </row>
    <row r="23" spans="1:6" ht="14.25">
      <c r="A23" s="10"/>
      <c r="B23" s="16"/>
      <c r="C23" s="3"/>
      <c r="D23" s="16"/>
      <c r="E23" s="16"/>
      <c r="F23" s="16"/>
    </row>
    <row r="24" spans="1:6" ht="14.25">
      <c r="A24" s="10"/>
      <c r="B24" s="16"/>
      <c r="C24" s="3"/>
      <c r="D24" s="16"/>
      <c r="E24" s="16"/>
      <c r="F24" s="16"/>
    </row>
    <row r="25" spans="1:6" ht="15" thickBot="1">
      <c r="A25" s="10"/>
      <c r="B25" s="13"/>
      <c r="C25" s="4"/>
      <c r="D25" s="13"/>
      <c r="E25" s="13"/>
      <c r="F25" s="13"/>
    </row>
    <row r="26" spans="1:6" ht="14.25">
      <c r="A26" s="10"/>
      <c r="B26" s="12"/>
      <c r="C26" s="3"/>
      <c r="D26" s="12"/>
      <c r="E26" s="12"/>
      <c r="F26" s="12"/>
    </row>
    <row r="27" spans="1:6" ht="14.25">
      <c r="A27" s="10"/>
      <c r="B27" s="16"/>
      <c r="C27" s="3"/>
      <c r="D27" s="16"/>
      <c r="E27" s="16"/>
      <c r="F27" s="16"/>
    </row>
    <row r="28" spans="1:6" ht="15" thickBot="1">
      <c r="A28" s="10"/>
      <c r="B28" s="13"/>
      <c r="C28" s="4"/>
      <c r="D28" s="13"/>
      <c r="E28" s="13"/>
      <c r="F28" s="13"/>
    </row>
    <row r="29" spans="1:6" ht="14.25">
      <c r="A29" s="10"/>
      <c r="B29" s="12"/>
      <c r="C29" s="3"/>
      <c r="D29" s="12"/>
      <c r="E29" s="12"/>
      <c r="F29" s="12"/>
    </row>
    <row r="30" spans="1:6" ht="14.25">
      <c r="A30" s="10"/>
      <c r="B30" s="16"/>
      <c r="C30" s="3"/>
      <c r="D30" s="16"/>
      <c r="E30" s="16"/>
      <c r="F30" s="16"/>
    </row>
    <row r="31" spans="1:6" ht="14.25">
      <c r="A31" s="10"/>
      <c r="B31" s="16"/>
      <c r="C31" s="3"/>
      <c r="D31" s="16"/>
      <c r="E31" s="16"/>
      <c r="F31" s="16"/>
    </row>
    <row r="32" spans="1:6" ht="14.25">
      <c r="A32" s="10"/>
      <c r="B32" s="16"/>
      <c r="C32" s="3"/>
      <c r="D32" s="16"/>
      <c r="E32" s="16"/>
      <c r="F32" s="16"/>
    </row>
    <row r="33" spans="1:6" ht="14.25">
      <c r="A33" s="10"/>
      <c r="B33" s="16"/>
      <c r="C33" s="3"/>
      <c r="D33" s="16"/>
      <c r="E33" s="16"/>
      <c r="F33" s="16"/>
    </row>
    <row r="34" spans="1:6" ht="14.25">
      <c r="A34" s="10"/>
      <c r="B34" s="16"/>
      <c r="C34" s="3"/>
      <c r="D34" s="16"/>
      <c r="E34" s="16"/>
      <c r="F34" s="16"/>
    </row>
    <row r="35" spans="1:6" ht="15" thickBot="1">
      <c r="A35" s="11"/>
      <c r="B35" s="13"/>
      <c r="C35" s="4"/>
      <c r="D35" s="13"/>
      <c r="E35" s="13"/>
      <c r="F35" s="13"/>
    </row>
    <row r="36" spans="1:6" ht="14.25">
      <c r="A36" s="9"/>
      <c r="B36" s="12"/>
      <c r="C36" s="3"/>
      <c r="D36" s="12"/>
      <c r="E36" s="12"/>
      <c r="F36" s="12"/>
    </row>
    <row r="37" spans="1:6" ht="15" thickBot="1">
      <c r="A37" s="10"/>
      <c r="B37" s="13"/>
      <c r="C37" s="4"/>
      <c r="D37" s="13"/>
      <c r="E37" s="13"/>
      <c r="F37" s="13"/>
    </row>
    <row r="38" spans="1:6" ht="14.25">
      <c r="A38" s="10"/>
      <c r="B38" s="12"/>
      <c r="C38" s="3"/>
      <c r="D38" s="12"/>
      <c r="E38" s="12"/>
      <c r="F38" s="12"/>
    </row>
    <row r="39" spans="1:6" ht="14.25">
      <c r="A39" s="10"/>
      <c r="B39" s="16"/>
      <c r="C39" s="3"/>
      <c r="D39" s="16"/>
      <c r="E39" s="16"/>
      <c r="F39" s="16"/>
    </row>
    <row r="40" spans="1:6" ht="15" thickBot="1">
      <c r="A40" s="10"/>
      <c r="B40" s="13"/>
      <c r="C40" s="4"/>
      <c r="D40" s="13"/>
      <c r="E40" s="13"/>
      <c r="F40" s="13"/>
    </row>
    <row r="41" spans="1:6" ht="15" thickBot="1">
      <c r="A41" s="11"/>
      <c r="B41" s="5"/>
      <c r="C41" s="4"/>
      <c r="D41" s="4"/>
      <c r="E41" s="4"/>
      <c r="F41" s="4"/>
    </row>
    <row r="42" spans="1:6" ht="14.25">
      <c r="A42" s="9"/>
      <c r="B42" s="12"/>
      <c r="C42" s="3"/>
      <c r="D42" s="14"/>
      <c r="E42" s="14"/>
      <c r="F42" s="14"/>
    </row>
    <row r="43" spans="1:6" ht="14.25">
      <c r="A43" s="10"/>
      <c r="B43" s="16"/>
      <c r="C43" s="3"/>
      <c r="D43" s="17"/>
      <c r="E43" s="17"/>
      <c r="F43" s="17"/>
    </row>
    <row r="44" spans="1:6" ht="14.25">
      <c r="A44" s="10"/>
      <c r="B44" s="16"/>
      <c r="C44" s="3"/>
      <c r="D44" s="17"/>
      <c r="E44" s="17"/>
      <c r="F44" s="17"/>
    </row>
    <row r="45" spans="1:6" ht="15" thickBot="1">
      <c r="A45" s="10"/>
      <c r="B45" s="13"/>
      <c r="C45" s="4"/>
      <c r="D45" s="15"/>
      <c r="E45" s="15"/>
      <c r="F45" s="15"/>
    </row>
    <row r="46" spans="1:6" ht="14.25">
      <c r="A46" s="10"/>
      <c r="B46" s="12"/>
      <c r="C46" s="3"/>
      <c r="D46" s="14"/>
      <c r="E46" s="14"/>
      <c r="F46" s="14"/>
    </row>
    <row r="47" spans="1:6" ht="14.25">
      <c r="A47" s="10"/>
      <c r="B47" s="16"/>
      <c r="C47" s="3"/>
      <c r="D47" s="17"/>
      <c r="E47" s="17"/>
      <c r="F47" s="17"/>
    </row>
    <row r="48" spans="1:6" ht="14.25">
      <c r="A48" s="10"/>
      <c r="B48" s="16"/>
      <c r="C48" s="3"/>
      <c r="D48" s="17"/>
      <c r="E48" s="17"/>
      <c r="F48" s="17"/>
    </row>
    <row r="49" spans="1:6" ht="14.25">
      <c r="A49" s="10"/>
      <c r="B49" s="16"/>
      <c r="C49" s="3"/>
      <c r="D49" s="17"/>
      <c r="E49" s="17"/>
      <c r="F49" s="17"/>
    </row>
    <row r="50" spans="1:6" ht="14.25">
      <c r="A50" s="10"/>
      <c r="B50" s="16"/>
      <c r="C50" s="3"/>
      <c r="D50" s="17"/>
      <c r="E50" s="17"/>
      <c r="F50" s="17"/>
    </row>
    <row r="51" spans="1:6" ht="15" thickBot="1">
      <c r="A51" s="10"/>
      <c r="B51" s="13"/>
      <c r="C51" s="4"/>
      <c r="D51" s="15"/>
      <c r="E51" s="15"/>
      <c r="F51" s="15"/>
    </row>
    <row r="52" spans="1:6" ht="15" thickBot="1">
      <c r="A52" s="11"/>
      <c r="B52" s="5"/>
      <c r="C52" s="4"/>
      <c r="D52" s="4"/>
      <c r="E52" s="4"/>
      <c r="F52" s="4"/>
    </row>
    <row r="53" spans="1:6" ht="14.25">
      <c r="A53" s="9"/>
      <c r="B53" s="12"/>
      <c r="C53" s="3"/>
      <c r="D53" s="14"/>
      <c r="E53" s="14"/>
      <c r="F53" s="14"/>
    </row>
    <row r="54" spans="1:6" ht="15" thickBot="1">
      <c r="A54" s="10"/>
      <c r="B54" s="13"/>
      <c r="C54" s="4"/>
      <c r="D54" s="15"/>
      <c r="E54" s="15"/>
      <c r="F54" s="15"/>
    </row>
    <row r="55" spans="1:6" ht="15" thickBot="1">
      <c r="A55" s="11"/>
      <c r="B55" s="5"/>
      <c r="C55" s="4"/>
      <c r="D55" s="4"/>
      <c r="E55" s="4"/>
      <c r="F55" s="4"/>
    </row>
  </sheetData>
  <mergeCells count="65">
    <mergeCell ref="A1:A16"/>
    <mergeCell ref="B1:B4"/>
    <mergeCell ref="D1:D4"/>
    <mergeCell ref="E1:E4"/>
    <mergeCell ref="F1:F4"/>
    <mergeCell ref="B5:B8"/>
    <mergeCell ref="D5:D8"/>
    <mergeCell ref="E5:E8"/>
    <mergeCell ref="F5:F8"/>
    <mergeCell ref="B9:B10"/>
    <mergeCell ref="D9:D10"/>
    <mergeCell ref="E9:E10"/>
    <mergeCell ref="F9:F10"/>
    <mergeCell ref="B11:B12"/>
    <mergeCell ref="D11:D12"/>
    <mergeCell ref="E11:E12"/>
    <mergeCell ref="F11:F12"/>
    <mergeCell ref="B13:B14"/>
    <mergeCell ref="D13:D14"/>
    <mergeCell ref="E13:E14"/>
    <mergeCell ref="F13:F14"/>
    <mergeCell ref="B15:B16"/>
    <mergeCell ref="D15:D16"/>
    <mergeCell ref="E15:E16"/>
    <mergeCell ref="F15:F16"/>
    <mergeCell ref="A17:A35"/>
    <mergeCell ref="B17:B21"/>
    <mergeCell ref="D17:D21"/>
    <mergeCell ref="E17:E21"/>
    <mergeCell ref="F17:F21"/>
    <mergeCell ref="B22:B25"/>
    <mergeCell ref="D22:D25"/>
    <mergeCell ref="E22:E25"/>
    <mergeCell ref="F22:F25"/>
    <mergeCell ref="B26:B28"/>
    <mergeCell ref="D26:D28"/>
    <mergeCell ref="E26:E28"/>
    <mergeCell ref="F26:F28"/>
    <mergeCell ref="B29:B35"/>
    <mergeCell ref="D29:D35"/>
    <mergeCell ref="E29:E35"/>
    <mergeCell ref="F29:F35"/>
    <mergeCell ref="A36:A41"/>
    <mergeCell ref="B36:B37"/>
    <mergeCell ref="D36:D37"/>
    <mergeCell ref="E36:E37"/>
    <mergeCell ref="F36:F37"/>
    <mergeCell ref="B38:B40"/>
    <mergeCell ref="D38:D40"/>
    <mergeCell ref="E38:E40"/>
    <mergeCell ref="F38:F40"/>
    <mergeCell ref="A42:A52"/>
    <mergeCell ref="B42:B45"/>
    <mergeCell ref="D42:D45"/>
    <mergeCell ref="E42:E45"/>
    <mergeCell ref="F42:F45"/>
    <mergeCell ref="B46:B51"/>
    <mergeCell ref="D46:D51"/>
    <mergeCell ref="E46:E51"/>
    <mergeCell ref="F46:F51"/>
    <mergeCell ref="A53:A55"/>
    <mergeCell ref="B53:B54"/>
    <mergeCell ref="D53:D54"/>
    <mergeCell ref="E53:E54"/>
    <mergeCell ref="F53:F5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D2" sqref="D2:D7"/>
    </sheetView>
  </sheetViews>
  <sheetFormatPr defaultRowHeight="13.5"/>
  <cols>
    <col min="2" max="2" width="29.25" customWidth="1"/>
    <col min="9" max="9" width="14" customWidth="1"/>
  </cols>
  <sheetData>
    <row r="1" spans="1:9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9" ht="17.25">
      <c r="A2" s="6" t="s">
        <v>17</v>
      </c>
      <c r="B2" s="7" t="s">
        <v>0</v>
      </c>
      <c r="C2" s="6">
        <v>50</v>
      </c>
      <c r="D2" s="21">
        <v>250</v>
      </c>
      <c r="E2" s="8">
        <f>C2*I2</f>
        <v>60000</v>
      </c>
      <c r="F2" s="8">
        <f>I3*C2/D20</f>
        <v>46831.955922865011</v>
      </c>
      <c r="H2" t="s">
        <v>23</v>
      </c>
      <c r="I2">
        <v>1200</v>
      </c>
    </row>
    <row r="3" spans="1:9" ht="17.25">
      <c r="A3" s="6"/>
      <c r="B3" s="7" t="s">
        <v>1</v>
      </c>
      <c r="C3" s="6">
        <v>100</v>
      </c>
      <c r="D3" s="21"/>
      <c r="E3" s="8">
        <f>C3*I2</f>
        <v>120000</v>
      </c>
      <c r="F3" s="8">
        <f>I3*C3/D20</f>
        <v>93663.911845730021</v>
      </c>
      <c r="I3">
        <v>1360000</v>
      </c>
    </row>
    <row r="4" spans="1:9" ht="17.25">
      <c r="A4" s="6"/>
      <c r="B4" s="7" t="s">
        <v>2</v>
      </c>
      <c r="C4" s="6">
        <v>30</v>
      </c>
      <c r="D4" s="21"/>
      <c r="E4" s="8">
        <f>C4*I2</f>
        <v>36000</v>
      </c>
      <c r="F4" s="8">
        <f>I3*C4/D20</f>
        <v>28099.173553719007</v>
      </c>
    </row>
    <row r="5" spans="1:9" ht="17.25">
      <c r="A5" s="6"/>
      <c r="B5" s="7" t="s">
        <v>3</v>
      </c>
      <c r="C5" s="6">
        <v>30</v>
      </c>
      <c r="D5" s="21"/>
      <c r="E5" s="8">
        <f>C5*I2</f>
        <v>36000</v>
      </c>
      <c r="F5" s="8">
        <f>I3*C5/D20</f>
        <v>28099.173553719007</v>
      </c>
    </row>
    <row r="6" spans="1:9" ht="17.25">
      <c r="A6" s="6"/>
      <c r="B6" s="7" t="s">
        <v>4</v>
      </c>
      <c r="C6" s="6">
        <v>10</v>
      </c>
      <c r="D6" s="21"/>
      <c r="E6" s="8">
        <f>C6*I2</f>
        <v>12000</v>
      </c>
      <c r="F6" s="8">
        <f>I3*C6/D20</f>
        <v>9366.3911845730036</v>
      </c>
    </row>
    <row r="7" spans="1:9" ht="17.25">
      <c r="A7" s="6"/>
      <c r="B7" s="7" t="s">
        <v>5</v>
      </c>
      <c r="C7" s="6">
        <v>30</v>
      </c>
      <c r="D7" s="21"/>
      <c r="E7" s="8">
        <f>C7*I2</f>
        <v>36000</v>
      </c>
      <c r="F7" s="8">
        <f>I3*C7/D20</f>
        <v>28099.173553719007</v>
      </c>
    </row>
    <row r="8" spans="1:9" ht="17.25">
      <c r="A8" s="6" t="s">
        <v>18</v>
      </c>
      <c r="B8" s="7" t="s">
        <v>6</v>
      </c>
      <c r="C8" s="6">
        <v>150</v>
      </c>
      <c r="D8" s="18">
        <f>SUM(C8:C11)</f>
        <v>600</v>
      </c>
      <c r="E8" s="8">
        <f>C8*I2</f>
        <v>180000</v>
      </c>
      <c r="F8" s="8">
        <f>I3*C8/D20</f>
        <v>140495.86776859505</v>
      </c>
    </row>
    <row r="9" spans="1:9" ht="17.25">
      <c r="A9" s="6"/>
      <c r="B9" s="7" t="s">
        <v>7</v>
      </c>
      <c r="C9" s="6">
        <v>150</v>
      </c>
      <c r="D9" s="20"/>
      <c r="E9" s="8">
        <f>C9*I2</f>
        <v>180000</v>
      </c>
      <c r="F9" s="8">
        <f>I3*C9/D20</f>
        <v>140495.86776859505</v>
      </c>
    </row>
    <row r="10" spans="1:9" ht="17.25">
      <c r="A10" s="6"/>
      <c r="B10" s="7" t="s">
        <v>8</v>
      </c>
      <c r="C10" s="6">
        <v>100</v>
      </c>
      <c r="D10" s="20"/>
      <c r="E10" s="8">
        <f>C10*I2</f>
        <v>120000</v>
      </c>
      <c r="F10" s="8">
        <f>I3*C10/D20</f>
        <v>93663.911845730021</v>
      </c>
    </row>
    <row r="11" spans="1:9" ht="17.25">
      <c r="A11" s="6"/>
      <c r="B11" s="7" t="s">
        <v>9</v>
      </c>
      <c r="C11" s="6">
        <v>200</v>
      </c>
      <c r="D11" s="19"/>
      <c r="E11" s="8">
        <f>C11*I2</f>
        <v>240000</v>
      </c>
      <c r="F11" s="8">
        <f>I3*C11/D20</f>
        <v>187327.82369146004</v>
      </c>
    </row>
    <row r="12" spans="1:9" ht="17.25">
      <c r="A12" s="6" t="s">
        <v>19</v>
      </c>
      <c r="B12" s="7" t="s">
        <v>20</v>
      </c>
      <c r="C12" s="6">
        <v>80</v>
      </c>
      <c r="D12" s="18">
        <f>SUM(C12:C14)</f>
        <v>200</v>
      </c>
      <c r="E12" s="8">
        <f>C12*I2</f>
        <v>96000</v>
      </c>
      <c r="F12" s="8">
        <f>I3*C12/D20</f>
        <v>74931.129476584028</v>
      </c>
    </row>
    <row r="13" spans="1:9" ht="17.25">
      <c r="A13" s="6"/>
      <c r="B13" s="7" t="s">
        <v>10</v>
      </c>
      <c r="C13" s="6">
        <v>100</v>
      </c>
      <c r="D13" s="20"/>
      <c r="E13" s="8">
        <f>C13*I2</f>
        <v>120000</v>
      </c>
      <c r="F13" s="8">
        <f>I3*C13/D20</f>
        <v>93663.911845730021</v>
      </c>
    </row>
    <row r="14" spans="1:9" ht="17.25">
      <c r="A14" s="6"/>
      <c r="B14" s="7" t="s">
        <v>11</v>
      </c>
      <c r="C14" s="6">
        <v>20</v>
      </c>
      <c r="D14" s="19"/>
      <c r="E14" s="8">
        <f>C14*I2</f>
        <v>24000</v>
      </c>
      <c r="F14" s="8">
        <f>I3*C14/D20</f>
        <v>18732.782369146007</v>
      </c>
    </row>
    <row r="15" spans="1:9" ht="17.25">
      <c r="A15" s="6" t="s">
        <v>21</v>
      </c>
      <c r="B15" s="7" t="s">
        <v>12</v>
      </c>
      <c r="C15" s="6">
        <v>100</v>
      </c>
      <c r="D15" s="18">
        <f>SUM(C15:C17)</f>
        <v>300</v>
      </c>
      <c r="E15" s="8">
        <f>C15*I2</f>
        <v>120000</v>
      </c>
      <c r="F15" s="8">
        <f>I3*C15/D20</f>
        <v>93663.911845730021</v>
      </c>
    </row>
    <row r="16" spans="1:9" ht="17.25">
      <c r="A16" s="6"/>
      <c r="B16" s="7" t="s">
        <v>13</v>
      </c>
      <c r="C16" s="6">
        <v>120</v>
      </c>
      <c r="D16" s="20"/>
      <c r="E16" s="8">
        <f>C16*I2</f>
        <v>144000</v>
      </c>
      <c r="F16" s="8">
        <f>I3*C16/D20</f>
        <v>112396.69421487603</v>
      </c>
    </row>
    <row r="17" spans="1:6" ht="17.25">
      <c r="A17" s="6"/>
      <c r="B17" s="7" t="s">
        <v>14</v>
      </c>
      <c r="C17" s="6">
        <v>80</v>
      </c>
      <c r="D17" s="19"/>
      <c r="E17" s="8">
        <f>C17*I2</f>
        <v>96000</v>
      </c>
      <c r="F17" s="8">
        <f>I3*C17/D20</f>
        <v>74931.129476584028</v>
      </c>
    </row>
    <row r="18" spans="1:6" ht="17.25">
      <c r="A18" s="6" t="s">
        <v>22</v>
      </c>
      <c r="B18" s="7" t="s">
        <v>15</v>
      </c>
      <c r="C18" s="6">
        <v>52</v>
      </c>
      <c r="D18" s="18">
        <f>SUM(C18:C19)</f>
        <v>102</v>
      </c>
      <c r="E18" s="8">
        <f>C18*I2</f>
        <v>62400</v>
      </c>
      <c r="F18" s="8">
        <f>I3*C18/D20</f>
        <v>48705.234159779611</v>
      </c>
    </row>
    <row r="19" spans="1:6" ht="17.25">
      <c r="A19" s="6"/>
      <c r="B19" s="7" t="s">
        <v>16</v>
      </c>
      <c r="C19" s="6">
        <v>50</v>
      </c>
      <c r="D19" s="19"/>
      <c r="E19" s="8">
        <f>C19*I2</f>
        <v>60000</v>
      </c>
      <c r="F19" s="8">
        <f>I3*C19/D20</f>
        <v>46831.955922865011</v>
      </c>
    </row>
    <row r="20" spans="1:6">
      <c r="D20">
        <f>SUM(D2:D19)</f>
        <v>1452</v>
      </c>
      <c r="E20">
        <f>SUM(E2:E19)</f>
        <v>1742400</v>
      </c>
      <c r="F20">
        <f>SUM(F2:F19)</f>
        <v>1360000</v>
      </c>
    </row>
  </sheetData>
  <mergeCells count="5">
    <mergeCell ref="D18:D19"/>
    <mergeCell ref="D12:D14"/>
    <mergeCell ref="D15:D17"/>
    <mergeCell ref="D2:D7"/>
    <mergeCell ref="D8:D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2015-08-15T03:19:46Z</dcterms:modified>
</cp:coreProperties>
</file>