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jects\Scheduling_with_RL\"/>
    </mc:Choice>
  </mc:AlternateContent>
  <xr:revisionPtr revIDLastSave="0" documentId="13_ncr:40009_{21B70535-D7B9-47A4-B66C-6529E51B26AF}" xr6:coauthVersionLast="47" xr6:coauthVersionMax="47" xr10:uidLastSave="{00000000-0000-0000-0000-000000000000}"/>
  <bookViews>
    <workbookView xWindow="0" yWindow="0" windowWidth="19200" windowHeight="21000" activeTab="1"/>
  </bookViews>
  <sheets>
    <sheet name="trial_results_final2" sheetId="1" r:id="rId1"/>
    <sheet name="plots" sheetId="2" r:id="rId2"/>
  </sheets>
  <externalReferences>
    <externalReference r:id="rId3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2" l="1"/>
  <c r="D4" i="2"/>
  <c r="D5" i="2"/>
  <c r="D2" i="2"/>
  <c r="F67" i="1"/>
  <c r="F47" i="1"/>
  <c r="F27" i="1"/>
  <c r="F7" i="1"/>
</calcChain>
</file>

<file path=xl/sharedStrings.xml><?xml version="1.0" encoding="utf-8"?>
<sst xmlns="http://purl.oclc.org/ooxml/spreadsheetml/main" count="97" uniqueCount="15">
  <si>
    <t>Machines File: more_machines.csv</t>
  </si>
  <si>
    <t>Jobs File: 5000_jobs_eval.csv</t>
  </si>
  <si>
    <t>Agent file: actor_5k.pt</t>
  </si>
  <si>
    <t>Trial</t>
  </si>
  <si>
    <t>Decision_Method</t>
  </si>
  <si>
    <t>AQT_sec</t>
  </si>
  <si>
    <t>Simulation_Time_sec</t>
  </si>
  <si>
    <t>Num_agent_corrections</t>
  </si>
  <si>
    <t>Oracle</t>
  </si>
  <si>
    <t>Best Bin First</t>
  </si>
  <si>
    <t>PPO Agent 5k</t>
  </si>
  <si>
    <t>PPO Agent 3M</t>
  </si>
  <si>
    <t>Average Queue Time (sec)</t>
  </si>
  <si>
    <t>Average Simulation Time (sec)</t>
  </si>
  <si>
    <t>Average Queue Time as % of Oracle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</si>
</sst>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plots!$B$1</c:f>
          <c:strCache>
            <c:ptCount val="1"/>
            <c:pt idx="0">
              <c:v>Average Queue Time (sec)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plots!$B$2:$B$5</c:f>
              <c:numCache>
                <c:formatCode>0</c:formatCode>
                <c:ptCount val="4"/>
                <c:pt idx="0">
                  <c:v>26007.416799999999</c:v>
                </c:pt>
                <c:pt idx="1">
                  <c:v>29708.714599999999</c:v>
                </c:pt>
                <c:pt idx="2">
                  <c:v>31518.746599999999</c:v>
                </c:pt>
                <c:pt idx="3">
                  <c:v>33184.9352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D-42A4-9F01-95EA4877D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1306415"/>
        <c:axId val="821307855"/>
      </c:barChart>
      <c:catAx>
        <c:axId val="82130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07855"/>
        <c:crosses val="autoZero"/>
        <c:auto val="1"/>
        <c:lblAlgn val="ctr"/>
        <c:lblOffset val="100"/>
        <c:noMultiLvlLbl val="0"/>
      </c:catAx>
      <c:valAx>
        <c:axId val="82130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0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plots!$C$1</c:f>
          <c:strCache>
            <c:ptCount val="1"/>
            <c:pt idx="0">
              <c:v>Average Simulation Time (sec)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plots!$C$2:$C$5</c:f>
              <c:numCache>
                <c:formatCode>0.0</c:formatCode>
                <c:ptCount val="4"/>
                <c:pt idx="0">
                  <c:v>405.90985000000006</c:v>
                </c:pt>
                <c:pt idx="1">
                  <c:v>380.29219999999998</c:v>
                </c:pt>
                <c:pt idx="2">
                  <c:v>399.04304999999999</c:v>
                </c:pt>
                <c:pt idx="3">
                  <c:v>390.25069999999999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0-469D-8E98-E3590F6C7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306415"/>
        <c:axId val="821307855"/>
      </c:barChart>
      <c:catAx>
        <c:axId val="82130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07855"/>
        <c:crosses val="autoZero"/>
        <c:auto val="1"/>
        <c:lblAlgn val="ctr"/>
        <c:lblOffset val="100"/>
        <c:noMultiLvlLbl val="0"/>
      </c:catAx>
      <c:valAx>
        <c:axId val="8213078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0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plots!$D$1</c:f>
          <c:strCache>
            <c:ptCount val="1"/>
            <c:pt idx="0">
              <c:v>Average Queue Time as % of Oracle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plots!$D$2:$D$5</c:f>
              <c:numCache>
                <c:formatCode>0.0%</c:formatCode>
                <c:ptCount val="4"/>
                <c:pt idx="0">
                  <c:v>1</c:v>
                </c:pt>
                <c:pt idx="1">
                  <c:v>1.1423170101230509</c:v>
                </c:pt>
                <c:pt idx="2">
                  <c:v>1.211913772228236</c:v>
                </c:pt>
                <c:pt idx="3">
                  <c:v>1.2759796736137208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3C-4894-9A0D-1A9595BE3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306415"/>
        <c:axId val="821307855"/>
      </c:barChart>
      <c:catAx>
        <c:axId val="82130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07855"/>
        <c:crosses val="autoZero"/>
        <c:auto val="1"/>
        <c:lblAlgn val="ctr"/>
        <c:lblOffset val="100"/>
        <c:noMultiLvlLbl val="0"/>
      </c:catAx>
      <c:valAx>
        <c:axId val="82130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0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104775</xdr:colOff>
      <xdr:row>17</xdr:row>
      <xdr:rowOff>42862</xdr:rowOff>
    </xdr:from>
    <xdr:to>
      <xdr:col>11</xdr:col>
      <xdr:colOff>409575</xdr:colOff>
      <xdr:row>31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CA0A41-6787-3981-C911-7F53B995C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571500</xdr:colOff>
      <xdr:row>9</xdr:row>
      <xdr:rowOff>19050</xdr:rowOff>
    </xdr:from>
    <xdr:to>
      <xdr:col>19</xdr:col>
      <xdr:colOff>266700</xdr:colOff>
      <xdr:row>23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AED3F1-ED8F-4C1E-9528-ADA0B61BC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142875</xdr:colOff>
      <xdr:row>2</xdr:row>
      <xdr:rowOff>47625</xdr:rowOff>
    </xdr:from>
    <xdr:to>
      <xdr:col>11</xdr:col>
      <xdr:colOff>447675</xdr:colOff>
      <xdr:row>16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231E1A-C3CC-49C7-8AC7-A6C215DB3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C:\Projects\Scheduling_with_RL\trial_results_final.xlsx" TargetMode="External"/><Relationship Id="rId1" Type="http://purl.oclc.org/ooxml/officeDocument/relationships/externalLinkPath" Target="trial_results_final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trial_results_final"/>
      <sheetName val="plots"/>
    </sheetNames>
    <sheetDataSet>
      <sheetData sheetId="0" refreshError="1"/>
      <sheetData sheetId="1">
        <row r="1">
          <cell r="B1" t="str">
            <v>Average Queue Time (sec)</v>
          </cell>
          <cell r="C1" t="str">
            <v>Average Simulation Time (sec)</v>
          </cell>
          <cell r="D1" t="str">
            <v>Average Queue Time as % of Oracle</v>
          </cell>
        </row>
        <row r="2">
          <cell r="A2" t="str">
            <v>Oracle</v>
          </cell>
          <cell r="B2">
            <v>26007.416799999999</v>
          </cell>
          <cell r="C2">
            <v>421.54879999999991</v>
          </cell>
          <cell r="D2">
            <v>1</v>
          </cell>
        </row>
        <row r="3">
          <cell r="A3" t="str">
            <v>Best Bin First</v>
          </cell>
          <cell r="B3">
            <v>29708.714599999999</v>
          </cell>
          <cell r="C3">
            <v>399.93320000000006</v>
          </cell>
          <cell r="D3">
            <v>1.1423170101230509</v>
          </cell>
        </row>
        <row r="4">
          <cell r="A4" t="str">
            <v>PPO Agent 5k</v>
          </cell>
          <cell r="B4">
            <v>31518.746599999999</v>
          </cell>
          <cell r="C4">
            <v>420.39279999999997</v>
          </cell>
          <cell r="D4">
            <v>1.211913772228236</v>
          </cell>
        </row>
        <row r="5">
          <cell r="A5" t="str">
            <v>PPO Agent 3M</v>
          </cell>
          <cell r="B5">
            <v>33184.9352</v>
          </cell>
          <cell r="C5">
            <v>415.81040000000002</v>
          </cell>
          <cell r="D5">
            <v>1.2759796736137208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defaultRowHeight="15" x14ac:dyDescent="0.25"/>
  <cols>
    <col min="2" max="2" width="16.7109375" bestFit="1" customWidth="1"/>
    <col min="3" max="3" width="11" bestFit="1" customWidth="1"/>
    <col min="4" max="4" width="20.140625" bestFit="1" customWidth="1"/>
    <col min="5" max="5" width="22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2</v>
      </c>
    </row>
    <row r="6" spans="1:6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6" x14ac:dyDescent="0.25">
      <c r="A7">
        <v>1</v>
      </c>
      <c r="B7" t="s">
        <v>9</v>
      </c>
      <c r="C7">
        <v>29708.714599999999</v>
      </c>
      <c r="D7">
        <v>376.77699999999999</v>
      </c>
      <c r="E7">
        <v>0</v>
      </c>
      <c r="F7">
        <f>AVERAGE($D$7:$D$26)</f>
        <v>380.29219999999998</v>
      </c>
    </row>
    <row r="8" spans="1:6" x14ac:dyDescent="0.25">
      <c r="A8">
        <v>2</v>
      </c>
      <c r="B8" t="s">
        <v>9</v>
      </c>
      <c r="C8">
        <v>29708.714599999999</v>
      </c>
      <c r="D8">
        <v>378.95299999999997</v>
      </c>
      <c r="E8">
        <v>0</v>
      </c>
    </row>
    <row r="9" spans="1:6" x14ac:dyDescent="0.25">
      <c r="A9">
        <v>3</v>
      </c>
      <c r="B9" t="s">
        <v>9</v>
      </c>
      <c r="C9">
        <v>29708.714599999999</v>
      </c>
      <c r="D9">
        <v>378.56</v>
      </c>
      <c r="E9">
        <v>0</v>
      </c>
    </row>
    <row r="10" spans="1:6" x14ac:dyDescent="0.25">
      <c r="A10">
        <v>4</v>
      </c>
      <c r="B10" t="s">
        <v>9</v>
      </c>
      <c r="C10">
        <v>29708.714599999999</v>
      </c>
      <c r="D10">
        <v>380.21</v>
      </c>
      <c r="E10">
        <v>0</v>
      </c>
    </row>
    <row r="11" spans="1:6" x14ac:dyDescent="0.25">
      <c r="A11">
        <v>5</v>
      </c>
      <c r="B11" t="s">
        <v>9</v>
      </c>
      <c r="C11">
        <v>29708.714599999999</v>
      </c>
      <c r="D11">
        <v>380.392</v>
      </c>
      <c r="E11">
        <v>0</v>
      </c>
    </row>
    <row r="12" spans="1:6" x14ac:dyDescent="0.25">
      <c r="A12">
        <v>6</v>
      </c>
      <c r="B12" t="s">
        <v>9</v>
      </c>
      <c r="C12">
        <v>29708.714599999999</v>
      </c>
      <c r="D12">
        <v>380.15899999999999</v>
      </c>
      <c r="E12">
        <v>0</v>
      </c>
    </row>
    <row r="13" spans="1:6" x14ac:dyDescent="0.25">
      <c r="A13">
        <v>7</v>
      </c>
      <c r="B13" t="s">
        <v>9</v>
      </c>
      <c r="C13">
        <v>29708.714599999999</v>
      </c>
      <c r="D13">
        <v>380.43799999999999</v>
      </c>
      <c r="E13">
        <v>0</v>
      </c>
    </row>
    <row r="14" spans="1:6" x14ac:dyDescent="0.25">
      <c r="A14">
        <v>8</v>
      </c>
      <c r="B14" t="s">
        <v>9</v>
      </c>
      <c r="C14">
        <v>29708.714599999999</v>
      </c>
      <c r="D14">
        <v>380.99700000000001</v>
      </c>
      <c r="E14">
        <v>0</v>
      </c>
    </row>
    <row r="15" spans="1:6" x14ac:dyDescent="0.25">
      <c r="A15">
        <v>9</v>
      </c>
      <c r="B15" t="s">
        <v>9</v>
      </c>
      <c r="C15">
        <v>29708.714599999999</v>
      </c>
      <c r="D15">
        <v>380.34899999999999</v>
      </c>
      <c r="E15">
        <v>0</v>
      </c>
    </row>
    <row r="16" spans="1:6" x14ac:dyDescent="0.25">
      <c r="A16">
        <v>10</v>
      </c>
      <c r="B16" t="s">
        <v>9</v>
      </c>
      <c r="C16">
        <v>29708.714599999999</v>
      </c>
      <c r="D16">
        <v>380.80900000000003</v>
      </c>
      <c r="E16">
        <v>0</v>
      </c>
    </row>
    <row r="17" spans="1:6" x14ac:dyDescent="0.25">
      <c r="A17">
        <v>11</v>
      </c>
      <c r="B17" t="s">
        <v>9</v>
      </c>
      <c r="C17">
        <v>29708.714599999999</v>
      </c>
      <c r="D17">
        <v>380.25299999999999</v>
      </c>
      <c r="E17">
        <v>0</v>
      </c>
    </row>
    <row r="18" spans="1:6" x14ac:dyDescent="0.25">
      <c r="A18">
        <v>12</v>
      </c>
      <c r="B18" t="s">
        <v>9</v>
      </c>
      <c r="C18">
        <v>29708.714599999999</v>
      </c>
      <c r="D18">
        <v>380.55200000000002</v>
      </c>
      <c r="E18">
        <v>0</v>
      </c>
    </row>
    <row r="19" spans="1:6" x14ac:dyDescent="0.25">
      <c r="A19">
        <v>13</v>
      </c>
      <c r="B19" t="s">
        <v>9</v>
      </c>
      <c r="C19">
        <v>29708.714599999999</v>
      </c>
      <c r="D19">
        <v>381.31200000000001</v>
      </c>
      <c r="E19">
        <v>0</v>
      </c>
    </row>
    <row r="20" spans="1:6" x14ac:dyDescent="0.25">
      <c r="A20">
        <v>14</v>
      </c>
      <c r="B20" t="s">
        <v>9</v>
      </c>
      <c r="C20">
        <v>29708.714599999999</v>
      </c>
      <c r="D20">
        <v>380.25400000000002</v>
      </c>
      <c r="E20">
        <v>0</v>
      </c>
    </row>
    <row r="21" spans="1:6" x14ac:dyDescent="0.25">
      <c r="A21">
        <v>15</v>
      </c>
      <c r="B21" t="s">
        <v>9</v>
      </c>
      <c r="C21">
        <v>29708.714599999999</v>
      </c>
      <c r="D21">
        <v>380.59199999999998</v>
      </c>
      <c r="E21">
        <v>0</v>
      </c>
    </row>
    <row r="22" spans="1:6" x14ac:dyDescent="0.25">
      <c r="A22">
        <v>16</v>
      </c>
      <c r="B22" t="s">
        <v>9</v>
      </c>
      <c r="C22">
        <v>29708.714599999999</v>
      </c>
      <c r="D22">
        <v>381.15800000000002</v>
      </c>
      <c r="E22">
        <v>0</v>
      </c>
    </row>
    <row r="23" spans="1:6" x14ac:dyDescent="0.25">
      <c r="A23">
        <v>17</v>
      </c>
      <c r="B23" t="s">
        <v>9</v>
      </c>
      <c r="C23">
        <v>29708.714599999999</v>
      </c>
      <c r="D23">
        <v>382.47</v>
      </c>
      <c r="E23">
        <v>0</v>
      </c>
    </row>
    <row r="24" spans="1:6" x14ac:dyDescent="0.25">
      <c r="A24">
        <v>18</v>
      </c>
      <c r="B24" t="s">
        <v>9</v>
      </c>
      <c r="C24">
        <v>29708.714599999999</v>
      </c>
      <c r="D24">
        <v>380.00799999999998</v>
      </c>
      <c r="E24">
        <v>0</v>
      </c>
    </row>
    <row r="25" spans="1:6" x14ac:dyDescent="0.25">
      <c r="A25">
        <v>19</v>
      </c>
      <c r="B25" t="s">
        <v>9</v>
      </c>
      <c r="C25">
        <v>29708.714599999999</v>
      </c>
      <c r="D25">
        <v>380.82</v>
      </c>
      <c r="E25">
        <v>0</v>
      </c>
    </row>
    <row r="26" spans="1:6" x14ac:dyDescent="0.25">
      <c r="A26">
        <v>20</v>
      </c>
      <c r="B26" t="s">
        <v>9</v>
      </c>
      <c r="C26">
        <v>29708.714599999999</v>
      </c>
      <c r="D26">
        <v>380.78100000000001</v>
      </c>
      <c r="E26">
        <v>0</v>
      </c>
    </row>
    <row r="27" spans="1:6" x14ac:dyDescent="0.25">
      <c r="A27">
        <v>1</v>
      </c>
      <c r="B27" t="s">
        <v>8</v>
      </c>
      <c r="C27">
        <v>26007.416799999999</v>
      </c>
      <c r="D27">
        <v>418.358</v>
      </c>
      <c r="E27">
        <v>0</v>
      </c>
      <c r="F27">
        <f>AVERAGE(D27:D46)</f>
        <v>405.90985000000006</v>
      </c>
    </row>
    <row r="28" spans="1:6" x14ac:dyDescent="0.25">
      <c r="A28">
        <v>2</v>
      </c>
      <c r="B28" t="s">
        <v>8</v>
      </c>
      <c r="C28">
        <v>26007.416799999999</v>
      </c>
      <c r="D28">
        <v>407.82799999999997</v>
      </c>
      <c r="E28">
        <v>0</v>
      </c>
    </row>
    <row r="29" spans="1:6" x14ac:dyDescent="0.25">
      <c r="A29">
        <v>3</v>
      </c>
      <c r="B29" t="s">
        <v>8</v>
      </c>
      <c r="C29">
        <v>26007.416799999999</v>
      </c>
      <c r="D29">
        <v>403.21699999999998</v>
      </c>
      <c r="E29">
        <v>0</v>
      </c>
    </row>
    <row r="30" spans="1:6" x14ac:dyDescent="0.25">
      <c r="A30">
        <v>4</v>
      </c>
      <c r="B30" t="s">
        <v>8</v>
      </c>
      <c r="C30">
        <v>26007.416799999999</v>
      </c>
      <c r="D30">
        <v>404.88400000000001</v>
      </c>
      <c r="E30">
        <v>0</v>
      </c>
    </row>
    <row r="31" spans="1:6" x14ac:dyDescent="0.25">
      <c r="A31">
        <v>5</v>
      </c>
      <c r="B31" t="s">
        <v>8</v>
      </c>
      <c r="C31">
        <v>26007.416799999999</v>
      </c>
      <c r="D31">
        <v>403.74700000000001</v>
      </c>
      <c r="E31">
        <v>0</v>
      </c>
    </row>
    <row r="32" spans="1:6" x14ac:dyDescent="0.25">
      <c r="A32">
        <v>6</v>
      </c>
      <c r="B32" t="s">
        <v>8</v>
      </c>
      <c r="C32">
        <v>26007.416799999999</v>
      </c>
      <c r="D32">
        <v>403.23700000000002</v>
      </c>
      <c r="E32">
        <v>0</v>
      </c>
    </row>
    <row r="33" spans="1:6" x14ac:dyDescent="0.25">
      <c r="A33">
        <v>7</v>
      </c>
      <c r="B33" t="s">
        <v>8</v>
      </c>
      <c r="C33">
        <v>26007.416799999999</v>
      </c>
      <c r="D33">
        <v>403.39299999999997</v>
      </c>
      <c r="E33">
        <v>0</v>
      </c>
    </row>
    <row r="34" spans="1:6" x14ac:dyDescent="0.25">
      <c r="A34">
        <v>8</v>
      </c>
      <c r="B34" t="s">
        <v>8</v>
      </c>
      <c r="C34">
        <v>26007.416799999999</v>
      </c>
      <c r="D34">
        <v>404.59</v>
      </c>
      <c r="E34">
        <v>0</v>
      </c>
    </row>
    <row r="35" spans="1:6" x14ac:dyDescent="0.25">
      <c r="A35">
        <v>9</v>
      </c>
      <c r="B35" t="s">
        <v>8</v>
      </c>
      <c r="C35">
        <v>26007.416799999999</v>
      </c>
      <c r="D35">
        <v>404.46100000000001</v>
      </c>
      <c r="E35">
        <v>0</v>
      </c>
    </row>
    <row r="36" spans="1:6" x14ac:dyDescent="0.25">
      <c r="A36">
        <v>10</v>
      </c>
      <c r="B36" t="s">
        <v>8</v>
      </c>
      <c r="C36">
        <v>26007.416799999999</v>
      </c>
      <c r="D36">
        <v>404.935</v>
      </c>
      <c r="E36">
        <v>0</v>
      </c>
    </row>
    <row r="37" spans="1:6" x14ac:dyDescent="0.25">
      <c r="A37">
        <v>11</v>
      </c>
      <c r="B37" t="s">
        <v>8</v>
      </c>
      <c r="C37">
        <v>26007.416799999999</v>
      </c>
      <c r="D37">
        <v>405.762</v>
      </c>
      <c r="E37">
        <v>0</v>
      </c>
    </row>
    <row r="38" spans="1:6" x14ac:dyDescent="0.25">
      <c r="A38">
        <v>12</v>
      </c>
      <c r="B38" t="s">
        <v>8</v>
      </c>
      <c r="C38">
        <v>26007.416799999999</v>
      </c>
      <c r="D38">
        <v>423.173</v>
      </c>
      <c r="E38">
        <v>0</v>
      </c>
    </row>
    <row r="39" spans="1:6" x14ac:dyDescent="0.25">
      <c r="A39">
        <v>13</v>
      </c>
      <c r="B39" t="s">
        <v>8</v>
      </c>
      <c r="C39">
        <v>26007.416799999999</v>
      </c>
      <c r="D39">
        <v>404.02300000000002</v>
      </c>
      <c r="E39">
        <v>0</v>
      </c>
    </row>
    <row r="40" spans="1:6" x14ac:dyDescent="0.25">
      <c r="A40">
        <v>14</v>
      </c>
      <c r="B40" t="s">
        <v>8</v>
      </c>
      <c r="C40">
        <v>26007.416799999999</v>
      </c>
      <c r="D40">
        <v>404.642</v>
      </c>
      <c r="E40">
        <v>0</v>
      </c>
    </row>
    <row r="41" spans="1:6" x14ac:dyDescent="0.25">
      <c r="A41">
        <v>15</v>
      </c>
      <c r="B41" t="s">
        <v>8</v>
      </c>
      <c r="C41">
        <v>26007.416799999999</v>
      </c>
      <c r="D41">
        <v>404.35899999999998</v>
      </c>
      <c r="E41">
        <v>0</v>
      </c>
    </row>
    <row r="42" spans="1:6" x14ac:dyDescent="0.25">
      <c r="A42">
        <v>16</v>
      </c>
      <c r="B42" t="s">
        <v>8</v>
      </c>
      <c r="C42">
        <v>26007.416799999999</v>
      </c>
      <c r="D42">
        <v>403.85199999999998</v>
      </c>
      <c r="E42">
        <v>0</v>
      </c>
    </row>
    <row r="43" spans="1:6" x14ac:dyDescent="0.25">
      <c r="A43">
        <v>17</v>
      </c>
      <c r="B43" t="s">
        <v>8</v>
      </c>
      <c r="C43">
        <v>26007.416799999999</v>
      </c>
      <c r="D43">
        <v>404.25900000000001</v>
      </c>
      <c r="E43">
        <v>0</v>
      </c>
    </row>
    <row r="44" spans="1:6" x14ac:dyDescent="0.25">
      <c r="A44">
        <v>18</v>
      </c>
      <c r="B44" t="s">
        <v>8</v>
      </c>
      <c r="C44">
        <v>26007.416799999999</v>
      </c>
      <c r="D44">
        <v>404.15199999999999</v>
      </c>
      <c r="E44">
        <v>0</v>
      </c>
    </row>
    <row r="45" spans="1:6" x14ac:dyDescent="0.25">
      <c r="A45">
        <v>19</v>
      </c>
      <c r="B45" t="s">
        <v>8</v>
      </c>
      <c r="C45">
        <v>26007.416799999999</v>
      </c>
      <c r="D45">
        <v>402.94799999999998</v>
      </c>
      <c r="E45">
        <v>0</v>
      </c>
    </row>
    <row r="46" spans="1:6" x14ac:dyDescent="0.25">
      <c r="A46">
        <v>20</v>
      </c>
      <c r="B46" t="s">
        <v>8</v>
      </c>
      <c r="C46">
        <v>26007.416799999999</v>
      </c>
      <c r="D46">
        <v>402.37700000000001</v>
      </c>
      <c r="E46">
        <v>0</v>
      </c>
    </row>
    <row r="47" spans="1:6" x14ac:dyDescent="0.25">
      <c r="A47">
        <v>1</v>
      </c>
      <c r="B47" t="s">
        <v>11</v>
      </c>
      <c r="C47">
        <v>33184.9352</v>
      </c>
      <c r="D47">
        <v>388.02699999999999</v>
      </c>
      <c r="E47">
        <v>24128</v>
      </c>
      <c r="F47">
        <f>AVERAGE(D47:D66)</f>
        <v>390.25069999999999</v>
      </c>
    </row>
    <row r="48" spans="1:6" x14ac:dyDescent="0.25">
      <c r="A48">
        <v>2</v>
      </c>
      <c r="B48" t="s">
        <v>11</v>
      </c>
      <c r="C48">
        <v>33184.9352</v>
      </c>
      <c r="D48">
        <v>389.54199999999997</v>
      </c>
      <c r="E48">
        <v>24128</v>
      </c>
    </row>
    <row r="49" spans="1:5" x14ac:dyDescent="0.25">
      <c r="A49">
        <v>3</v>
      </c>
      <c r="B49" t="s">
        <v>11</v>
      </c>
      <c r="C49">
        <v>33184.9352</v>
      </c>
      <c r="D49">
        <v>390.13900000000001</v>
      </c>
      <c r="E49">
        <v>24128</v>
      </c>
    </row>
    <row r="50" spans="1:5" x14ac:dyDescent="0.25">
      <c r="A50">
        <v>4</v>
      </c>
      <c r="B50" t="s">
        <v>11</v>
      </c>
      <c r="C50">
        <v>33184.9352</v>
      </c>
      <c r="D50">
        <v>389.78800000000001</v>
      </c>
      <c r="E50">
        <v>24128</v>
      </c>
    </row>
    <row r="51" spans="1:5" x14ac:dyDescent="0.25">
      <c r="A51">
        <v>5</v>
      </c>
      <c r="B51" t="s">
        <v>11</v>
      </c>
      <c r="C51">
        <v>33184.9352</v>
      </c>
      <c r="D51">
        <v>390.55700000000002</v>
      </c>
      <c r="E51">
        <v>24128</v>
      </c>
    </row>
    <row r="52" spans="1:5" x14ac:dyDescent="0.25">
      <c r="A52">
        <v>6</v>
      </c>
      <c r="B52" t="s">
        <v>11</v>
      </c>
      <c r="C52">
        <v>33184.9352</v>
      </c>
      <c r="D52">
        <v>390.18799999999999</v>
      </c>
      <c r="E52">
        <v>24128</v>
      </c>
    </row>
    <row r="53" spans="1:5" x14ac:dyDescent="0.25">
      <c r="A53">
        <v>7</v>
      </c>
      <c r="B53" t="s">
        <v>11</v>
      </c>
      <c r="C53">
        <v>33184.9352</v>
      </c>
      <c r="D53">
        <v>391.70800000000003</v>
      </c>
      <c r="E53">
        <v>24128</v>
      </c>
    </row>
    <row r="54" spans="1:5" x14ac:dyDescent="0.25">
      <c r="A54">
        <v>8</v>
      </c>
      <c r="B54" t="s">
        <v>11</v>
      </c>
      <c r="C54">
        <v>33184.9352</v>
      </c>
      <c r="D54">
        <v>390.13099999999997</v>
      </c>
      <c r="E54">
        <v>24128</v>
      </c>
    </row>
    <row r="55" spans="1:5" x14ac:dyDescent="0.25">
      <c r="A55">
        <v>9</v>
      </c>
      <c r="B55" t="s">
        <v>11</v>
      </c>
      <c r="C55">
        <v>33184.9352</v>
      </c>
      <c r="D55">
        <v>389.33100000000002</v>
      </c>
      <c r="E55">
        <v>24128</v>
      </c>
    </row>
    <row r="56" spans="1:5" x14ac:dyDescent="0.25">
      <c r="A56">
        <v>10</v>
      </c>
      <c r="B56" t="s">
        <v>11</v>
      </c>
      <c r="C56">
        <v>33184.9352</v>
      </c>
      <c r="D56">
        <v>390.13600000000002</v>
      </c>
      <c r="E56">
        <v>24128</v>
      </c>
    </row>
    <row r="57" spans="1:5" x14ac:dyDescent="0.25">
      <c r="A57">
        <v>11</v>
      </c>
      <c r="B57" t="s">
        <v>11</v>
      </c>
      <c r="C57">
        <v>33184.9352</v>
      </c>
      <c r="D57">
        <v>389.64400000000001</v>
      </c>
      <c r="E57">
        <v>24128</v>
      </c>
    </row>
    <row r="58" spans="1:5" x14ac:dyDescent="0.25">
      <c r="A58">
        <v>12</v>
      </c>
      <c r="B58" t="s">
        <v>11</v>
      </c>
      <c r="C58">
        <v>33184.9352</v>
      </c>
      <c r="D58">
        <v>390.10300000000001</v>
      </c>
      <c r="E58">
        <v>24128</v>
      </c>
    </row>
    <row r="59" spans="1:5" x14ac:dyDescent="0.25">
      <c r="A59">
        <v>13</v>
      </c>
      <c r="B59" t="s">
        <v>11</v>
      </c>
      <c r="C59">
        <v>33184.9352</v>
      </c>
      <c r="D59">
        <v>390.24</v>
      </c>
      <c r="E59">
        <v>24128</v>
      </c>
    </row>
    <row r="60" spans="1:5" x14ac:dyDescent="0.25">
      <c r="A60">
        <v>14</v>
      </c>
      <c r="B60" t="s">
        <v>11</v>
      </c>
      <c r="C60">
        <v>33184.9352</v>
      </c>
      <c r="D60">
        <v>391.48399999999998</v>
      </c>
      <c r="E60">
        <v>24128</v>
      </c>
    </row>
    <row r="61" spans="1:5" x14ac:dyDescent="0.25">
      <c r="A61">
        <v>15</v>
      </c>
      <c r="B61" t="s">
        <v>11</v>
      </c>
      <c r="C61">
        <v>33184.9352</v>
      </c>
      <c r="D61">
        <v>390.51600000000002</v>
      </c>
      <c r="E61">
        <v>24128</v>
      </c>
    </row>
    <row r="62" spans="1:5" x14ac:dyDescent="0.25">
      <c r="A62">
        <v>16</v>
      </c>
      <c r="B62" t="s">
        <v>11</v>
      </c>
      <c r="C62">
        <v>33184.9352</v>
      </c>
      <c r="D62">
        <v>392.47699999999998</v>
      </c>
      <c r="E62">
        <v>24128</v>
      </c>
    </row>
    <row r="63" spans="1:5" x14ac:dyDescent="0.25">
      <c r="A63">
        <v>17</v>
      </c>
      <c r="B63" t="s">
        <v>11</v>
      </c>
      <c r="C63">
        <v>33184.9352</v>
      </c>
      <c r="D63">
        <v>390.46499999999997</v>
      </c>
      <c r="E63">
        <v>24128</v>
      </c>
    </row>
    <row r="64" spans="1:5" x14ac:dyDescent="0.25">
      <c r="A64">
        <v>18</v>
      </c>
      <c r="B64" t="s">
        <v>11</v>
      </c>
      <c r="C64">
        <v>33184.9352</v>
      </c>
      <c r="D64">
        <v>390.54599999999999</v>
      </c>
      <c r="E64">
        <v>24128</v>
      </c>
    </row>
    <row r="65" spans="1:6" x14ac:dyDescent="0.25">
      <c r="A65">
        <v>19</v>
      </c>
      <c r="B65" t="s">
        <v>11</v>
      </c>
      <c r="C65">
        <v>33184.9352</v>
      </c>
      <c r="D65">
        <v>390.233</v>
      </c>
      <c r="E65">
        <v>24128</v>
      </c>
    </row>
    <row r="66" spans="1:6" x14ac:dyDescent="0.25">
      <c r="A66">
        <v>20</v>
      </c>
      <c r="B66" t="s">
        <v>11</v>
      </c>
      <c r="C66">
        <v>33184.9352</v>
      </c>
      <c r="D66">
        <v>389.75900000000001</v>
      </c>
      <c r="E66">
        <v>24128</v>
      </c>
    </row>
    <row r="67" spans="1:6" x14ac:dyDescent="0.25">
      <c r="A67">
        <v>1</v>
      </c>
      <c r="B67" t="s">
        <v>10</v>
      </c>
      <c r="C67">
        <v>31518.746599999999</v>
      </c>
      <c r="D67">
        <v>394.88</v>
      </c>
      <c r="E67">
        <v>34268</v>
      </c>
      <c r="F67">
        <f>AVERAGE(D67:D86)</f>
        <v>399.04304999999999</v>
      </c>
    </row>
    <row r="68" spans="1:6" x14ac:dyDescent="0.25">
      <c r="A68">
        <v>2</v>
      </c>
      <c r="B68" t="s">
        <v>10</v>
      </c>
      <c r="C68">
        <v>31518.746599999999</v>
      </c>
      <c r="D68">
        <v>398.65100000000001</v>
      </c>
      <c r="E68">
        <v>34268</v>
      </c>
    </row>
    <row r="69" spans="1:6" x14ac:dyDescent="0.25">
      <c r="A69">
        <v>3</v>
      </c>
      <c r="B69" t="s">
        <v>10</v>
      </c>
      <c r="C69">
        <v>31518.746599999999</v>
      </c>
      <c r="D69">
        <v>399.5</v>
      </c>
      <c r="E69">
        <v>34268</v>
      </c>
    </row>
    <row r="70" spans="1:6" x14ac:dyDescent="0.25">
      <c r="A70">
        <v>4</v>
      </c>
      <c r="B70" t="s">
        <v>10</v>
      </c>
      <c r="C70">
        <v>31518.746599999999</v>
      </c>
      <c r="D70">
        <v>399.166</v>
      </c>
      <c r="E70">
        <v>34268</v>
      </c>
    </row>
    <row r="71" spans="1:6" x14ac:dyDescent="0.25">
      <c r="A71">
        <v>5</v>
      </c>
      <c r="B71" t="s">
        <v>10</v>
      </c>
      <c r="C71">
        <v>31518.746599999999</v>
      </c>
      <c r="D71">
        <v>399.71199999999999</v>
      </c>
      <c r="E71">
        <v>34268</v>
      </c>
    </row>
    <row r="72" spans="1:6" x14ac:dyDescent="0.25">
      <c r="A72">
        <v>6</v>
      </c>
      <c r="B72" t="s">
        <v>10</v>
      </c>
      <c r="C72">
        <v>31518.746599999999</v>
      </c>
      <c r="D72">
        <v>398.31299999999999</v>
      </c>
      <c r="E72">
        <v>34268</v>
      </c>
    </row>
    <row r="73" spans="1:6" x14ac:dyDescent="0.25">
      <c r="A73">
        <v>7</v>
      </c>
      <c r="B73" t="s">
        <v>10</v>
      </c>
      <c r="C73">
        <v>31518.746599999999</v>
      </c>
      <c r="D73">
        <v>399.00200000000001</v>
      </c>
      <c r="E73">
        <v>34268</v>
      </c>
    </row>
    <row r="74" spans="1:6" x14ac:dyDescent="0.25">
      <c r="A74">
        <v>8</v>
      </c>
      <c r="B74" t="s">
        <v>10</v>
      </c>
      <c r="C74">
        <v>31518.746599999999</v>
      </c>
      <c r="D74">
        <v>399.00099999999998</v>
      </c>
      <c r="E74">
        <v>34268</v>
      </c>
    </row>
    <row r="75" spans="1:6" x14ac:dyDescent="0.25">
      <c r="A75">
        <v>9</v>
      </c>
      <c r="B75" t="s">
        <v>10</v>
      </c>
      <c r="C75">
        <v>31518.746599999999</v>
      </c>
      <c r="D75">
        <v>399.56400000000002</v>
      </c>
      <c r="E75">
        <v>34268</v>
      </c>
    </row>
    <row r="76" spans="1:6" x14ac:dyDescent="0.25">
      <c r="A76">
        <v>10</v>
      </c>
      <c r="B76" t="s">
        <v>10</v>
      </c>
      <c r="C76">
        <v>31518.746599999999</v>
      </c>
      <c r="D76">
        <v>399.447</v>
      </c>
      <c r="E76">
        <v>34268</v>
      </c>
    </row>
    <row r="77" spans="1:6" x14ac:dyDescent="0.25">
      <c r="A77">
        <v>11</v>
      </c>
      <c r="B77" t="s">
        <v>10</v>
      </c>
      <c r="C77">
        <v>31518.746599999999</v>
      </c>
      <c r="D77">
        <v>397.97199999999998</v>
      </c>
      <c r="E77">
        <v>34268</v>
      </c>
    </row>
    <row r="78" spans="1:6" x14ac:dyDescent="0.25">
      <c r="A78">
        <v>12</v>
      </c>
      <c r="B78" t="s">
        <v>10</v>
      </c>
      <c r="C78">
        <v>31518.746599999999</v>
      </c>
      <c r="D78">
        <v>398.79399999999998</v>
      </c>
      <c r="E78">
        <v>34268</v>
      </c>
    </row>
    <row r="79" spans="1:6" x14ac:dyDescent="0.25">
      <c r="A79">
        <v>13</v>
      </c>
      <c r="B79" t="s">
        <v>10</v>
      </c>
      <c r="C79">
        <v>31518.746599999999</v>
      </c>
      <c r="D79">
        <v>399.67700000000002</v>
      </c>
      <c r="E79">
        <v>34268</v>
      </c>
    </row>
    <row r="80" spans="1:6" x14ac:dyDescent="0.25">
      <c r="A80">
        <v>14</v>
      </c>
      <c r="B80" t="s">
        <v>10</v>
      </c>
      <c r="C80">
        <v>31518.746599999999</v>
      </c>
      <c r="D80">
        <v>398.85500000000002</v>
      </c>
      <c r="E80">
        <v>34268</v>
      </c>
    </row>
    <row r="81" spans="1:5" x14ac:dyDescent="0.25">
      <c r="A81">
        <v>15</v>
      </c>
      <c r="B81" t="s">
        <v>10</v>
      </c>
      <c r="C81">
        <v>31518.746599999999</v>
      </c>
      <c r="D81">
        <v>399.93900000000002</v>
      </c>
      <c r="E81">
        <v>34268</v>
      </c>
    </row>
    <row r="82" spans="1:5" x14ac:dyDescent="0.25">
      <c r="A82">
        <v>16</v>
      </c>
      <c r="B82" t="s">
        <v>10</v>
      </c>
      <c r="C82">
        <v>31518.746599999999</v>
      </c>
      <c r="D82">
        <v>401.5</v>
      </c>
      <c r="E82">
        <v>34268</v>
      </c>
    </row>
    <row r="83" spans="1:5" x14ac:dyDescent="0.25">
      <c r="A83">
        <v>17</v>
      </c>
      <c r="B83" t="s">
        <v>10</v>
      </c>
      <c r="C83">
        <v>31518.746599999999</v>
      </c>
      <c r="D83">
        <v>399.11200000000002</v>
      </c>
      <c r="E83">
        <v>34268</v>
      </c>
    </row>
    <row r="84" spans="1:5" x14ac:dyDescent="0.25">
      <c r="A84">
        <v>18</v>
      </c>
      <c r="B84" t="s">
        <v>10</v>
      </c>
      <c r="C84">
        <v>31518.746599999999</v>
      </c>
      <c r="D84">
        <v>399.07900000000001</v>
      </c>
      <c r="E84">
        <v>34268</v>
      </c>
    </row>
    <row r="85" spans="1:5" x14ac:dyDescent="0.25">
      <c r="A85">
        <v>19</v>
      </c>
      <c r="B85" t="s">
        <v>10</v>
      </c>
      <c r="C85">
        <v>31518.746599999999</v>
      </c>
      <c r="D85">
        <v>399.45100000000002</v>
      </c>
      <c r="E85">
        <v>34268</v>
      </c>
    </row>
    <row r="86" spans="1:5" x14ac:dyDescent="0.25">
      <c r="A86">
        <v>20</v>
      </c>
      <c r="B86" t="s">
        <v>10</v>
      </c>
      <c r="C86">
        <v>31518.746599999999</v>
      </c>
      <c r="D86">
        <v>399.24599999999998</v>
      </c>
      <c r="E86">
        <v>34268</v>
      </c>
    </row>
  </sheetData>
  <sortState xmlns:xlrd2="http://schemas.microsoft.com/office/spreadsheetml/2017/richdata2" ref="A7:E86">
    <sortCondition ref="B7:B86"/>
    <sortCondition ref="A7:A86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1" width="16.85546875" bestFit="1" customWidth="1"/>
    <col min="2" max="2" width="11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8</v>
      </c>
      <c r="B2" s="3">
        <v>26007.416799999999</v>
      </c>
      <c r="C2" s="4">
        <v>405.90985000000006</v>
      </c>
      <c r="D2" s="2">
        <f>B2/$B$2</f>
        <v>1</v>
      </c>
    </row>
    <row r="3" spans="1:4" x14ac:dyDescent="0.25">
      <c r="A3" t="s">
        <v>9</v>
      </c>
      <c r="B3" s="3">
        <v>29708.714599999999</v>
      </c>
      <c r="C3" s="4">
        <v>380.29219999999998</v>
      </c>
      <c r="D3" s="2">
        <f t="shared" ref="D3:D5" si="0">B3/$B$2</f>
        <v>1.1423170101230509</v>
      </c>
    </row>
    <row r="4" spans="1:4" x14ac:dyDescent="0.25">
      <c r="A4" t="s">
        <v>10</v>
      </c>
      <c r="B4" s="3">
        <v>31518.746599999999</v>
      </c>
      <c r="C4" s="4">
        <v>399.04304999999999</v>
      </c>
      <c r="D4" s="2">
        <f t="shared" si="0"/>
        <v>1.211913772228236</v>
      </c>
    </row>
    <row r="5" spans="1:4" x14ac:dyDescent="0.25">
      <c r="A5" t="s">
        <v>11</v>
      </c>
      <c r="B5" s="3">
        <v>33184.9352</v>
      </c>
      <c r="C5" s="4">
        <v>390.25069999999999</v>
      </c>
      <c r="D5" s="2">
        <f t="shared" si="0"/>
        <v>1.2759796736137208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trial_results_final2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Bland</cp:lastModifiedBy>
  <dcterms:created xsi:type="dcterms:W3CDTF">2023-04-25T13:51:31Z</dcterms:created>
  <dcterms:modified xsi:type="dcterms:W3CDTF">2023-04-25T14:17:18Z</dcterms:modified>
</cp:coreProperties>
</file>