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huto\Latex\修士論文\"/>
    </mc:Choice>
  </mc:AlternateContent>
  <xr:revisionPtr revIDLastSave="0" documentId="13_ncr:1_{CC67F055-79D4-4319-9CDE-383F6B596B56}" xr6:coauthVersionLast="46" xr6:coauthVersionMax="46" xr10:uidLastSave="{00000000-0000-0000-0000-000000000000}"/>
  <bookViews>
    <workbookView xWindow="-38510" yWindow="-5480" windowWidth="38620" windowHeight="21360" activeTab="1" xr2:uid="{00000000-000D-0000-FFFF-FFFF00000000}"/>
  </bookViews>
  <sheets>
    <sheet name="SIGO vs LSGO" sheetId="1" r:id="rId1"/>
    <sheet name="recovery strategy" sheetId="2" r:id="rId2"/>
    <sheet name="geocast" sheetId="3" r:id="rId3"/>
    <sheet name="RCS" sheetId="4" r:id="rId4"/>
    <sheet name="LSGO vs shadowing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6" i="2" l="1"/>
  <c r="O16" i="2"/>
  <c r="N16" i="2"/>
  <c r="K16" i="2"/>
  <c r="J16" i="2"/>
  <c r="I16" i="2"/>
  <c r="F16" i="2"/>
  <c r="E16" i="2"/>
  <c r="D16" i="2"/>
  <c r="P15" i="2"/>
  <c r="O15" i="2"/>
  <c r="N15" i="2"/>
  <c r="K15" i="2"/>
  <c r="J15" i="2"/>
  <c r="I15" i="2"/>
  <c r="F15" i="2"/>
  <c r="E15" i="2"/>
  <c r="D15" i="2"/>
  <c r="P14" i="2"/>
  <c r="O14" i="2"/>
  <c r="N14" i="2"/>
  <c r="K14" i="2"/>
  <c r="J14" i="2"/>
  <c r="I14" i="2"/>
  <c r="F14" i="2"/>
  <c r="E14" i="2"/>
  <c r="D14" i="2"/>
  <c r="P13" i="2"/>
  <c r="O13" i="2"/>
  <c r="N13" i="2"/>
  <c r="K13" i="2"/>
  <c r="J13" i="2"/>
  <c r="I13" i="2"/>
  <c r="F13" i="2"/>
  <c r="E13" i="2"/>
  <c r="D13" i="2"/>
  <c r="D12" i="2"/>
  <c r="P12" i="2"/>
  <c r="O12" i="2"/>
  <c r="N12" i="2"/>
  <c r="I12" i="2"/>
  <c r="K12" i="2"/>
  <c r="J12" i="2"/>
  <c r="F12" i="2"/>
  <c r="E12" i="2"/>
  <c r="P11" i="2"/>
  <c r="O11" i="2"/>
  <c r="N11" i="2"/>
  <c r="K11" i="2"/>
  <c r="J11" i="2"/>
  <c r="I11" i="2"/>
  <c r="F11" i="2"/>
  <c r="E11" i="2"/>
  <c r="D11" i="2"/>
</calcChain>
</file>

<file path=xl/sharedStrings.xml><?xml version="1.0" encoding="utf-8"?>
<sst xmlns="http://schemas.openxmlformats.org/spreadsheetml/2006/main" count="91" uniqueCount="35">
  <si>
    <t>PDR</t>
    <phoneticPr fontId="2"/>
  </si>
  <si>
    <t>delay</t>
    <phoneticPr fontId="2"/>
  </si>
  <si>
    <t>中継候補ノード数</t>
    <rPh sb="0" eb="4">
      <t>チュウケイコウホ</t>
    </rPh>
    <rPh sb="7" eb="8">
      <t>スウ</t>
    </rPh>
    <phoneticPr fontId="1"/>
  </si>
  <si>
    <t>PDR</t>
  </si>
  <si>
    <t>delay</t>
  </si>
  <si>
    <t>overhead</t>
  </si>
  <si>
    <t>hop</t>
  </si>
  <si>
    <t>RCS_LSGO</t>
    <phoneticPr fontId="2"/>
  </si>
  <si>
    <t>RCS_1</t>
    <phoneticPr fontId="2"/>
  </si>
  <si>
    <t>RCS_2</t>
    <phoneticPr fontId="2"/>
  </si>
  <si>
    <t>RCS_3</t>
    <phoneticPr fontId="2"/>
  </si>
  <si>
    <t>RCS_4</t>
    <phoneticPr fontId="2"/>
  </si>
  <si>
    <t>RCS_5</t>
    <phoneticPr fontId="2"/>
  </si>
  <si>
    <t>RCS_6</t>
    <phoneticPr fontId="2"/>
  </si>
  <si>
    <t>shadowingあり</t>
    <phoneticPr fontId="2"/>
  </si>
  <si>
    <t>shadowingなし</t>
    <phoneticPr fontId="2"/>
  </si>
  <si>
    <t>Overhead</t>
    <phoneticPr fontId="2"/>
  </si>
  <si>
    <t>SIGO(10)</t>
  </si>
  <si>
    <t>LSGO(10)</t>
  </si>
  <si>
    <t>SIGO(20)</t>
  </si>
  <si>
    <t>LSGO(20)</t>
  </si>
  <si>
    <t>SIGO(30)</t>
  </si>
  <si>
    <t>LSGO(30)</t>
  </si>
  <si>
    <t>SIGO + ORS(10)</t>
    <phoneticPr fontId="2"/>
  </si>
  <si>
    <t>SIGO + JBR(10)</t>
    <phoneticPr fontId="2"/>
  </si>
  <si>
    <t>SIGO + ORS(20)</t>
    <phoneticPr fontId="2"/>
  </si>
  <si>
    <t>SIGO + JBR(20)</t>
    <phoneticPr fontId="2"/>
  </si>
  <si>
    <t>SIGO + ORS(30)</t>
    <phoneticPr fontId="2"/>
  </si>
  <si>
    <t>SIGO + JBR(30)</t>
    <phoneticPr fontId="2"/>
  </si>
  <si>
    <t>ORS - SIGO(10)</t>
    <phoneticPr fontId="2"/>
  </si>
  <si>
    <t>ORS - SIGO(20)</t>
    <phoneticPr fontId="2"/>
  </si>
  <si>
    <t>ORS - SIGO(30)</t>
    <phoneticPr fontId="2"/>
  </si>
  <si>
    <t>JBR - SIGO(10)</t>
    <phoneticPr fontId="2"/>
  </si>
  <si>
    <t>JBR - SIGO(20)</t>
    <phoneticPr fontId="2"/>
  </si>
  <si>
    <t>JBR - SIGO(30)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</si>
</sst>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535528631465235"/>
          <c:y val="2.9729721715759203E-2"/>
          <c:w val="0.87675189622462879"/>
          <c:h val="0.80118002248609455"/>
        </c:manualLayout>
      </c:layout>
      <c:lineChart>
        <c:grouping val="standard"/>
        <c:varyColors val="0"/>
        <c:ser>
          <c:idx val="0"/>
          <c:order val="0"/>
          <c:tx>
            <c:strRef>
              <c:f>[1]Sheet1!$C$26</c:f>
              <c:strCache>
                <c:ptCount val="1"/>
                <c:pt idx="0">
                  <c:v>SIGO(10)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[1]Sheet1!$N$25:$P$25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[1]Sheet1!$N$26:$P$26</c:f>
              <c:numCache>
                <c:formatCode>General</c:formatCode>
                <c:ptCount val="3"/>
                <c:pt idx="0">
                  <c:v>34.04234006734</c:v>
                </c:pt>
                <c:pt idx="1">
                  <c:v>24.869546657046602</c:v>
                </c:pt>
                <c:pt idx="2">
                  <c:v>19.692179733846299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B-48BD-ACE0-98732C9B2739}"/>
            </c:ext>
          </c:extLst>
        </c:ser>
        <c:ser>
          <c:idx val="1"/>
          <c:order val="1"/>
          <c:tx>
            <c:strRef>
              <c:f>[1]Sheet1!$C$27</c:f>
              <c:strCache>
                <c:ptCount val="1"/>
                <c:pt idx="0">
                  <c:v>LSGO(10)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triang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dash"/>
              </a:ln>
              <a:effectLst/>
            </c:spPr>
          </c:marker>
          <c:cat>
            <c:numRef>
              <c:f>[1]Sheet1!$N$25:$P$25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[1]Sheet1!$N$27:$P$27</c:f>
              <c:numCache>
                <c:formatCode>General</c:formatCode>
                <c:ptCount val="3"/>
                <c:pt idx="0">
                  <c:v>32.510357747159702</c:v>
                </c:pt>
                <c:pt idx="1">
                  <c:v>24.780992667794699</c:v>
                </c:pt>
                <c:pt idx="2">
                  <c:v>19.220264281685601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BB-48BD-ACE0-98732C9B2739}"/>
            </c:ext>
          </c:extLst>
        </c:ser>
        <c:ser>
          <c:idx val="2"/>
          <c:order val="2"/>
          <c:tx>
            <c:strRef>
              <c:f>[1]Sheet1!$C$28</c:f>
              <c:strCache>
                <c:ptCount val="1"/>
                <c:pt idx="0">
                  <c:v>SIGO(20)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[1]Sheet1!$N$25:$P$25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[1]Sheet1!$N$28:$P$28</c:f>
              <c:numCache>
                <c:formatCode>General</c:formatCode>
                <c:ptCount val="3"/>
                <c:pt idx="0">
                  <c:v>38.578535353535301</c:v>
                </c:pt>
                <c:pt idx="1">
                  <c:v>27.798917748917699</c:v>
                </c:pt>
                <c:pt idx="2">
                  <c:v>21.302396985730301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BB-48BD-ACE0-98732C9B2739}"/>
            </c:ext>
          </c:extLst>
        </c:ser>
        <c:ser>
          <c:idx val="3"/>
          <c:order val="3"/>
          <c:tx>
            <c:strRef>
              <c:f>[1]Sheet1!$C$29</c:f>
              <c:strCache>
                <c:ptCount val="1"/>
                <c:pt idx="0">
                  <c:v>LSGO(20)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triang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[1]Sheet1!$N$25:$P$25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[1]Sheet1!$N$29:$P$29</c:f>
              <c:numCache>
                <c:formatCode>General</c:formatCode>
                <c:ptCount val="3"/>
                <c:pt idx="0">
                  <c:v>40.293570219966099</c:v>
                </c:pt>
                <c:pt idx="1">
                  <c:v>30.0993956973652</c:v>
                </c:pt>
                <c:pt idx="2">
                  <c:v>21.551573201192401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BB-48BD-ACE0-98732C9B2739}"/>
            </c:ext>
          </c:extLst>
        </c:ser>
        <c:ser>
          <c:idx val="4"/>
          <c:order val="4"/>
          <c:tx>
            <c:strRef>
              <c:f>[1]Sheet1!$C$30</c:f>
              <c:strCache>
                <c:ptCount val="1"/>
                <c:pt idx="0">
                  <c:v>SIGO(30)</c:v>
                </c:pt>
              </c:strCache>
            </c:strRef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[1]Sheet1!$N$25:$P$25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[1]Sheet1!$N$30:$P$30</c:f>
              <c:numCache>
                <c:formatCode>General</c:formatCode>
                <c:ptCount val="3"/>
                <c:pt idx="0">
                  <c:v>39.327441077441001</c:v>
                </c:pt>
                <c:pt idx="1">
                  <c:v>28.048953823953799</c:v>
                </c:pt>
                <c:pt idx="2">
                  <c:v>21.174887766554399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BB-48BD-ACE0-98732C9B2739}"/>
            </c:ext>
          </c:extLst>
        </c:ser>
        <c:ser>
          <c:idx val="5"/>
          <c:order val="5"/>
          <c:tx>
            <c:strRef>
              <c:f>[1]Sheet1!$C$31</c:f>
              <c:strCache>
                <c:ptCount val="1"/>
                <c:pt idx="0">
                  <c:v>LSGO(30)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[1]Sheet1!$N$25:$P$25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[1]Sheet1!$N$31:$P$31</c:f>
              <c:numCache>
                <c:formatCode>General</c:formatCode>
                <c:ptCount val="3"/>
                <c:pt idx="0">
                  <c:v>41.917089678510997</c:v>
                </c:pt>
                <c:pt idx="1">
                  <c:v>31.3887781000725</c:v>
                </c:pt>
                <c:pt idx="2">
                  <c:v>22.1048847796309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BB-48BD-ACE0-98732C9B2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313488"/>
        <c:axId val="428493760"/>
      </c:lineChart>
      <c:catAx>
        <c:axId val="44131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800" b="1"/>
                  <a:t>ノード数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493760"/>
        <c:crosses val="autoZero"/>
        <c:auto val="1"/>
        <c:lblAlgn val="ctr"/>
        <c:lblOffset val="100"/>
        <c:noMultiLvlLbl val="0"/>
      </c:catAx>
      <c:valAx>
        <c:axId val="428493760"/>
        <c:scaling>
          <c:orientation val="minMax"/>
          <c:max val="43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800" b="1"/>
                  <a:t>オーバーヘッド</a:t>
                </a:r>
              </a:p>
            </c:rich>
          </c:tx>
          <c:layout>
            <c:manualLayout>
              <c:xMode val="edge"/>
              <c:yMode val="edge"/>
              <c:x val="3.2554624596363752E-3"/>
              <c:y val="0.35415531526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131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9322825561023"/>
          <c:y val="4.0557149534390394E-2"/>
          <c:w val="0.83377578233166971"/>
          <c:h val="0.72854017905296087"/>
        </c:manualLayout>
      </c:layout>
      <c:lineChart>
        <c:grouping val="standard"/>
        <c:varyColors val="0"/>
        <c:ser>
          <c:idx val="0"/>
          <c:order val="0"/>
          <c:tx>
            <c:strRef>
              <c:f>'LSGO vs shadowing'!$H$5</c:f>
              <c:strCache>
                <c:ptCount val="1"/>
                <c:pt idx="0">
                  <c:v>shadowingあり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'LSGO vs shadowing'!$I$4:$K$4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'LSGO vs shadowing'!$I$5:$K$5</c:f>
              <c:numCache>
                <c:formatCode>General</c:formatCode>
                <c:ptCount val="3"/>
                <c:pt idx="0">
                  <c:v>2.55763923495286E-2</c:v>
                </c:pt>
                <c:pt idx="1">
                  <c:v>2.8776392349528598E-2</c:v>
                </c:pt>
                <c:pt idx="2">
                  <c:v>2.95763923495286E-2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2-4C05-A748-CE9C6995A426}"/>
            </c:ext>
          </c:extLst>
        </c:ser>
        <c:ser>
          <c:idx val="1"/>
          <c:order val="1"/>
          <c:tx>
            <c:strRef>
              <c:f>'LSGO vs shadowing'!$H$6</c:f>
              <c:strCache>
                <c:ptCount val="1"/>
                <c:pt idx="0">
                  <c:v>shadowingなし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'LSGO vs shadowing'!$I$4:$K$4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'LSGO vs shadowing'!$I$6:$K$6</c:f>
              <c:numCache>
                <c:formatCode>General</c:formatCode>
                <c:ptCount val="3"/>
                <c:pt idx="0">
                  <c:v>2.0576392349528599E-2</c:v>
                </c:pt>
                <c:pt idx="1">
                  <c:v>2.4576392349528599E-2</c:v>
                </c:pt>
                <c:pt idx="2">
                  <c:v>2.6576392349528601E-2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2-4C05-A748-CE9C6995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88815"/>
        <c:axId val="162182991"/>
      </c:lineChart>
      <c:catAx>
        <c:axId val="16218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ノード数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182991"/>
        <c:crosses val="autoZero"/>
        <c:auto val="1"/>
        <c:lblAlgn val="ctr"/>
        <c:lblOffset val="100"/>
        <c:noMultiLvlLbl val="0"/>
      </c:catAx>
      <c:valAx>
        <c:axId val="162182991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エンドツーエンド遅延</a:t>
                </a:r>
                <a:r>
                  <a:rPr lang="en-US" altLang="ja-JP" b="1"/>
                  <a:t>(</a:t>
                </a:r>
                <a:r>
                  <a:rPr lang="ja-JP" altLang="en-US" b="1"/>
                  <a:t>秒</a:t>
                </a:r>
                <a:r>
                  <a:rPr lang="en-US" altLang="ja-JP" b="1"/>
                  <a:t>)</a:t>
                </a:r>
                <a:endParaRPr lang="ja-JP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18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9322825561023"/>
          <c:y val="4.0557149534390394E-2"/>
          <c:w val="0.83377578233166971"/>
          <c:h val="0.72854017905296087"/>
        </c:manualLayout>
      </c:layout>
      <c:lineChart>
        <c:grouping val="standard"/>
        <c:varyColors val="0"/>
        <c:ser>
          <c:idx val="0"/>
          <c:order val="0"/>
          <c:tx>
            <c:strRef>
              <c:f>'LSGO vs shadowing'!$M$5</c:f>
              <c:strCache>
                <c:ptCount val="1"/>
                <c:pt idx="0">
                  <c:v>shadowingあり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'LSGO vs shadowing'!$N$4:$P$4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'LSGO vs shadowing'!$N$5:$P$5</c:f>
              <c:numCache>
                <c:formatCode>General</c:formatCode>
                <c:ptCount val="3"/>
                <c:pt idx="0">
                  <c:v>32.820264281685603</c:v>
                </c:pt>
                <c:pt idx="1">
                  <c:v>24.820264281685599</c:v>
                </c:pt>
                <c:pt idx="2">
                  <c:v>19.220264281685601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2-4C05-A748-CE9C6995A426}"/>
            </c:ext>
          </c:extLst>
        </c:ser>
        <c:ser>
          <c:idx val="1"/>
          <c:order val="1"/>
          <c:tx>
            <c:strRef>
              <c:f>'LSGO vs shadowing'!$M$6</c:f>
              <c:strCache>
                <c:ptCount val="1"/>
                <c:pt idx="0">
                  <c:v>shadowingなし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'LSGO vs shadowing'!$N$4:$P$4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'LSGO vs shadowing'!$N$6:$P$6</c:f>
              <c:numCache>
                <c:formatCode>General</c:formatCode>
                <c:ptCount val="3"/>
                <c:pt idx="0">
                  <c:v>9.0202642816856002</c:v>
                </c:pt>
                <c:pt idx="1">
                  <c:v>9.1202642816855999</c:v>
                </c:pt>
                <c:pt idx="2">
                  <c:v>9.2202642816855995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2-4C05-A748-CE9C6995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88815"/>
        <c:axId val="162182991"/>
      </c:lineChart>
      <c:catAx>
        <c:axId val="16218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ノード数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182991"/>
        <c:crosses val="autoZero"/>
        <c:auto val="1"/>
        <c:lblAlgn val="ctr"/>
        <c:lblOffset val="100"/>
        <c:noMultiLvlLbl val="0"/>
      </c:catAx>
      <c:valAx>
        <c:axId val="162182991"/>
        <c:scaling>
          <c:orientation val="minMax"/>
          <c:max val="4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オーバーヘッド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18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966047715333837"/>
          <c:y val="2.5639250066831785E-2"/>
          <c:w val="0.85878224026425054"/>
          <c:h val="0.79600909556462396"/>
        </c:manualLayout>
      </c:layout>
      <c:lineChart>
        <c:grouping val="standard"/>
        <c:varyColors val="0"/>
        <c:ser>
          <c:idx val="0"/>
          <c:order val="0"/>
          <c:tx>
            <c:strRef>
              <c:f>[1]Sheet1!$C$26</c:f>
              <c:strCache>
                <c:ptCount val="1"/>
                <c:pt idx="0">
                  <c:v>SIGO(10)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[1]Sheet1!$I$25:$K$25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[1]Sheet1!$I$26:$K$26</c:f>
              <c:numCache>
                <c:formatCode>General</c:formatCode>
                <c:ptCount val="3"/>
                <c:pt idx="0">
                  <c:v>2.56403846801346E-2</c:v>
                </c:pt>
                <c:pt idx="1">
                  <c:v>2.8083191690716599E-2</c:v>
                </c:pt>
                <c:pt idx="2">
                  <c:v>2.9729760529902199E-2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7-445C-B660-C887B6D78A49}"/>
            </c:ext>
          </c:extLst>
        </c:ser>
        <c:ser>
          <c:idx val="1"/>
          <c:order val="1"/>
          <c:tx>
            <c:strRef>
              <c:f>[1]Sheet1!$C$27</c:f>
              <c:strCache>
                <c:ptCount val="1"/>
                <c:pt idx="0">
                  <c:v>LSGO(10)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triang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dash"/>
              </a:ln>
              <a:effectLst/>
            </c:spPr>
          </c:marker>
          <c:cat>
            <c:numRef>
              <c:f>[1]Sheet1!$I$25:$K$25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[1]Sheet1!$I$27:$K$27</c:f>
              <c:numCache>
                <c:formatCode>General</c:formatCode>
                <c:ptCount val="3"/>
                <c:pt idx="0">
                  <c:v>2.4925469929900902E-2</c:v>
                </c:pt>
                <c:pt idx="1">
                  <c:v>2.8694854667230599E-2</c:v>
                </c:pt>
                <c:pt idx="2">
                  <c:v>2.95763923495286E-2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37-445C-B660-C887B6D78A49}"/>
            </c:ext>
          </c:extLst>
        </c:ser>
        <c:ser>
          <c:idx val="2"/>
          <c:order val="2"/>
          <c:tx>
            <c:strRef>
              <c:f>[1]Sheet1!$C$28</c:f>
              <c:strCache>
                <c:ptCount val="1"/>
                <c:pt idx="0">
                  <c:v>SIGO(20)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[1]Sheet1!$I$25:$K$25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[1]Sheet1!$I$28:$K$28</c:f>
              <c:numCache>
                <c:formatCode>General</c:formatCode>
                <c:ptCount val="3"/>
                <c:pt idx="0">
                  <c:v>2.2352590151515101E-2</c:v>
                </c:pt>
                <c:pt idx="1">
                  <c:v>2.8916771055796001E-2</c:v>
                </c:pt>
                <c:pt idx="2">
                  <c:v>2.98704469877344E-2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37-445C-B660-C887B6D78A49}"/>
            </c:ext>
          </c:extLst>
        </c:ser>
        <c:ser>
          <c:idx val="3"/>
          <c:order val="3"/>
          <c:tx>
            <c:strRef>
              <c:f>[1]Sheet1!$C$29</c:f>
              <c:strCache>
                <c:ptCount val="1"/>
                <c:pt idx="0">
                  <c:v>LSGO(20)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triang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[1]Sheet1!$I$25:$K$25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[1]Sheet1!$I$29:$K$29</c:f>
              <c:numCache>
                <c:formatCode>General</c:formatCode>
                <c:ptCount val="3"/>
                <c:pt idx="0">
                  <c:v>2.43845462774957E-2</c:v>
                </c:pt>
                <c:pt idx="1">
                  <c:v>2.8371260611554198E-2</c:v>
                </c:pt>
                <c:pt idx="2">
                  <c:v>2.9459409026267001E-2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37-445C-B660-C887B6D78A49}"/>
            </c:ext>
          </c:extLst>
        </c:ser>
        <c:ser>
          <c:idx val="4"/>
          <c:order val="4"/>
          <c:tx>
            <c:strRef>
              <c:f>[1]Sheet1!$C$30</c:f>
              <c:strCache>
                <c:ptCount val="1"/>
                <c:pt idx="0">
                  <c:v>SIGO(30)</c:v>
                </c:pt>
              </c:strCache>
            </c:strRef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[1]Sheet1!$I$25:$K$25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[1]Sheet1!$I$30:$K$30</c:f>
              <c:numCache>
                <c:formatCode>General</c:formatCode>
                <c:ptCount val="3"/>
                <c:pt idx="0">
                  <c:v>2.2800104461279402E-2</c:v>
                </c:pt>
                <c:pt idx="1">
                  <c:v>2.7562100012025002E-2</c:v>
                </c:pt>
                <c:pt idx="2">
                  <c:v>3.0352029290925099E-2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37-445C-B660-C887B6D78A49}"/>
            </c:ext>
          </c:extLst>
        </c:ser>
        <c:ser>
          <c:idx val="5"/>
          <c:order val="5"/>
          <c:tx>
            <c:strRef>
              <c:f>[1]Sheet1!$C$31</c:f>
              <c:strCache>
                <c:ptCount val="1"/>
                <c:pt idx="0">
                  <c:v>LSGO(30)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[1]Sheet1!$I$25:$K$25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[1]Sheet1!$I$31:$K$31</c:f>
              <c:numCache>
                <c:formatCode>General</c:formatCode>
                <c:ptCount val="3"/>
                <c:pt idx="0">
                  <c:v>2.4144564805414499E-2</c:v>
                </c:pt>
                <c:pt idx="1">
                  <c:v>2.7608062666183202E-2</c:v>
                </c:pt>
                <c:pt idx="2">
                  <c:v>2.9579379826363699E-2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37-445C-B660-C887B6D78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313488"/>
        <c:axId val="428493760"/>
      </c:lineChart>
      <c:catAx>
        <c:axId val="44131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1" baseline="0"/>
                  <a:t> </a:t>
                </a:r>
                <a:r>
                  <a:rPr lang="ja-JP" altLang="en-US" sz="1800" b="1" baseline="0"/>
                  <a:t>ノード数</a:t>
                </a:r>
                <a:endParaRPr lang="ja-JP" alt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493760"/>
        <c:crosses val="autoZero"/>
        <c:auto val="1"/>
        <c:lblAlgn val="ctr"/>
        <c:lblOffset val="100"/>
        <c:noMultiLvlLbl val="0"/>
      </c:catAx>
      <c:valAx>
        <c:axId val="428493760"/>
        <c:scaling>
          <c:orientation val="minMax"/>
          <c:min val="2.2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800" b="1"/>
                  <a:t>エンドツーエンド遅延</a:t>
                </a:r>
                <a:r>
                  <a:rPr lang="en-US" altLang="ja-JP" sz="1800" b="1"/>
                  <a:t>(</a:t>
                </a:r>
                <a:r>
                  <a:rPr lang="ja-JP" altLang="en-US" sz="1800" b="1"/>
                  <a:t>秒</a:t>
                </a:r>
                <a:r>
                  <a:rPr lang="en-US" altLang="ja-JP" sz="1800" b="1"/>
                  <a:t>)</a:t>
                </a:r>
                <a:endParaRPr lang="ja-JP" altLang="en-US" sz="1800" b="1"/>
              </a:p>
            </c:rich>
          </c:tx>
          <c:layout>
            <c:manualLayout>
              <c:xMode val="edge"/>
              <c:yMode val="edge"/>
              <c:x val="9.7666198465741587E-3"/>
              <c:y val="0.2852743001987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131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8789760595676"/>
          <c:y val="2.9729721715759203E-2"/>
          <c:w val="0.8752282626377883"/>
          <c:h val="0.80820633238173001"/>
        </c:manualLayout>
      </c:layout>
      <c:lineChart>
        <c:grouping val="standard"/>
        <c:varyColors val="0"/>
        <c:ser>
          <c:idx val="0"/>
          <c:order val="0"/>
          <c:tx>
            <c:strRef>
              <c:f>[1]Sheet1!$C$26</c:f>
              <c:strCache>
                <c:ptCount val="1"/>
                <c:pt idx="0">
                  <c:v>SIGO(10)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[1]Sheet1!$D$25:$F$25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[1]Sheet1!$D$26:$F$26</c:f>
              <c:numCache>
                <c:formatCode>General</c:formatCode>
                <c:ptCount val="3"/>
                <c:pt idx="0">
                  <c:v>30.909090909090796</c:v>
                </c:pt>
                <c:pt idx="1">
                  <c:v>55.757575757575694</c:v>
                </c:pt>
                <c:pt idx="2">
                  <c:v>81.717171717171695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6-43BB-AF45-13029F460182}"/>
            </c:ext>
          </c:extLst>
        </c:ser>
        <c:ser>
          <c:idx val="1"/>
          <c:order val="1"/>
          <c:tx>
            <c:strRef>
              <c:f>[1]Sheet1!$C$27</c:f>
              <c:strCache>
                <c:ptCount val="1"/>
                <c:pt idx="0">
                  <c:v>LSGO(10)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triang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dash"/>
              </a:ln>
              <a:effectLst/>
            </c:spPr>
          </c:marker>
          <c:cat>
            <c:numRef>
              <c:f>[1]Sheet1!$D$25:$F$25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[1]Sheet1!$D$27:$F$27</c:f>
              <c:numCache>
                <c:formatCode>General</c:formatCode>
                <c:ptCount val="3"/>
                <c:pt idx="0">
                  <c:v>30</c:v>
                </c:pt>
                <c:pt idx="1">
                  <c:v>54.416243654822303</c:v>
                </c:pt>
                <c:pt idx="2">
                  <c:v>78.121827411167502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6-43BB-AF45-13029F460182}"/>
            </c:ext>
          </c:extLst>
        </c:ser>
        <c:ser>
          <c:idx val="2"/>
          <c:order val="2"/>
          <c:tx>
            <c:strRef>
              <c:f>[1]Sheet1!$C$28</c:f>
              <c:strCache>
                <c:ptCount val="1"/>
                <c:pt idx="0">
                  <c:v>SIGO(20)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[1]Sheet1!$D$25:$F$25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[1]Sheet1!$D$28:$F$28</c:f>
              <c:numCache>
                <c:formatCode>General</c:formatCode>
                <c:ptCount val="3"/>
                <c:pt idx="0">
                  <c:v>24.949494949494898</c:v>
                </c:pt>
                <c:pt idx="1">
                  <c:v>46.010101010101003</c:v>
                </c:pt>
                <c:pt idx="2">
                  <c:v>71.363636363636289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56-43BB-AF45-13029F460182}"/>
            </c:ext>
          </c:extLst>
        </c:ser>
        <c:ser>
          <c:idx val="3"/>
          <c:order val="3"/>
          <c:tx>
            <c:strRef>
              <c:f>[1]Sheet1!$C$29</c:f>
              <c:strCache>
                <c:ptCount val="1"/>
                <c:pt idx="0">
                  <c:v>LSGO(20)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triang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[1]Sheet1!$D$25:$F$25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[1]Sheet1!$D$29:$F$29</c:f>
              <c:numCache>
                <c:formatCode>General</c:formatCode>
                <c:ptCount val="3"/>
                <c:pt idx="0">
                  <c:v>23.350253807106501</c:v>
                </c:pt>
                <c:pt idx="1">
                  <c:v>43.451776649746201</c:v>
                </c:pt>
                <c:pt idx="2">
                  <c:v>67.664974619289296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56-43BB-AF45-13029F460182}"/>
            </c:ext>
          </c:extLst>
        </c:ser>
        <c:ser>
          <c:idx val="4"/>
          <c:order val="4"/>
          <c:tx>
            <c:strRef>
              <c:f>[1]Sheet1!$C$30</c:f>
              <c:strCache>
                <c:ptCount val="1"/>
                <c:pt idx="0">
                  <c:v>SIGO(30)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[1]Sheet1!$D$25:$F$25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[1]Sheet1!$D$30:$F$30</c:f>
              <c:numCache>
                <c:formatCode>General</c:formatCode>
                <c:ptCount val="3"/>
                <c:pt idx="0">
                  <c:v>24.292929292929301</c:v>
                </c:pt>
                <c:pt idx="1">
                  <c:v>45.151515151515099</c:v>
                </c:pt>
                <c:pt idx="2">
                  <c:v>71.868686868686808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56-43BB-AF45-13029F460182}"/>
            </c:ext>
          </c:extLst>
        </c:ser>
        <c:ser>
          <c:idx val="5"/>
          <c:order val="5"/>
          <c:tx>
            <c:strRef>
              <c:f>[1]Sheet1!$C$31</c:f>
              <c:strCache>
                <c:ptCount val="1"/>
                <c:pt idx="0">
                  <c:v>LSGO(30)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lgDashDotDot"/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[1]Sheet1!$D$25:$F$25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[1]Sheet1!$D$31:$F$31</c:f>
              <c:numCache>
                <c:formatCode>General</c:formatCode>
                <c:ptCount val="3"/>
                <c:pt idx="0">
                  <c:v>22.639593908629401</c:v>
                </c:pt>
                <c:pt idx="1">
                  <c:v>41.624365482233401</c:v>
                </c:pt>
                <c:pt idx="2">
                  <c:v>66.192893401015198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56-43BB-AF45-13029F46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313488"/>
        <c:axId val="428493760"/>
      </c:lineChart>
      <c:catAx>
        <c:axId val="44131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800" b="1"/>
                  <a:t>ノード数</a:t>
                </a:r>
              </a:p>
            </c:rich>
          </c:tx>
          <c:layout>
            <c:manualLayout>
              <c:xMode val="edge"/>
              <c:yMode val="edge"/>
              <c:x val="0.48144634946529324"/>
              <c:y val="0.8841435343312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493760"/>
        <c:crosses val="autoZero"/>
        <c:auto val="1"/>
        <c:lblAlgn val="ctr"/>
        <c:lblOffset val="100"/>
        <c:noMultiLvlLbl val="0"/>
      </c:catAx>
      <c:valAx>
        <c:axId val="428493760"/>
        <c:scaling>
          <c:orientation val="minMax"/>
          <c:max val="8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800" b="1"/>
                  <a:t>パケット到達率</a:t>
                </a:r>
                <a:r>
                  <a:rPr lang="en-US" altLang="ja-JP" sz="1800" b="1"/>
                  <a:t>(%)</a:t>
                </a:r>
                <a:endParaRPr lang="ja-JP" altLang="en-US" sz="1800" b="1"/>
              </a:p>
            </c:rich>
          </c:tx>
          <c:layout>
            <c:manualLayout>
              <c:xMode val="edge"/>
              <c:yMode val="edge"/>
              <c:x val="1.1366225556199643E-2"/>
              <c:y val="0.30310956733667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131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535528631465235"/>
          <c:y val="2.9729721715759203E-2"/>
          <c:w val="0.87675189622462879"/>
          <c:h val="0.74300496253275949"/>
        </c:manualLayout>
      </c:layout>
      <c:lineChart>
        <c:grouping val="standard"/>
        <c:varyColors val="0"/>
        <c:ser>
          <c:idx val="0"/>
          <c:order val="0"/>
          <c:tx>
            <c:strRef>
              <c:f>'recovery strategy'!$C$4</c:f>
              <c:strCache>
                <c:ptCount val="1"/>
                <c:pt idx="0">
                  <c:v>SIGO + ORS(10)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'recovery strategy'!$D$3:$F$3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'recovery strategy'!$D$4:$F$4</c:f>
              <c:numCache>
                <c:formatCode>General</c:formatCode>
                <c:ptCount val="3"/>
                <c:pt idx="0">
                  <c:v>34.6938775510203</c:v>
                </c:pt>
                <c:pt idx="1">
                  <c:v>57.244897959183703</c:v>
                </c:pt>
                <c:pt idx="2">
                  <c:v>83.061224489795904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B-48BD-ACE0-98732C9B2739}"/>
            </c:ext>
          </c:extLst>
        </c:ser>
        <c:ser>
          <c:idx val="1"/>
          <c:order val="1"/>
          <c:tx>
            <c:strRef>
              <c:f>'recovery strategy'!$C$5</c:f>
              <c:strCache>
                <c:ptCount val="1"/>
                <c:pt idx="0">
                  <c:v>SIGO + JBR(10)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triang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dash"/>
              </a:ln>
              <a:effectLst/>
            </c:spPr>
          </c:marker>
          <c:cat>
            <c:numRef>
              <c:f>'recovery strategy'!$D$3:$F$3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'recovery strategy'!$D$5:$F$5</c:f>
              <c:numCache>
                <c:formatCode>General</c:formatCode>
                <c:ptCount val="3"/>
                <c:pt idx="0">
                  <c:v>24.7959183673469</c:v>
                </c:pt>
                <c:pt idx="1">
                  <c:v>47.653061224489704</c:v>
                </c:pt>
                <c:pt idx="2">
                  <c:v>76.122448979591795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BB-48BD-ACE0-98732C9B2739}"/>
            </c:ext>
          </c:extLst>
        </c:ser>
        <c:ser>
          <c:idx val="2"/>
          <c:order val="2"/>
          <c:tx>
            <c:strRef>
              <c:f>'recovery strategy'!$C$6</c:f>
              <c:strCache>
                <c:ptCount val="1"/>
                <c:pt idx="0">
                  <c:v>SIGO + ORS(20)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'recovery strategy'!$D$3:$F$3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'recovery strategy'!$D$6:$F$6</c:f>
              <c:numCache>
                <c:formatCode>General</c:formatCode>
                <c:ptCount val="3"/>
                <c:pt idx="0">
                  <c:v>27.224489795918299</c:v>
                </c:pt>
                <c:pt idx="1">
                  <c:v>48.673469387755098</c:v>
                </c:pt>
                <c:pt idx="2">
                  <c:v>73.265306122448905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BB-48BD-ACE0-98732C9B2739}"/>
            </c:ext>
          </c:extLst>
        </c:ser>
        <c:ser>
          <c:idx val="3"/>
          <c:order val="3"/>
          <c:tx>
            <c:strRef>
              <c:f>'recovery strategy'!$C$7</c:f>
              <c:strCache>
                <c:ptCount val="1"/>
                <c:pt idx="0">
                  <c:v>SIGO + JBR(20)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triang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'recovery strategy'!$D$3:$F$3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'recovery strategy'!$D$7:$F$7</c:f>
              <c:numCache>
                <c:formatCode>General</c:formatCode>
                <c:ptCount val="3"/>
                <c:pt idx="0">
                  <c:v>18.775510204081598</c:v>
                </c:pt>
                <c:pt idx="1">
                  <c:v>36.836734693877496</c:v>
                </c:pt>
                <c:pt idx="2">
                  <c:v>64.183673469387699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BB-48BD-ACE0-98732C9B2739}"/>
            </c:ext>
          </c:extLst>
        </c:ser>
        <c:ser>
          <c:idx val="4"/>
          <c:order val="4"/>
          <c:tx>
            <c:strRef>
              <c:f>'recovery strategy'!$C$8</c:f>
              <c:strCache>
                <c:ptCount val="1"/>
                <c:pt idx="0">
                  <c:v>SIGO + ORS(30)</c:v>
                </c:pt>
              </c:strCache>
            </c:strRef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'recovery strategy'!$D$3:$F$3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'recovery strategy'!$D$8:$F$8</c:f>
              <c:numCache>
                <c:formatCode>General</c:formatCode>
                <c:ptCount val="3"/>
                <c:pt idx="0">
                  <c:v>27.122448979591802</c:v>
                </c:pt>
                <c:pt idx="1">
                  <c:v>47.224489795918302</c:v>
                </c:pt>
                <c:pt idx="2">
                  <c:v>73.040816326530603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BB-48BD-ACE0-98732C9B2739}"/>
            </c:ext>
          </c:extLst>
        </c:ser>
        <c:ser>
          <c:idx val="5"/>
          <c:order val="5"/>
          <c:tx>
            <c:strRef>
              <c:f>'recovery strategy'!$C$9</c:f>
              <c:strCache>
                <c:ptCount val="1"/>
                <c:pt idx="0">
                  <c:v>SIGO + JBR(30)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'recovery strategy'!$D$3:$F$3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'recovery strategy'!$D$9:$F$9</c:f>
              <c:numCache>
                <c:formatCode>General</c:formatCode>
                <c:ptCount val="3"/>
                <c:pt idx="0">
                  <c:v>17.653061224489701</c:v>
                </c:pt>
                <c:pt idx="1">
                  <c:v>34.183673469387699</c:v>
                </c:pt>
                <c:pt idx="2">
                  <c:v>62.755102040816304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BB-48BD-ACE0-98732C9B2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313488"/>
        <c:axId val="428493760"/>
      </c:lineChart>
      <c:catAx>
        <c:axId val="44131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ノード数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493760"/>
        <c:crosses val="autoZero"/>
        <c:auto val="1"/>
        <c:lblAlgn val="ctr"/>
        <c:lblOffset val="100"/>
        <c:noMultiLvlLbl val="0"/>
      </c:catAx>
      <c:valAx>
        <c:axId val="428493760"/>
        <c:scaling>
          <c:orientation val="minMax"/>
          <c:max val="9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パケット到達率</a:t>
                </a:r>
                <a:r>
                  <a:rPr lang="en-US" altLang="ja-JP"/>
                  <a:t>(%)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9.4283075726645273E-3"/>
              <c:y val="0.32414967639177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131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RCS!$C$4</c:f>
              <c:strCache>
                <c:ptCount val="1"/>
                <c:pt idx="0">
                  <c:v>PDR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RCS!$B$5:$B$11</c:f>
              <c:strCache>
                <c:ptCount val="7"/>
                <c:pt idx="0">
                  <c:v>RCS_LSGO</c:v>
                </c:pt>
                <c:pt idx="1">
                  <c:v>RCS_1</c:v>
                </c:pt>
                <c:pt idx="2">
                  <c:v>RCS_2</c:v>
                </c:pt>
                <c:pt idx="3">
                  <c:v>RCS_3</c:v>
                </c:pt>
                <c:pt idx="4">
                  <c:v>RCS_4</c:v>
                </c:pt>
                <c:pt idx="5">
                  <c:v>RCS_5</c:v>
                </c:pt>
                <c:pt idx="6">
                  <c:v>RCS_6</c:v>
                </c:pt>
              </c:strCache>
            </c:strRef>
          </c:cat>
          <c:val>
            <c:numRef>
              <c:f>RCS!$C$5:$C$11</c:f>
              <c:numCache>
                <c:formatCode>General</c:formatCode>
                <c:ptCount val="7"/>
                <c:pt idx="0">
                  <c:v>4.4897958999999998</c:v>
                </c:pt>
                <c:pt idx="1">
                  <c:v>0.40816326530612196</c:v>
                </c:pt>
                <c:pt idx="2">
                  <c:v>17.755102040816301</c:v>
                </c:pt>
                <c:pt idx="3">
                  <c:v>50.408163299999998</c:v>
                </c:pt>
                <c:pt idx="4">
                  <c:v>72.244897959183589</c:v>
                </c:pt>
                <c:pt idx="5">
                  <c:v>78.121827411167502</c:v>
                </c:pt>
                <c:pt idx="6">
                  <c:v>78.121827411167502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4-4F4E-BCF1-B03AF9E00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116079"/>
        <c:axId val="263115663"/>
      </c:barChart>
      <c:catAx>
        <c:axId val="26311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RCS</a:t>
                </a:r>
                <a:r>
                  <a:rPr lang="ja-JP" altLang="en-US"/>
                  <a:t>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115663"/>
        <c:crosses val="autoZero"/>
        <c:auto val="1"/>
        <c:lblAlgn val="ctr"/>
        <c:lblOffset val="100"/>
        <c:noMultiLvlLbl val="0"/>
      </c:catAx>
      <c:valAx>
        <c:axId val="263115663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パケット到達率</a:t>
                </a:r>
                <a:r>
                  <a:rPr lang="en-US" altLang="ja-JP"/>
                  <a:t>(%)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11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RCS!$B$5:$B$11</c:f>
              <c:strCache>
                <c:ptCount val="7"/>
                <c:pt idx="0">
                  <c:v>RCS_LSGO</c:v>
                </c:pt>
                <c:pt idx="1">
                  <c:v>RCS_1</c:v>
                </c:pt>
                <c:pt idx="2">
                  <c:v>RCS_2</c:v>
                </c:pt>
                <c:pt idx="3">
                  <c:v>RCS_3</c:v>
                </c:pt>
                <c:pt idx="4">
                  <c:v>RCS_4</c:v>
                </c:pt>
                <c:pt idx="5">
                  <c:v>RCS_5</c:v>
                </c:pt>
                <c:pt idx="6">
                  <c:v>RCS_6</c:v>
                </c:pt>
              </c:strCache>
            </c:strRef>
          </c:cat>
          <c:val>
            <c:numRef>
              <c:f>RCS!$D$5:$D$11</c:f>
              <c:numCache>
                <c:formatCode>General</c:formatCode>
                <c:ptCount val="7"/>
                <c:pt idx="0">
                  <c:v>5.5114689999999997E-3</c:v>
                </c:pt>
                <c:pt idx="1">
                  <c:v>8.8700000000000001E-5</c:v>
                </c:pt>
                <c:pt idx="2">
                  <c:v>1.3957239601554899E-2</c:v>
                </c:pt>
                <c:pt idx="3">
                  <c:v>2.3756968999999999E-2</c:v>
                </c:pt>
                <c:pt idx="4">
                  <c:v>2.90812900145772E-2</c:v>
                </c:pt>
                <c:pt idx="5">
                  <c:v>2.95763923495286E-2</c:v>
                </c:pt>
                <c:pt idx="6">
                  <c:v>2.95763923495286E-2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4-4F4E-BCF1-B03AF9E00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116079"/>
        <c:axId val="263115663"/>
      </c:barChart>
      <c:catAx>
        <c:axId val="26311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RCS</a:t>
                </a:r>
                <a:r>
                  <a:rPr lang="ja-JP" altLang="en-US"/>
                  <a:t>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115663"/>
        <c:crosses val="autoZero"/>
        <c:auto val="1"/>
        <c:lblAlgn val="ctr"/>
        <c:lblOffset val="100"/>
        <c:noMultiLvlLbl val="0"/>
      </c:catAx>
      <c:valAx>
        <c:axId val="263115663"/>
        <c:scaling>
          <c:orientation val="minMax"/>
          <c:max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エンドツーエンド遅延</a:t>
                </a:r>
                <a:r>
                  <a:rPr lang="en-US" altLang="ja-JP"/>
                  <a:t>(</a:t>
                </a:r>
                <a:r>
                  <a:rPr lang="ja-JP" altLang="en-US"/>
                  <a:t>秒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11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RCS!$B$5:$B$11</c:f>
              <c:strCache>
                <c:ptCount val="7"/>
                <c:pt idx="0">
                  <c:v>RCS_LSGO</c:v>
                </c:pt>
                <c:pt idx="1">
                  <c:v>RCS_1</c:v>
                </c:pt>
                <c:pt idx="2">
                  <c:v>RCS_2</c:v>
                </c:pt>
                <c:pt idx="3">
                  <c:v>RCS_3</c:v>
                </c:pt>
                <c:pt idx="4">
                  <c:v>RCS_4</c:v>
                </c:pt>
                <c:pt idx="5">
                  <c:v>RCS_5</c:v>
                </c:pt>
                <c:pt idx="6">
                  <c:v>RCS_6</c:v>
                </c:pt>
              </c:strCache>
            </c:strRef>
          </c:cat>
          <c:val>
            <c:numRef>
              <c:f>RCS!$E$5:$E$11</c:f>
              <c:numCache>
                <c:formatCode>General</c:formatCode>
                <c:ptCount val="7"/>
                <c:pt idx="0">
                  <c:v>24.05102041</c:v>
                </c:pt>
                <c:pt idx="1">
                  <c:v>12.387755102040799</c:v>
                </c:pt>
                <c:pt idx="2">
                  <c:v>32.1517006802721</c:v>
                </c:pt>
                <c:pt idx="3">
                  <c:v>20.851287660000001</c:v>
                </c:pt>
                <c:pt idx="4">
                  <c:v>19.525696469063799</c:v>
                </c:pt>
                <c:pt idx="5">
                  <c:v>19.220264281685601</c:v>
                </c:pt>
                <c:pt idx="6">
                  <c:v>20.220264281685601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4-4F4E-BCF1-B03AF9E00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116079"/>
        <c:axId val="263115663"/>
      </c:barChart>
      <c:catAx>
        <c:axId val="26311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RCS</a:t>
                </a:r>
                <a:r>
                  <a:rPr lang="ja-JP" altLang="en-US" baseline="0"/>
                  <a:t>数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115663"/>
        <c:crosses val="autoZero"/>
        <c:auto val="1"/>
        <c:lblAlgn val="ctr"/>
        <c:lblOffset val="100"/>
        <c:noMultiLvlLbl val="0"/>
      </c:catAx>
      <c:valAx>
        <c:axId val="263115663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オーバーヘッド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11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RCS!$B$5:$B$11</c:f>
              <c:strCache>
                <c:ptCount val="7"/>
                <c:pt idx="0">
                  <c:v>RCS_LSGO</c:v>
                </c:pt>
                <c:pt idx="1">
                  <c:v>RCS_1</c:v>
                </c:pt>
                <c:pt idx="2">
                  <c:v>RCS_2</c:v>
                </c:pt>
                <c:pt idx="3">
                  <c:v>RCS_3</c:v>
                </c:pt>
                <c:pt idx="4">
                  <c:v>RCS_4</c:v>
                </c:pt>
                <c:pt idx="5">
                  <c:v>RCS_5</c:v>
                </c:pt>
                <c:pt idx="6">
                  <c:v>RCS_6</c:v>
                </c:pt>
              </c:strCache>
            </c:strRef>
          </c:cat>
          <c:val>
            <c:numRef>
              <c:f>RCS!$F$5:$F$11</c:f>
              <c:numCache>
                <c:formatCode>General</c:formatCode>
                <c:ptCount val="7"/>
                <c:pt idx="0">
                  <c:v>3.8646258499999999</c:v>
                </c:pt>
                <c:pt idx="1">
                  <c:v>0.28571428571428498</c:v>
                </c:pt>
                <c:pt idx="2">
                  <c:v>8.9908210037261593</c:v>
                </c:pt>
                <c:pt idx="3">
                  <c:v>10.83842999</c:v>
                </c:pt>
                <c:pt idx="4">
                  <c:v>10.9167149691114</c:v>
                </c:pt>
                <c:pt idx="5">
                  <c:v>10.9513871188952</c:v>
                </c:pt>
                <c:pt idx="6">
                  <c:v>10.9513871188952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4-4F4E-BCF1-B03AF9E00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116079"/>
        <c:axId val="263115663"/>
      </c:barChart>
      <c:catAx>
        <c:axId val="26311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RCS</a:t>
                </a:r>
                <a:r>
                  <a:rPr lang="ja-JP" altLang="en-US"/>
                  <a:t>数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115663"/>
        <c:crosses val="autoZero"/>
        <c:auto val="1"/>
        <c:lblAlgn val="ctr"/>
        <c:lblOffset val="100"/>
        <c:noMultiLvlLbl val="0"/>
      </c:catAx>
      <c:valAx>
        <c:axId val="263115663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ホップ数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11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9322825561023"/>
          <c:y val="4.0557149534390394E-2"/>
          <c:w val="0.83377578233166971"/>
          <c:h val="0.72854017905296087"/>
        </c:manualLayout>
      </c:layout>
      <c:lineChart>
        <c:grouping val="standard"/>
        <c:varyColors val="0"/>
        <c:ser>
          <c:idx val="0"/>
          <c:order val="0"/>
          <c:tx>
            <c:strRef>
              <c:f>'LSGO vs shadowing'!$C$5</c:f>
              <c:strCache>
                <c:ptCount val="1"/>
                <c:pt idx="0">
                  <c:v>shadowingあり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'LSGO vs shadowing'!$D$4:$F$4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'LSGO vs shadowing'!$D$5:$F$5</c:f>
              <c:numCache>
                <c:formatCode>General</c:formatCode>
                <c:ptCount val="3"/>
                <c:pt idx="0">
                  <c:v>31.2</c:v>
                </c:pt>
                <c:pt idx="1">
                  <c:v>55.45</c:v>
                </c:pt>
                <c:pt idx="2">
                  <c:v>78.121827411167502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2-4C05-A748-CE9C6995A426}"/>
            </c:ext>
          </c:extLst>
        </c:ser>
        <c:ser>
          <c:idx val="1"/>
          <c:order val="1"/>
          <c:tx>
            <c:strRef>
              <c:f>'LSGO vs shadowing'!$C$6</c:f>
              <c:strCache>
                <c:ptCount val="1"/>
                <c:pt idx="0">
                  <c:v>shadowingなし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'LSGO vs shadowing'!$D$4:$F$4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'LSGO vs shadowing'!$D$6:$F$6</c:f>
              <c:numCache>
                <c:formatCode>General</c:formatCode>
                <c:ptCount val="3"/>
                <c:pt idx="0">
                  <c:v>92.1</c:v>
                </c:pt>
                <c:pt idx="1">
                  <c:v>95.4</c:v>
                </c:pt>
                <c:pt idx="2">
                  <c:v>96.4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2-4C05-A748-CE9C6995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88815"/>
        <c:axId val="162182991"/>
      </c:lineChart>
      <c:catAx>
        <c:axId val="16218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ノード数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182991"/>
        <c:crosses val="autoZero"/>
        <c:auto val="1"/>
        <c:lblAlgn val="ctr"/>
        <c:lblOffset val="100"/>
        <c:noMultiLvlLbl val="0"/>
      </c:catAx>
      <c:valAx>
        <c:axId val="1621829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パケット到達率</a:t>
                </a:r>
                <a:r>
                  <a:rPr lang="en-US" altLang="ja-JP" sz="1200" b="1"/>
                  <a:t>(%)</a:t>
                </a:r>
                <a:endParaRPr lang="ja-JP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18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281667</xdr:colOff>
      <xdr:row>43</xdr:row>
      <xdr:rowOff>36055</xdr:rowOff>
    </xdr:from>
    <xdr:to>
      <xdr:col>18</xdr:col>
      <xdr:colOff>584538</xdr:colOff>
      <xdr:row>70</xdr:row>
      <xdr:rowOff>18376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CF9D8E1-BD60-498E-923D-A22A5EBD0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208870</xdr:colOff>
      <xdr:row>14</xdr:row>
      <xdr:rowOff>154441</xdr:rowOff>
    </xdr:from>
    <xdr:to>
      <xdr:col>18</xdr:col>
      <xdr:colOff>504143</xdr:colOff>
      <xdr:row>41</xdr:row>
      <xdr:rowOff>123144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59C12EEF-B912-45DF-93D2-10697D32E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81644</xdr:colOff>
      <xdr:row>14</xdr:row>
      <xdr:rowOff>208869</xdr:rowOff>
    </xdr:from>
    <xdr:to>
      <xdr:col>30</xdr:col>
      <xdr:colOff>458560</xdr:colOff>
      <xdr:row>41</xdr:row>
      <xdr:rowOff>140834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336EF90D-89F7-4164-8019-032361564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673100</xdr:colOff>
      <xdr:row>4</xdr:row>
      <xdr:rowOff>127000</xdr:rowOff>
    </xdr:from>
    <xdr:to>
      <xdr:col>23</xdr:col>
      <xdr:colOff>406400</xdr:colOff>
      <xdr:row>34</xdr:row>
      <xdr:rowOff>214312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E0C90A6-A409-45EB-BFE3-12F2E8A41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19</xdr:row>
      <xdr:rowOff>47624</xdr:rowOff>
    </xdr:from>
    <xdr:to>
      <xdr:col>21</xdr:col>
      <xdr:colOff>76199</xdr:colOff>
      <xdr:row>34</xdr:row>
      <xdr:rowOff>95249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423812C-3610-4E2E-86F4-F4025CF1A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542925</xdr:colOff>
      <xdr:row>5</xdr:row>
      <xdr:rowOff>209550</xdr:rowOff>
    </xdr:from>
    <xdr:to>
      <xdr:col>19</xdr:col>
      <xdr:colOff>514349</xdr:colOff>
      <xdr:row>21</xdr:row>
      <xdr:rowOff>19050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40B9B17-E4BE-419B-9149-31C63C062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457200</xdr:colOff>
      <xdr:row>16</xdr:row>
      <xdr:rowOff>47625</xdr:rowOff>
    </xdr:from>
    <xdr:to>
      <xdr:col>10</xdr:col>
      <xdr:colOff>438150</xdr:colOff>
      <xdr:row>31</xdr:row>
      <xdr:rowOff>85725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85789064-745F-46BA-A34F-9B7419200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647699</xdr:colOff>
      <xdr:row>6</xdr:row>
      <xdr:rowOff>76199</xdr:rowOff>
    </xdr:from>
    <xdr:to>
      <xdr:col>19</xdr:col>
      <xdr:colOff>600074</xdr:colOff>
      <xdr:row>21</xdr:row>
      <xdr:rowOff>142874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9C7B7DA-B297-4435-B33A-E911BF68C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10</xdr:row>
      <xdr:rowOff>38099</xdr:rowOff>
    </xdr:from>
    <xdr:to>
      <xdr:col>9</xdr:col>
      <xdr:colOff>666750</xdr:colOff>
      <xdr:row>25</xdr:row>
      <xdr:rowOff>85724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0818F4D-3B2E-4A44-9462-D71A980DE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123824</xdr:colOff>
      <xdr:row>10</xdr:row>
      <xdr:rowOff>47625</xdr:rowOff>
    </xdr:from>
    <xdr:to>
      <xdr:col>18</xdr:col>
      <xdr:colOff>57149</xdr:colOff>
      <xdr:row>25</xdr:row>
      <xdr:rowOff>85725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1447CE3-5457-4D10-A8E1-0063DB6EB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466724</xdr:colOff>
      <xdr:row>5</xdr:row>
      <xdr:rowOff>133350</xdr:rowOff>
    </xdr:from>
    <xdr:to>
      <xdr:col>21</xdr:col>
      <xdr:colOff>400049</xdr:colOff>
      <xdr:row>20</xdr:row>
      <xdr:rowOff>171450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F7DB3B0-7A25-4C52-9764-9E5AD1A30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uto/workspace/ns-3-allinone/ns3.30/data/get_data/interRange_20/new200interRange20_Performance_evaluation_seed_10000_10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5">
          <cell r="D25">
            <v>200</v>
          </cell>
          <cell r="E25">
            <v>300</v>
          </cell>
          <cell r="F25">
            <v>400</v>
          </cell>
          <cell r="I25">
            <v>200</v>
          </cell>
          <cell r="J25">
            <v>300</v>
          </cell>
          <cell r="K25">
            <v>400</v>
          </cell>
          <cell r="N25">
            <v>200</v>
          </cell>
          <cell r="O25">
            <v>300</v>
          </cell>
          <cell r="P25">
            <v>400</v>
          </cell>
        </row>
        <row r="26">
          <cell r="C26" t="str">
            <v>SIGO(10)</v>
          </cell>
          <cell r="D26">
            <v>30.909090909090796</v>
          </cell>
          <cell r="E26">
            <v>55.757575757575694</v>
          </cell>
          <cell r="F26">
            <v>81.717171717171695</v>
          </cell>
          <cell r="I26">
            <v>2.56403846801346E-2</v>
          </cell>
          <cell r="J26">
            <v>2.8083191690716599E-2</v>
          </cell>
          <cell r="K26">
            <v>2.9729760529902199E-2</v>
          </cell>
          <cell r="N26">
            <v>34.04234006734</v>
          </cell>
          <cell r="O26">
            <v>24.869546657046602</v>
          </cell>
          <cell r="P26">
            <v>19.692179733846299</v>
          </cell>
        </row>
        <row r="27">
          <cell r="C27" t="str">
            <v>LSGO(10)</v>
          </cell>
          <cell r="D27">
            <v>30</v>
          </cell>
          <cell r="E27">
            <v>54.416243654822303</v>
          </cell>
          <cell r="F27">
            <v>78.121827411167502</v>
          </cell>
          <cell r="I27">
            <v>2.4925469929900902E-2</v>
          </cell>
          <cell r="J27">
            <v>2.8694854667230599E-2</v>
          </cell>
          <cell r="K27">
            <v>2.95763923495286E-2</v>
          </cell>
          <cell r="N27">
            <v>32.510357747159702</v>
          </cell>
          <cell r="O27">
            <v>24.780992667794699</v>
          </cell>
          <cell r="P27">
            <v>19.220264281685601</v>
          </cell>
        </row>
        <row r="28">
          <cell r="C28" t="str">
            <v>SIGO(20)</v>
          </cell>
          <cell r="D28">
            <v>24.949494949494898</v>
          </cell>
          <cell r="E28">
            <v>46.010101010101003</v>
          </cell>
          <cell r="F28">
            <v>71.363636363636289</v>
          </cell>
          <cell r="I28">
            <v>2.2352590151515101E-2</v>
          </cell>
          <cell r="J28">
            <v>2.8916771055796001E-2</v>
          </cell>
          <cell r="K28">
            <v>2.98704469877344E-2</v>
          </cell>
          <cell r="N28">
            <v>38.578535353535301</v>
          </cell>
          <cell r="O28">
            <v>27.798917748917699</v>
          </cell>
          <cell r="P28">
            <v>21.302396985730301</v>
          </cell>
        </row>
        <row r="29">
          <cell r="C29" t="str">
            <v>LSGO(20)</v>
          </cell>
          <cell r="D29">
            <v>23.350253807106501</v>
          </cell>
          <cell r="E29">
            <v>43.451776649746201</v>
          </cell>
          <cell r="F29">
            <v>67.664974619289296</v>
          </cell>
          <cell r="I29">
            <v>2.43845462774957E-2</v>
          </cell>
          <cell r="J29">
            <v>2.8371260611554198E-2</v>
          </cell>
          <cell r="K29">
            <v>2.9459409026267001E-2</v>
          </cell>
          <cell r="N29">
            <v>40.293570219966099</v>
          </cell>
          <cell r="O29">
            <v>30.0993956973652</v>
          </cell>
          <cell r="P29">
            <v>21.551573201192401</v>
          </cell>
        </row>
        <row r="30">
          <cell r="C30" t="str">
            <v>SIGO(30)</v>
          </cell>
          <cell r="D30">
            <v>24.292929292929301</v>
          </cell>
          <cell r="E30">
            <v>45.151515151515099</v>
          </cell>
          <cell r="F30">
            <v>71.868686868686808</v>
          </cell>
          <cell r="I30">
            <v>2.2800104461279402E-2</v>
          </cell>
          <cell r="J30">
            <v>2.7562100012025002E-2</v>
          </cell>
          <cell r="K30">
            <v>3.0352029290925099E-2</v>
          </cell>
          <cell r="N30">
            <v>39.327441077441001</v>
          </cell>
          <cell r="O30">
            <v>28.048953823953799</v>
          </cell>
          <cell r="P30">
            <v>21.174887766554399</v>
          </cell>
        </row>
        <row r="31">
          <cell r="C31" t="str">
            <v>LSGO(30)</v>
          </cell>
          <cell r="D31">
            <v>22.639593908629401</v>
          </cell>
          <cell r="E31">
            <v>41.624365482233401</v>
          </cell>
          <cell r="F31">
            <v>66.192893401015198</v>
          </cell>
          <cell r="I31">
            <v>2.4144564805414499E-2</v>
          </cell>
          <cell r="J31">
            <v>2.7608062666183202E-2</v>
          </cell>
          <cell r="K31">
            <v>2.9579379826363699E-2</v>
          </cell>
          <cell r="N31">
            <v>41.917089678510997</v>
          </cell>
          <cell r="O31">
            <v>31.3887781000725</v>
          </cell>
          <cell r="P31">
            <v>22.1048847796309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Q12"/>
  <sheetViews>
    <sheetView zoomScale="70" zoomScaleNormal="70" workbookViewId="0">
      <selection activeCell="D5" sqref="D5:Q12"/>
    </sheetView>
  </sheetViews>
  <sheetFormatPr defaultRowHeight="17.649999999999999"/>
  <sheetData>
    <row r="5" spans="4:17">
      <c r="D5" t="s">
        <v>3</v>
      </c>
      <c r="I5" t="s">
        <v>1</v>
      </c>
      <c r="N5" t="s">
        <v>5</v>
      </c>
    </row>
    <row r="6" spans="4:17">
      <c r="E6">
        <v>200</v>
      </c>
      <c r="F6">
        <v>300</v>
      </c>
      <c r="G6">
        <v>400</v>
      </c>
      <c r="J6">
        <v>200</v>
      </c>
      <c r="K6">
        <v>300</v>
      </c>
      <c r="L6">
        <v>400</v>
      </c>
      <c r="O6">
        <v>200</v>
      </c>
      <c r="P6">
        <v>300</v>
      </c>
      <c r="Q6">
        <v>400</v>
      </c>
    </row>
    <row r="7" spans="4:17">
      <c r="D7" t="s">
        <v>17</v>
      </c>
      <c r="E7">
        <v>30.909090909090796</v>
      </c>
      <c r="F7">
        <v>55.757575757575694</v>
      </c>
      <c r="G7">
        <v>81.717171717171695</v>
      </c>
      <c r="I7" t="s">
        <v>17</v>
      </c>
      <c r="J7">
        <v>2.56403846801346E-2</v>
      </c>
      <c r="K7">
        <v>2.8083191690716599E-2</v>
      </c>
      <c r="L7">
        <v>2.9729760529902199E-2</v>
      </c>
      <c r="N7" t="s">
        <v>17</v>
      </c>
      <c r="O7">
        <v>34.04234006734</v>
      </c>
      <c r="P7">
        <v>24.869546657046602</v>
      </c>
      <c r="Q7">
        <v>19.692179733846299</v>
      </c>
    </row>
    <row r="8" spans="4:17">
      <c r="D8" t="s">
        <v>18</v>
      </c>
      <c r="E8">
        <v>30</v>
      </c>
      <c r="F8">
        <v>54.416243654822303</v>
      </c>
      <c r="G8">
        <v>78.121827411167502</v>
      </c>
      <c r="I8" t="s">
        <v>18</v>
      </c>
      <c r="J8">
        <v>2.4925469929900902E-2</v>
      </c>
      <c r="K8">
        <v>2.8694854667230599E-2</v>
      </c>
      <c r="L8">
        <v>2.95763923495286E-2</v>
      </c>
      <c r="N8" t="s">
        <v>18</v>
      </c>
      <c r="O8">
        <v>32.510357747159702</v>
      </c>
      <c r="P8">
        <v>24.780992667794699</v>
      </c>
      <c r="Q8">
        <v>19.220264281685601</v>
      </c>
    </row>
    <row r="9" spans="4:17">
      <c r="D9" t="s">
        <v>19</v>
      </c>
      <c r="E9">
        <v>24.949494949494898</v>
      </c>
      <c r="F9">
        <v>46.010101010101003</v>
      </c>
      <c r="G9">
        <v>71.363636363636289</v>
      </c>
      <c r="I9" t="s">
        <v>19</v>
      </c>
      <c r="J9">
        <v>2.2352590151515101E-2</v>
      </c>
      <c r="K9">
        <v>2.8916771055796001E-2</v>
      </c>
      <c r="L9">
        <v>2.98704469877344E-2</v>
      </c>
      <c r="N9" t="s">
        <v>19</v>
      </c>
      <c r="O9">
        <v>38.578535353535301</v>
      </c>
      <c r="P9">
        <v>27.798917748917699</v>
      </c>
      <c r="Q9">
        <v>21.302396985730301</v>
      </c>
    </row>
    <row r="10" spans="4:17">
      <c r="D10" t="s">
        <v>20</v>
      </c>
      <c r="E10">
        <v>23.350253807106501</v>
      </c>
      <c r="F10">
        <v>43.451776649746201</v>
      </c>
      <c r="G10">
        <v>67.664974619289296</v>
      </c>
      <c r="I10" t="s">
        <v>20</v>
      </c>
      <c r="J10">
        <v>2.43845462774957E-2</v>
      </c>
      <c r="K10">
        <v>2.8371260611554198E-2</v>
      </c>
      <c r="L10">
        <v>2.9459409026267001E-2</v>
      </c>
      <c r="N10" t="s">
        <v>20</v>
      </c>
      <c r="O10">
        <v>40.293570219966099</v>
      </c>
      <c r="P10">
        <v>30.0993956973652</v>
      </c>
      <c r="Q10">
        <v>21.551573201192401</v>
      </c>
    </row>
    <row r="11" spans="4:17">
      <c r="D11" t="s">
        <v>21</v>
      </c>
      <c r="E11">
        <v>24.292929292929301</v>
      </c>
      <c r="F11">
        <v>45.151515151515099</v>
      </c>
      <c r="G11">
        <v>71.868686868686808</v>
      </c>
      <c r="I11" t="s">
        <v>21</v>
      </c>
      <c r="J11">
        <v>2.2800104461279402E-2</v>
      </c>
      <c r="K11">
        <v>2.7562100012025002E-2</v>
      </c>
      <c r="L11">
        <v>3.0352029290925099E-2</v>
      </c>
      <c r="N11" t="s">
        <v>21</v>
      </c>
      <c r="O11">
        <v>39.327441077441001</v>
      </c>
      <c r="P11">
        <v>28.048953823953799</v>
      </c>
      <c r="Q11">
        <v>21.174887766554399</v>
      </c>
    </row>
    <row r="12" spans="4:17">
      <c r="D12" t="s">
        <v>22</v>
      </c>
      <c r="E12">
        <v>22.639593908629401</v>
      </c>
      <c r="F12">
        <v>41.624365482233401</v>
      </c>
      <c r="G12">
        <v>66.192893401015198</v>
      </c>
      <c r="I12" t="s">
        <v>22</v>
      </c>
      <c r="J12">
        <v>2.4144564805414499E-2</v>
      </c>
      <c r="K12">
        <v>2.7608062666183202E-2</v>
      </c>
      <c r="L12">
        <v>2.9579379826363699E-2</v>
      </c>
      <c r="N12" t="s">
        <v>22</v>
      </c>
      <c r="O12">
        <v>41.917089678510997</v>
      </c>
      <c r="P12">
        <v>31.3887781000725</v>
      </c>
      <c r="Q12">
        <v>22.1048847796309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1880C-5E42-4C45-852C-C2090C83CA7B}">
  <dimension ref="C2:P25"/>
  <sheetViews>
    <sheetView tabSelected="1" workbookViewId="0">
      <selection activeCell="P30" sqref="P30"/>
    </sheetView>
  </sheetViews>
  <sheetFormatPr defaultRowHeight="17.649999999999999"/>
  <cols>
    <col min="3" max="3" width="18.875" customWidth="1"/>
    <col min="8" max="8" width="18.375" customWidth="1"/>
    <col min="12" max="12" width="9" customWidth="1"/>
    <col min="13" max="13" width="21.5" customWidth="1"/>
  </cols>
  <sheetData>
    <row r="2" spans="3:16" ht="18" thickBot="1">
      <c r="C2" t="s">
        <v>3</v>
      </c>
      <c r="H2" t="s">
        <v>1</v>
      </c>
      <c r="M2" t="s">
        <v>5</v>
      </c>
    </row>
    <row r="3" spans="3:16">
      <c r="C3" s="2"/>
      <c r="D3" s="3">
        <v>200</v>
      </c>
      <c r="E3" s="3">
        <v>300</v>
      </c>
      <c r="F3" s="3">
        <v>400</v>
      </c>
      <c r="G3" s="3"/>
      <c r="H3" s="3"/>
      <c r="I3" s="3">
        <v>200</v>
      </c>
      <c r="J3" s="3">
        <v>300</v>
      </c>
      <c r="K3" s="3">
        <v>400</v>
      </c>
      <c r="L3" s="3"/>
      <c r="M3" s="3"/>
      <c r="N3" s="3">
        <v>200</v>
      </c>
      <c r="O3" s="3">
        <v>300</v>
      </c>
      <c r="P3" s="4">
        <v>400</v>
      </c>
    </row>
    <row r="4" spans="3:16">
      <c r="C4" s="5" t="s">
        <v>23</v>
      </c>
      <c r="D4" s="6">
        <v>34.6938775510203</v>
      </c>
      <c r="E4" s="6">
        <v>57.244897959183703</v>
      </c>
      <c r="F4" s="6">
        <v>83.061224489795904</v>
      </c>
      <c r="G4" s="5"/>
      <c r="H4" s="5" t="s">
        <v>23</v>
      </c>
      <c r="I4" s="6">
        <v>2.5196025728862901E-2</v>
      </c>
      <c r="J4" s="6">
        <v>2.91435721614836E-2</v>
      </c>
      <c r="K4" s="6">
        <v>3.0136873028020698E-2</v>
      </c>
      <c r="L4" s="5"/>
      <c r="M4" s="5" t="s">
        <v>23</v>
      </c>
      <c r="N4" s="6">
        <v>36.720456754130197</v>
      </c>
      <c r="O4" s="6">
        <v>27.771084386135399</v>
      </c>
      <c r="P4" s="6">
        <v>20.071448817622201</v>
      </c>
    </row>
    <row r="5" spans="3:16">
      <c r="C5" s="5" t="s">
        <v>24</v>
      </c>
      <c r="D5" s="6">
        <v>24.7959183673469</v>
      </c>
      <c r="E5" s="6">
        <v>47.653061224489704</v>
      </c>
      <c r="F5" s="6">
        <v>76.122448979591795</v>
      </c>
      <c r="G5" s="5"/>
      <c r="H5" s="5" t="s">
        <v>24</v>
      </c>
      <c r="I5" s="6">
        <v>2.3575831292516999E-2</v>
      </c>
      <c r="J5" s="6">
        <v>2.91170277696793E-2</v>
      </c>
      <c r="K5" s="6">
        <v>3.0521977680595998E-2</v>
      </c>
      <c r="L5" s="5"/>
      <c r="M5" s="5" t="s">
        <v>24</v>
      </c>
      <c r="N5" s="6">
        <v>44.819217687074797</v>
      </c>
      <c r="O5" s="6">
        <v>30.195201652089398</v>
      </c>
      <c r="P5" s="6">
        <v>21.463852445740098</v>
      </c>
    </row>
    <row r="6" spans="3:16">
      <c r="C6" s="5" t="s">
        <v>25</v>
      </c>
      <c r="D6" s="6">
        <v>27.224489795918299</v>
      </c>
      <c r="E6" s="6">
        <v>48.673469387755098</v>
      </c>
      <c r="F6" s="6">
        <v>73.265306122448905</v>
      </c>
      <c r="G6" s="5"/>
      <c r="H6" s="5" t="s">
        <v>25</v>
      </c>
      <c r="I6" s="6">
        <v>2.41832321428571E-2</v>
      </c>
      <c r="J6" s="6">
        <v>2.8180936236637501E-2</v>
      </c>
      <c r="K6" s="6">
        <v>3.0068909855847099E-2</v>
      </c>
      <c r="L6" s="5"/>
      <c r="M6" s="5" t="s">
        <v>25</v>
      </c>
      <c r="N6" s="6">
        <v>46.331462585033997</v>
      </c>
      <c r="O6" s="6">
        <v>30.6395529640427</v>
      </c>
      <c r="P6" s="6">
        <v>23.352389050858399</v>
      </c>
    </row>
    <row r="7" spans="3:16">
      <c r="C7" s="5" t="s">
        <v>26</v>
      </c>
      <c r="D7" s="6">
        <v>18.775510204081598</v>
      </c>
      <c r="E7" s="6">
        <v>36.836734693877496</v>
      </c>
      <c r="F7" s="6">
        <v>64.183673469387699</v>
      </c>
      <c r="G7" s="5"/>
      <c r="H7" s="5" t="s">
        <v>26</v>
      </c>
      <c r="I7" s="6">
        <v>2.21663603741496E-2</v>
      </c>
      <c r="J7" s="6">
        <v>2.9289712755102001E-2</v>
      </c>
      <c r="K7" s="6">
        <v>3.0621490678652399E-2</v>
      </c>
      <c r="L7" s="5"/>
      <c r="M7" s="5" t="s">
        <v>26</v>
      </c>
      <c r="N7" s="6">
        <v>52.823469387755097</v>
      </c>
      <c r="O7" s="6">
        <v>37.682482993197198</v>
      </c>
      <c r="P7" s="6">
        <v>24.2013119533527</v>
      </c>
    </row>
    <row r="8" spans="3:16">
      <c r="C8" s="5" t="s">
        <v>27</v>
      </c>
      <c r="D8" s="6">
        <v>27.122448979591802</v>
      </c>
      <c r="E8" s="6">
        <v>47.224489795918302</v>
      </c>
      <c r="F8" s="6">
        <v>73.040816326530603</v>
      </c>
      <c r="G8" s="5"/>
      <c r="H8" s="5" t="s">
        <v>27</v>
      </c>
      <c r="I8" s="6">
        <v>2.38729775510204E-2</v>
      </c>
      <c r="J8" s="6">
        <v>2.7204020274538301E-2</v>
      </c>
      <c r="K8" s="6">
        <v>3.0310294744088102E-2</v>
      </c>
      <c r="L8" s="5"/>
      <c r="M8" s="5" t="s">
        <v>27</v>
      </c>
      <c r="N8" s="6">
        <v>48.236564625850299</v>
      </c>
      <c r="O8" s="6">
        <v>32.933272594752097</v>
      </c>
      <c r="P8" s="6">
        <v>24.1860868156786</v>
      </c>
    </row>
    <row r="9" spans="3:16">
      <c r="C9" s="5" t="s">
        <v>28</v>
      </c>
      <c r="D9" s="6">
        <v>17.653061224489701</v>
      </c>
      <c r="E9" s="6">
        <v>34.183673469387699</v>
      </c>
      <c r="F9" s="6">
        <v>62.755102040816304</v>
      </c>
      <c r="G9" s="5"/>
      <c r="H9" s="5" t="s">
        <v>28</v>
      </c>
      <c r="I9" s="6">
        <v>2.04668969387755E-2</v>
      </c>
      <c r="J9" s="6">
        <v>2.8689339455782299E-2</v>
      </c>
      <c r="K9" s="6">
        <v>3.07001531867509E-2</v>
      </c>
      <c r="L9" s="5"/>
      <c r="M9" s="5" t="s">
        <v>28</v>
      </c>
      <c r="N9" s="6">
        <v>54.6100340136054</v>
      </c>
      <c r="O9" s="6">
        <v>40.157482993197199</v>
      </c>
      <c r="P9" s="6">
        <v>24.980365241334599</v>
      </c>
    </row>
    <row r="11" spans="3:16">
      <c r="C11" s="5" t="s">
        <v>29</v>
      </c>
      <c r="D11" s="5">
        <f>D4-D20</f>
        <v>3.7847866419295038</v>
      </c>
      <c r="E11" s="5">
        <f>E4-E20</f>
        <v>1.4873222016080092</v>
      </c>
      <c r="F11" s="5">
        <f>F4-F20</f>
        <v>1.3440527726242095</v>
      </c>
      <c r="G11" s="5"/>
      <c r="H11" s="5"/>
      <c r="I11" s="5">
        <f t="shared" ref="I11:K11" si="0">I4-I20</f>
        <v>-4.4435895127169917E-4</v>
      </c>
      <c r="J11" s="5">
        <f t="shared" si="0"/>
        <v>1.0603804707670014E-3</v>
      </c>
      <c r="K11" s="5">
        <f t="shared" si="0"/>
        <v>4.0711249811849898E-4</v>
      </c>
      <c r="L11" s="5"/>
      <c r="M11" s="5"/>
      <c r="N11" s="5">
        <f t="shared" ref="N11:P11" si="1">N4-N20</f>
        <v>2.6781166867901973</v>
      </c>
      <c r="O11" s="5">
        <f t="shared" si="1"/>
        <v>2.9015377290887976</v>
      </c>
      <c r="P11" s="5">
        <f t="shared" si="1"/>
        <v>0.37926908377590252</v>
      </c>
    </row>
    <row r="12" spans="3:16">
      <c r="C12" s="5" t="s">
        <v>30</v>
      </c>
      <c r="D12" s="5">
        <f>D6-D22</f>
        <v>2.2749948464234002</v>
      </c>
      <c r="E12" s="5">
        <f t="shared" ref="E12:F12" si="2">E6-E22</f>
        <v>2.6633683776540948</v>
      </c>
      <c r="F12" s="5">
        <f t="shared" si="2"/>
        <v>1.9016697588126164</v>
      </c>
      <c r="G12" s="5"/>
      <c r="H12" s="5"/>
      <c r="I12" s="5">
        <f>I6-I22</f>
        <v>1.830641991341999E-3</v>
      </c>
      <c r="J12" s="5">
        <f t="shared" ref="I12:K12" si="3">J6-J22</f>
        <v>-7.3583481915849916E-4</v>
      </c>
      <c r="K12" s="5">
        <f t="shared" si="3"/>
        <v>1.9846286811269973E-4</v>
      </c>
      <c r="L12" s="5"/>
      <c r="M12" s="5"/>
      <c r="N12" s="5">
        <f t="shared" ref="N12:P12" si="4">N6-N22</f>
        <v>7.7529272314986954</v>
      </c>
      <c r="O12" s="5">
        <f t="shared" si="4"/>
        <v>2.8406352151250012</v>
      </c>
      <c r="P12" s="5">
        <f t="shared" si="4"/>
        <v>2.0499920651280981</v>
      </c>
    </row>
    <row r="13" spans="3:16">
      <c r="C13" s="5" t="s">
        <v>31</v>
      </c>
      <c r="D13" s="5">
        <f>D8-D24</f>
        <v>2.8295196866625005</v>
      </c>
      <c r="E13" s="5">
        <f t="shared" ref="E13:F13" si="5">E8-E24</f>
        <v>2.0729746444032031</v>
      </c>
      <c r="F13" s="5">
        <f t="shared" si="5"/>
        <v>1.1721294578437949</v>
      </c>
      <c r="G13" s="5"/>
      <c r="H13" s="5"/>
      <c r="I13" s="5">
        <f t="shared" ref="I13:K13" si="6">I8-I24</f>
        <v>1.0728730897409978E-3</v>
      </c>
      <c r="J13" s="5">
        <f t="shared" si="6"/>
        <v>-3.5807973748670091E-4</v>
      </c>
      <c r="K13" s="5">
        <f t="shared" si="6"/>
        <v>-4.1734546836997427E-5</v>
      </c>
      <c r="L13" s="5"/>
      <c r="M13" s="5"/>
      <c r="N13" s="5">
        <f t="shared" ref="N13:P13" si="7">N8-N24</f>
        <v>8.9091235484092977</v>
      </c>
      <c r="O13" s="5">
        <f t="shared" si="7"/>
        <v>4.8843187707982985</v>
      </c>
      <c r="P13" s="5">
        <f t="shared" si="7"/>
        <v>3.0111990491242011</v>
      </c>
    </row>
    <row r="14" spans="3:16">
      <c r="C14" s="5" t="s">
        <v>32</v>
      </c>
      <c r="D14" s="5">
        <f>D5-D20</f>
        <v>-6.1131725417438965</v>
      </c>
      <c r="E14" s="5">
        <f t="shared" ref="E14:F14" si="8">E5-E20</f>
        <v>-8.1045145330859896</v>
      </c>
      <c r="F14" s="5">
        <f t="shared" si="8"/>
        <v>-5.5947227375799002</v>
      </c>
      <c r="G14" s="5"/>
      <c r="H14" s="5"/>
      <c r="I14" s="5">
        <f t="shared" ref="I14:K14" si="9">I5-I20</f>
        <v>-2.0645533876176014E-3</v>
      </c>
      <c r="J14" s="5">
        <f t="shared" si="9"/>
        <v>1.0338360789627007E-3</v>
      </c>
      <c r="K14" s="5">
        <f t="shared" si="9"/>
        <v>7.9221715069379903E-4</v>
      </c>
      <c r="L14" s="5"/>
      <c r="M14" s="5"/>
      <c r="N14" s="5">
        <f t="shared" ref="N14:P14" si="10">N5-N20</f>
        <v>10.776877619734798</v>
      </c>
      <c r="O14" s="5">
        <f t="shared" si="10"/>
        <v>5.3256549950427967</v>
      </c>
      <c r="P14" s="5">
        <f t="shared" si="10"/>
        <v>1.7716727118937996</v>
      </c>
    </row>
    <row r="15" spans="3:16">
      <c r="C15" s="5" t="s">
        <v>33</v>
      </c>
      <c r="D15" s="5">
        <f>D7-D22</f>
        <v>-6.1739847454132999</v>
      </c>
      <c r="E15" s="5">
        <f t="shared" ref="E15:F15" si="11">E7-E22</f>
        <v>-9.1733663162235075</v>
      </c>
      <c r="F15" s="5">
        <f t="shared" si="11"/>
        <v>-7.1799628942485896</v>
      </c>
      <c r="G15" s="5"/>
      <c r="H15" s="5"/>
      <c r="I15" s="5">
        <f t="shared" ref="I15:K15" si="12">I7-I22</f>
        <v>-1.8622977736550139E-4</v>
      </c>
      <c r="J15" s="5">
        <f t="shared" si="12"/>
        <v>3.7294169930600016E-4</v>
      </c>
      <c r="K15" s="5">
        <f t="shared" si="12"/>
        <v>7.5104369091799975E-4</v>
      </c>
      <c r="L15" s="5"/>
      <c r="M15" s="5"/>
      <c r="N15" s="5">
        <f t="shared" ref="N15:P15" si="13">N7-N22</f>
        <v>14.244934034219796</v>
      </c>
      <c r="O15" s="5">
        <f t="shared" si="13"/>
        <v>9.8835652442794988</v>
      </c>
      <c r="P15" s="5">
        <f t="shared" si="13"/>
        <v>2.8989149676223995</v>
      </c>
    </row>
    <row r="16" spans="3:16">
      <c r="C16" s="5" t="s">
        <v>34</v>
      </c>
      <c r="D16" s="5">
        <f>D9-D24</f>
        <v>-6.6398680684396005</v>
      </c>
      <c r="E16" s="5">
        <f t="shared" ref="E16:F16" si="14">E9-E24</f>
        <v>-10.9678416821274</v>
      </c>
      <c r="F16" s="5">
        <f t="shared" si="14"/>
        <v>-9.1135848278705041</v>
      </c>
      <c r="G16" s="5"/>
      <c r="H16" s="5"/>
      <c r="I16" s="5">
        <f t="shared" ref="I16:K16" si="15">I9-I24</f>
        <v>-2.3332075225039016E-3</v>
      </c>
      <c r="J16" s="5">
        <f t="shared" si="15"/>
        <v>1.1272394437572969E-3</v>
      </c>
      <c r="K16" s="5">
        <f t="shared" si="15"/>
        <v>3.4812389582580122E-4</v>
      </c>
      <c r="L16" s="5"/>
      <c r="M16" s="5"/>
      <c r="N16" s="5">
        <f t="shared" ref="N16:P16" si="16">N9-N24</f>
        <v>15.282592936164399</v>
      </c>
      <c r="O16" s="5">
        <f t="shared" si="16"/>
        <v>12.108529169243401</v>
      </c>
      <c r="P16" s="5">
        <f t="shared" si="16"/>
        <v>3.8054774747802007</v>
      </c>
    </row>
    <row r="17" spans="3:16" ht="18" thickBot="1"/>
    <row r="18" spans="3:16">
      <c r="C18" s="7" t="s">
        <v>3</v>
      </c>
      <c r="D18" s="8"/>
      <c r="E18" s="8"/>
      <c r="F18" s="8"/>
      <c r="G18" s="8"/>
      <c r="H18" s="8" t="s">
        <v>1</v>
      </c>
      <c r="I18" s="8"/>
      <c r="J18" s="8"/>
      <c r="K18" s="8"/>
      <c r="L18" s="8"/>
      <c r="M18" s="8" t="s">
        <v>5</v>
      </c>
      <c r="N18" s="8"/>
      <c r="O18" s="8"/>
      <c r="P18" s="9"/>
    </row>
    <row r="19" spans="3:16">
      <c r="C19" s="10"/>
      <c r="D19" s="5">
        <v>200</v>
      </c>
      <c r="E19" s="5">
        <v>300</v>
      </c>
      <c r="F19" s="5">
        <v>400</v>
      </c>
      <c r="G19" s="5"/>
      <c r="H19" s="5"/>
      <c r="I19" s="5">
        <v>200</v>
      </c>
      <c r="J19" s="5">
        <v>300</v>
      </c>
      <c r="K19" s="5">
        <v>400</v>
      </c>
      <c r="L19" s="5"/>
      <c r="M19" s="5"/>
      <c r="N19" s="5">
        <v>200</v>
      </c>
      <c r="O19" s="5">
        <v>300</v>
      </c>
      <c r="P19" s="11">
        <v>400</v>
      </c>
    </row>
    <row r="20" spans="3:16">
      <c r="C20" s="10" t="s">
        <v>17</v>
      </c>
      <c r="D20" s="5">
        <v>30.909090909090796</v>
      </c>
      <c r="E20" s="5">
        <v>55.757575757575694</v>
      </c>
      <c r="F20" s="5">
        <v>81.717171717171695</v>
      </c>
      <c r="G20" s="5"/>
      <c r="H20" s="5" t="s">
        <v>17</v>
      </c>
      <c r="I20" s="5">
        <v>2.56403846801346E-2</v>
      </c>
      <c r="J20" s="5">
        <v>2.8083191690716599E-2</v>
      </c>
      <c r="K20" s="5">
        <v>2.9729760529902199E-2</v>
      </c>
      <c r="L20" s="5"/>
      <c r="M20" s="5" t="s">
        <v>17</v>
      </c>
      <c r="N20" s="5">
        <v>34.04234006734</v>
      </c>
      <c r="O20" s="5">
        <v>24.869546657046602</v>
      </c>
      <c r="P20" s="11">
        <v>19.692179733846299</v>
      </c>
    </row>
    <row r="21" spans="3:16">
      <c r="C21" s="10" t="s">
        <v>18</v>
      </c>
      <c r="D21" s="5">
        <v>30</v>
      </c>
      <c r="E21" s="5">
        <v>54.416243654822303</v>
      </c>
      <c r="F21" s="5">
        <v>78.121827411167502</v>
      </c>
      <c r="G21" s="5"/>
      <c r="H21" s="5" t="s">
        <v>18</v>
      </c>
      <c r="I21" s="5">
        <v>2.4925469929900902E-2</v>
      </c>
      <c r="J21" s="5">
        <v>2.8694854667230599E-2</v>
      </c>
      <c r="K21" s="5">
        <v>2.95763923495286E-2</v>
      </c>
      <c r="L21" s="5"/>
      <c r="M21" s="5" t="s">
        <v>18</v>
      </c>
      <c r="N21" s="5">
        <v>32.510357747159702</v>
      </c>
      <c r="O21" s="5">
        <v>24.780992667794699</v>
      </c>
      <c r="P21" s="11">
        <v>19.220264281685601</v>
      </c>
    </row>
    <row r="22" spans="3:16">
      <c r="C22" s="10" t="s">
        <v>19</v>
      </c>
      <c r="D22" s="5">
        <v>24.949494949494898</v>
      </c>
      <c r="E22" s="5">
        <v>46.010101010101003</v>
      </c>
      <c r="F22" s="5">
        <v>71.363636363636289</v>
      </c>
      <c r="G22" s="5"/>
      <c r="H22" s="5" t="s">
        <v>19</v>
      </c>
      <c r="I22" s="5">
        <v>2.2352590151515101E-2</v>
      </c>
      <c r="J22" s="5">
        <v>2.8916771055796001E-2</v>
      </c>
      <c r="K22" s="5">
        <v>2.98704469877344E-2</v>
      </c>
      <c r="L22" s="5"/>
      <c r="M22" s="5" t="s">
        <v>19</v>
      </c>
      <c r="N22" s="5">
        <v>38.578535353535301</v>
      </c>
      <c r="O22" s="5">
        <v>27.798917748917699</v>
      </c>
      <c r="P22" s="11">
        <v>21.302396985730301</v>
      </c>
    </row>
    <row r="23" spans="3:16">
      <c r="C23" s="10" t="s">
        <v>20</v>
      </c>
      <c r="D23" s="5">
        <v>23.350253807106501</v>
      </c>
      <c r="E23" s="5">
        <v>43.451776649746201</v>
      </c>
      <c r="F23" s="5">
        <v>67.664974619289296</v>
      </c>
      <c r="G23" s="5"/>
      <c r="H23" s="5" t="s">
        <v>20</v>
      </c>
      <c r="I23" s="5">
        <v>2.43845462774957E-2</v>
      </c>
      <c r="J23" s="5">
        <v>2.8371260611554198E-2</v>
      </c>
      <c r="K23" s="5">
        <v>2.9459409026267001E-2</v>
      </c>
      <c r="L23" s="5"/>
      <c r="M23" s="5" t="s">
        <v>20</v>
      </c>
      <c r="N23" s="5">
        <v>40.293570219966099</v>
      </c>
      <c r="O23" s="5">
        <v>30.0993956973652</v>
      </c>
      <c r="P23" s="11">
        <v>21.551573201192401</v>
      </c>
    </row>
    <row r="24" spans="3:16">
      <c r="C24" s="10" t="s">
        <v>21</v>
      </c>
      <c r="D24" s="5">
        <v>24.292929292929301</v>
      </c>
      <c r="E24" s="5">
        <v>45.151515151515099</v>
      </c>
      <c r="F24" s="5">
        <v>71.868686868686808</v>
      </c>
      <c r="G24" s="5"/>
      <c r="H24" s="5" t="s">
        <v>21</v>
      </c>
      <c r="I24" s="5">
        <v>2.2800104461279402E-2</v>
      </c>
      <c r="J24" s="5">
        <v>2.7562100012025002E-2</v>
      </c>
      <c r="K24" s="5">
        <v>3.0352029290925099E-2</v>
      </c>
      <c r="L24" s="5"/>
      <c r="M24" s="5" t="s">
        <v>21</v>
      </c>
      <c r="N24" s="5">
        <v>39.327441077441001</v>
      </c>
      <c r="O24" s="5">
        <v>28.048953823953799</v>
      </c>
      <c r="P24" s="11">
        <v>21.174887766554399</v>
      </c>
    </row>
    <row r="25" spans="3:16" ht="18" thickBot="1">
      <c r="C25" s="12" t="s">
        <v>22</v>
      </c>
      <c r="D25" s="13">
        <v>22.639593908629401</v>
      </c>
      <c r="E25" s="13">
        <v>41.624365482233401</v>
      </c>
      <c r="F25" s="13">
        <v>66.192893401015198</v>
      </c>
      <c r="G25" s="13"/>
      <c r="H25" s="13" t="s">
        <v>22</v>
      </c>
      <c r="I25" s="13">
        <v>2.4144564805414499E-2</v>
      </c>
      <c r="J25" s="13">
        <v>2.7608062666183202E-2</v>
      </c>
      <c r="K25" s="13">
        <v>2.9579379826363699E-2</v>
      </c>
      <c r="L25" s="13"/>
      <c r="M25" s="13" t="s">
        <v>22</v>
      </c>
      <c r="N25" s="13">
        <v>41.917089678510997</v>
      </c>
      <c r="O25" s="13">
        <v>31.3887781000725</v>
      </c>
      <c r="P25" s="14">
        <v>22.1048847796309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8FEA1-3BF4-4F89-9703-12B29B4D8799}">
  <dimension ref="A1"/>
  <sheetViews>
    <sheetView workbookViewId="0">
      <selection activeCell="N23" sqref="N23"/>
    </sheetView>
  </sheetViews>
  <sheetFormatPr defaultRowHeight="17.649999999999999"/>
  <sheetData/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A2B20-CFAC-47ED-9B81-EA8B8F0E147A}">
  <dimension ref="B3:F11"/>
  <sheetViews>
    <sheetView topLeftCell="A4" workbookViewId="0">
      <selection activeCell="B10" sqref="B10:E10"/>
    </sheetView>
  </sheetViews>
  <sheetFormatPr defaultRowHeight="17.649999999999999"/>
  <cols>
    <col min="2" max="2" width="17.75" customWidth="1"/>
  </cols>
  <sheetData>
    <row r="3" spans="2:6">
      <c r="B3" t="s">
        <v>2</v>
      </c>
    </row>
    <row r="4" spans="2:6">
      <c r="C4" s="1" t="s">
        <v>3</v>
      </c>
      <c r="D4" s="1" t="s">
        <v>4</v>
      </c>
      <c r="E4" s="1" t="s">
        <v>5</v>
      </c>
      <c r="F4" s="1" t="s">
        <v>6</v>
      </c>
    </row>
    <row r="5" spans="2:6">
      <c r="B5" t="s">
        <v>7</v>
      </c>
      <c r="C5" s="1">
        <v>4.4897958999999998</v>
      </c>
      <c r="D5">
        <v>5.5114689999999997E-3</v>
      </c>
      <c r="E5" s="1">
        <v>24.05102041</v>
      </c>
      <c r="F5" s="1">
        <v>3.8646258499999999</v>
      </c>
    </row>
    <row r="6" spans="2:6">
      <c r="B6" t="s">
        <v>8</v>
      </c>
      <c r="C6" s="1">
        <v>0.40816326530612196</v>
      </c>
      <c r="D6" s="1">
        <v>8.8700000000000001E-5</v>
      </c>
      <c r="E6" s="1">
        <v>12.387755102040799</v>
      </c>
      <c r="F6" s="1">
        <v>0.28571428571428498</v>
      </c>
    </row>
    <row r="7" spans="2:6">
      <c r="B7" t="s">
        <v>9</v>
      </c>
      <c r="C7" s="1">
        <v>17.755102040816301</v>
      </c>
      <c r="D7" s="1">
        <v>1.3957239601554899E-2</v>
      </c>
      <c r="E7" s="1">
        <v>32.1517006802721</v>
      </c>
      <c r="F7" s="1">
        <v>8.9908210037261593</v>
      </c>
    </row>
    <row r="8" spans="2:6">
      <c r="B8" t="s">
        <v>10</v>
      </c>
      <c r="C8" s="1">
        <v>50.408163299999998</v>
      </c>
      <c r="D8" s="1">
        <v>2.3756968999999999E-2</v>
      </c>
      <c r="E8" s="1">
        <v>20.851287660000001</v>
      </c>
      <c r="F8" s="1">
        <v>10.83842999</v>
      </c>
    </row>
    <row r="9" spans="2:6">
      <c r="B9" t="s">
        <v>11</v>
      </c>
      <c r="C9" s="1">
        <v>72.244897959183589</v>
      </c>
      <c r="D9" s="1">
        <v>2.90812900145772E-2</v>
      </c>
      <c r="E9" s="1">
        <v>19.525696469063799</v>
      </c>
      <c r="F9" s="1">
        <v>10.9167149691114</v>
      </c>
    </row>
    <row r="10" spans="2:6">
      <c r="B10" t="s">
        <v>12</v>
      </c>
      <c r="C10">
        <v>78.121827411167502</v>
      </c>
      <c r="D10">
        <v>2.95763923495286E-2</v>
      </c>
      <c r="E10">
        <v>19.220264281685601</v>
      </c>
      <c r="F10">
        <v>10.9513871188952</v>
      </c>
    </row>
    <row r="11" spans="2:6">
      <c r="B11" t="s">
        <v>13</v>
      </c>
      <c r="C11">
        <v>78.121827411167502</v>
      </c>
      <c r="D11">
        <v>2.95763923495286E-2</v>
      </c>
      <c r="E11">
        <v>20.220264281685601</v>
      </c>
      <c r="F11">
        <v>10.9513871188952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E1FB-9480-4B0B-B737-CBC9E45D46C4}">
  <dimension ref="C1:P6"/>
  <sheetViews>
    <sheetView workbookViewId="0">
      <selection activeCell="L27" sqref="L27"/>
    </sheetView>
  </sheetViews>
  <sheetFormatPr defaultRowHeight="17.649999999999999"/>
  <cols>
    <col min="3" max="3" width="15.5" customWidth="1"/>
  </cols>
  <sheetData>
    <row r="1" spans="3:16">
      <c r="H1" t="s">
        <v>12</v>
      </c>
      <c r="I1">
        <v>78.121827411167502</v>
      </c>
      <c r="J1">
        <v>2.95763923495286E-2</v>
      </c>
      <c r="K1">
        <v>19.220264281685601</v>
      </c>
    </row>
    <row r="3" spans="3:16">
      <c r="C3" t="s">
        <v>0</v>
      </c>
      <c r="H3" t="s">
        <v>1</v>
      </c>
      <c r="M3" t="s">
        <v>16</v>
      </c>
    </row>
    <row r="4" spans="3:16">
      <c r="D4">
        <v>200</v>
      </c>
      <c r="E4">
        <v>300</v>
      </c>
      <c r="F4">
        <v>400</v>
      </c>
      <c r="I4">
        <v>200</v>
      </c>
      <c r="J4">
        <v>300</v>
      </c>
      <c r="K4">
        <v>400</v>
      </c>
      <c r="N4">
        <v>200</v>
      </c>
      <c r="O4">
        <v>300</v>
      </c>
      <c r="P4">
        <v>400</v>
      </c>
    </row>
    <row r="5" spans="3:16">
      <c r="C5" t="s">
        <v>14</v>
      </c>
      <c r="D5">
        <v>31.2</v>
      </c>
      <c r="E5">
        <v>55.45</v>
      </c>
      <c r="F5">
        <v>78.121827411167502</v>
      </c>
      <c r="H5" t="s">
        <v>14</v>
      </c>
      <c r="I5">
        <v>2.55763923495286E-2</v>
      </c>
      <c r="J5">
        <v>2.8776392349528598E-2</v>
      </c>
      <c r="K5">
        <v>2.95763923495286E-2</v>
      </c>
      <c r="M5" t="s">
        <v>14</v>
      </c>
      <c r="N5">
        <v>32.820264281685603</v>
      </c>
      <c r="O5">
        <v>24.820264281685599</v>
      </c>
      <c r="P5">
        <v>19.220264281685601</v>
      </c>
    </row>
    <row r="6" spans="3:16">
      <c r="C6" t="s">
        <v>15</v>
      </c>
      <c r="D6">
        <v>92.1</v>
      </c>
      <c r="E6">
        <v>95.4</v>
      </c>
      <c r="F6">
        <v>96.4</v>
      </c>
      <c r="H6" t="s">
        <v>15</v>
      </c>
      <c r="I6">
        <v>2.0576392349528599E-2</v>
      </c>
      <c r="J6">
        <v>2.4576392349528599E-2</v>
      </c>
      <c r="K6">
        <v>2.6576392349528601E-2</v>
      </c>
      <c r="M6" t="s">
        <v>15</v>
      </c>
      <c r="N6">
        <v>9.0202642816856002</v>
      </c>
      <c r="O6">
        <v>9.1202642816855999</v>
      </c>
      <c r="P6">
        <v>9.2202642816855995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SIGO vs LSGO</vt:lpstr>
      <vt:lpstr>recovery strategy</vt:lpstr>
      <vt:lpstr>geocast</vt:lpstr>
      <vt:lpstr>RCS</vt:lpstr>
      <vt:lpstr>LSGO vs shadowing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高橋柊人</dc:creator>
  <cp:lastModifiedBy>高橋柊人</cp:lastModifiedBy>
  <dcterms:created xsi:type="dcterms:W3CDTF">2015-06-05T18:19:34Z</dcterms:created>
  <dcterms:modified xsi:type="dcterms:W3CDTF">2022-01-06T02:27:41Z</dcterms:modified>
</cp:coreProperties>
</file>