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e\Documents\AI Architecture\src\demand\Input\"/>
    </mc:Choice>
  </mc:AlternateContent>
  <xr:revisionPtr revIDLastSave="0" documentId="13_ncr:1_{AF700989-3CBF-4498-A77C-0A16C1E17BA9}" xr6:coauthVersionLast="47" xr6:coauthVersionMax="47" xr10:uidLastSave="{00000000-0000-0000-0000-000000000000}"/>
  <bookViews>
    <workbookView xWindow="43200" yWindow="0" windowWidth="14400" windowHeight="15600" activeTab="1" xr2:uid="{85DBEE90-8AB4-4459-B3A8-6CB4D0ED3E9A}"/>
  </bookViews>
  <sheets>
    <sheet name="Nodes" sheetId="1" r:id="rId1"/>
    <sheet name="nodal_split_meta_data" sheetId="3" r:id="rId2"/>
    <sheet name="Node Coun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" i="3" l="1"/>
  <c r="H113" i="3" s="1"/>
  <c r="E113" i="3"/>
  <c r="F113" i="3" s="1"/>
  <c r="C113" i="3"/>
  <c r="D113" i="3" s="1"/>
  <c r="B113" i="3"/>
  <c r="G112" i="3"/>
  <c r="H112" i="3" s="1"/>
  <c r="E112" i="3"/>
  <c r="F112" i="3" s="1"/>
  <c r="C112" i="3"/>
  <c r="D112" i="3" s="1"/>
  <c r="B112" i="3"/>
  <c r="G111" i="3"/>
  <c r="E111" i="3"/>
  <c r="F111" i="3" s="1"/>
  <c r="C111" i="3"/>
  <c r="B111" i="3"/>
  <c r="G110" i="3"/>
  <c r="H110" i="3" s="1"/>
  <c r="E110" i="3"/>
  <c r="C110" i="3"/>
  <c r="D110" i="3" s="1"/>
  <c r="B110" i="3"/>
  <c r="G109" i="3"/>
  <c r="H109" i="3" s="1"/>
  <c r="E109" i="3"/>
  <c r="F109" i="3" s="1"/>
  <c r="C109" i="3"/>
  <c r="D109" i="3" s="1"/>
  <c r="B109" i="3"/>
  <c r="G108" i="3"/>
  <c r="H108" i="3" s="1"/>
  <c r="E108" i="3"/>
  <c r="C108" i="3"/>
  <c r="D108" i="3" s="1"/>
  <c r="B108" i="3"/>
  <c r="G107" i="3"/>
  <c r="E107" i="3"/>
  <c r="C107" i="3"/>
  <c r="B107" i="3"/>
  <c r="G106" i="3"/>
  <c r="H106" i="3" s="1"/>
  <c r="E106" i="3"/>
  <c r="C106" i="3"/>
  <c r="D106" i="3" s="1"/>
  <c r="B106" i="3"/>
  <c r="G105" i="3"/>
  <c r="H105" i="3" s="1"/>
  <c r="E105" i="3"/>
  <c r="C105" i="3"/>
  <c r="D105" i="3" s="1"/>
  <c r="B105" i="3"/>
  <c r="G104" i="3"/>
  <c r="E104" i="3"/>
  <c r="C104" i="3"/>
  <c r="D104" i="3" s="1"/>
  <c r="B104" i="3"/>
  <c r="F104" i="3" s="1"/>
  <c r="G103" i="3"/>
  <c r="E103" i="3"/>
  <c r="C103" i="3"/>
  <c r="D103" i="3" s="1"/>
  <c r="B103" i="3"/>
  <c r="G102" i="3"/>
  <c r="H102" i="3" s="1"/>
  <c r="E102" i="3"/>
  <c r="C102" i="3"/>
  <c r="D102" i="3" s="1"/>
  <c r="B102" i="3"/>
  <c r="F102" i="3" s="1"/>
  <c r="G101" i="3"/>
  <c r="H101" i="3" s="1"/>
  <c r="E101" i="3"/>
  <c r="F101" i="3" s="1"/>
  <c r="C101" i="3"/>
  <c r="D101" i="3" s="1"/>
  <c r="B101" i="3"/>
  <c r="G100" i="3"/>
  <c r="E100" i="3"/>
  <c r="C100" i="3"/>
  <c r="B100" i="3"/>
  <c r="G99" i="3"/>
  <c r="H99" i="3" s="1"/>
  <c r="E99" i="3"/>
  <c r="F99" i="3" s="1"/>
  <c r="C99" i="3"/>
  <c r="D99" i="3" s="1"/>
  <c r="B99" i="3"/>
  <c r="G98" i="3"/>
  <c r="E98" i="3"/>
  <c r="F98" i="3" s="1"/>
  <c r="C98" i="3"/>
  <c r="D98" i="3" s="1"/>
  <c r="B98" i="3"/>
  <c r="G97" i="3"/>
  <c r="H97" i="3" s="1"/>
  <c r="E97" i="3"/>
  <c r="C97" i="3"/>
  <c r="D97" i="3" s="1"/>
  <c r="B97" i="3"/>
  <c r="G96" i="3"/>
  <c r="E96" i="3"/>
  <c r="F96" i="3" s="1"/>
  <c r="C96" i="3"/>
  <c r="D96" i="3" s="1"/>
  <c r="B96" i="3"/>
  <c r="G95" i="3"/>
  <c r="H95" i="3" s="1"/>
  <c r="E95" i="3"/>
  <c r="F95" i="3" s="1"/>
  <c r="C95" i="3"/>
  <c r="D95" i="3" s="1"/>
  <c r="B95" i="3"/>
  <c r="G94" i="3"/>
  <c r="H94" i="3" s="1"/>
  <c r="E94" i="3"/>
  <c r="C94" i="3"/>
  <c r="D94" i="3" s="1"/>
  <c r="B94" i="3"/>
  <c r="G93" i="3"/>
  <c r="E93" i="3"/>
  <c r="C93" i="3"/>
  <c r="D93" i="3" s="1"/>
  <c r="B93" i="3"/>
  <c r="H93" i="3" s="1"/>
  <c r="G92" i="3"/>
  <c r="E92" i="3"/>
  <c r="C92" i="3"/>
  <c r="B92" i="3"/>
  <c r="G91" i="3"/>
  <c r="E91" i="3"/>
  <c r="F91" i="3" s="1"/>
  <c r="C91" i="3"/>
  <c r="D91" i="3" s="1"/>
  <c r="B91" i="3"/>
  <c r="G90" i="3"/>
  <c r="E90" i="3"/>
  <c r="F90" i="3" s="1"/>
  <c r="C90" i="3"/>
  <c r="D90" i="3" s="1"/>
  <c r="B90" i="3"/>
  <c r="H90" i="3" s="1"/>
  <c r="G89" i="3"/>
  <c r="E89" i="3"/>
  <c r="C89" i="3"/>
  <c r="D89" i="3" s="1"/>
  <c r="B89" i="3"/>
  <c r="F89" i="3" s="1"/>
  <c r="G88" i="3"/>
  <c r="E88" i="3"/>
  <c r="F88" i="3" s="1"/>
  <c r="C88" i="3"/>
  <c r="B88" i="3"/>
  <c r="H88" i="3" s="1"/>
  <c r="G87" i="3"/>
  <c r="H87" i="3" s="1"/>
  <c r="E87" i="3"/>
  <c r="F87" i="3" s="1"/>
  <c r="C87" i="3"/>
  <c r="B87" i="3"/>
  <c r="G86" i="3"/>
  <c r="E86" i="3"/>
  <c r="C86" i="3"/>
  <c r="B86" i="3"/>
  <c r="D86" i="3" s="1"/>
  <c r="G85" i="3"/>
  <c r="E85" i="3"/>
  <c r="F85" i="3" s="1"/>
  <c r="C85" i="3"/>
  <c r="B85" i="3"/>
  <c r="G84" i="3"/>
  <c r="E84" i="3"/>
  <c r="F84" i="3" s="1"/>
  <c r="C84" i="3"/>
  <c r="B84" i="3"/>
  <c r="H84" i="3" s="1"/>
  <c r="G83" i="3"/>
  <c r="E83" i="3"/>
  <c r="F83" i="3" s="1"/>
  <c r="C83" i="3"/>
  <c r="D83" i="3" s="1"/>
  <c r="B83" i="3"/>
  <c r="G82" i="3"/>
  <c r="H82" i="3" s="1"/>
  <c r="E82" i="3"/>
  <c r="C82" i="3"/>
  <c r="D82" i="3" s="1"/>
  <c r="B82" i="3"/>
  <c r="F82" i="3" s="1"/>
  <c r="G81" i="3"/>
  <c r="E81" i="3"/>
  <c r="F81" i="3" s="1"/>
  <c r="C81" i="3"/>
  <c r="D81" i="3" s="1"/>
  <c r="B81" i="3"/>
  <c r="H81" i="3" s="1"/>
  <c r="G80" i="3"/>
  <c r="E80" i="3"/>
  <c r="C80" i="3"/>
  <c r="D80" i="3" s="1"/>
  <c r="B80" i="3"/>
  <c r="G79" i="3"/>
  <c r="E79" i="3"/>
  <c r="F79" i="3" s="1"/>
  <c r="C79" i="3"/>
  <c r="B79" i="3"/>
  <c r="G78" i="3"/>
  <c r="E78" i="3"/>
  <c r="C78" i="3"/>
  <c r="D78" i="3" s="1"/>
  <c r="B78" i="3"/>
  <c r="G77" i="3"/>
  <c r="H77" i="3" s="1"/>
  <c r="E77" i="3"/>
  <c r="F77" i="3" s="1"/>
  <c r="C77" i="3"/>
  <c r="D77" i="3" s="1"/>
  <c r="B77" i="3"/>
  <c r="G76" i="3"/>
  <c r="H76" i="3" s="1"/>
  <c r="E76" i="3"/>
  <c r="F76" i="3" s="1"/>
  <c r="C76" i="3"/>
  <c r="B76" i="3"/>
  <c r="G75" i="3"/>
  <c r="E75" i="3"/>
  <c r="C75" i="3"/>
  <c r="B75" i="3"/>
  <c r="G74" i="3"/>
  <c r="H74" i="3" s="1"/>
  <c r="E74" i="3"/>
  <c r="C74" i="3"/>
  <c r="B74" i="3"/>
  <c r="D74" i="3" s="1"/>
  <c r="G73" i="3"/>
  <c r="H73" i="3" s="1"/>
  <c r="E73" i="3"/>
  <c r="C73" i="3"/>
  <c r="D73" i="3" s="1"/>
  <c r="B73" i="3"/>
  <c r="G72" i="3"/>
  <c r="E72" i="3"/>
  <c r="C72" i="3"/>
  <c r="D72" i="3" s="1"/>
  <c r="B72" i="3"/>
  <c r="F72" i="3" s="1"/>
  <c r="G71" i="3"/>
  <c r="H71" i="3" s="1"/>
  <c r="E71" i="3"/>
  <c r="C71" i="3"/>
  <c r="D71" i="3" s="1"/>
  <c r="B71" i="3"/>
  <c r="G70" i="3"/>
  <c r="H70" i="3" s="1"/>
  <c r="E70" i="3"/>
  <c r="C70" i="3"/>
  <c r="D70" i="3" s="1"/>
  <c r="B70" i="3"/>
  <c r="F70" i="3" s="1"/>
  <c r="G69" i="3"/>
  <c r="H69" i="3" s="1"/>
  <c r="E69" i="3"/>
  <c r="F69" i="3" s="1"/>
  <c r="C69" i="3"/>
  <c r="D69" i="3" s="1"/>
  <c r="B69" i="3"/>
  <c r="G68" i="3"/>
  <c r="E68" i="3"/>
  <c r="C68" i="3"/>
  <c r="B68" i="3"/>
  <c r="G67" i="3"/>
  <c r="H67" i="3" s="1"/>
  <c r="E67" i="3"/>
  <c r="C67" i="3"/>
  <c r="D67" i="3" s="1"/>
  <c r="B67" i="3"/>
  <c r="F67" i="3" s="1"/>
  <c r="G66" i="3"/>
  <c r="E66" i="3"/>
  <c r="C66" i="3"/>
  <c r="D66" i="3" s="1"/>
  <c r="B66" i="3"/>
  <c r="F66" i="3" s="1"/>
  <c r="G65" i="3"/>
  <c r="H65" i="3" s="1"/>
  <c r="E65" i="3"/>
  <c r="C65" i="3"/>
  <c r="D65" i="3" s="1"/>
  <c r="B65" i="3"/>
  <c r="G64" i="3"/>
  <c r="E64" i="3"/>
  <c r="F64" i="3" s="1"/>
  <c r="C64" i="3"/>
  <c r="D64" i="3" s="1"/>
  <c r="B64" i="3"/>
  <c r="G63" i="3"/>
  <c r="H63" i="3" s="1"/>
  <c r="E63" i="3"/>
  <c r="C63" i="3"/>
  <c r="D63" i="3" s="1"/>
  <c r="B63" i="3"/>
  <c r="F63" i="3" s="1"/>
  <c r="G62" i="3"/>
  <c r="H62" i="3" s="1"/>
  <c r="E62" i="3"/>
  <c r="C62" i="3"/>
  <c r="D62" i="3" s="1"/>
  <c r="B62" i="3"/>
  <c r="G61" i="3"/>
  <c r="H61" i="3" s="1"/>
  <c r="E61" i="3"/>
  <c r="C61" i="3"/>
  <c r="D61" i="3" s="1"/>
  <c r="B61" i="3"/>
  <c r="F61" i="3" s="1"/>
  <c r="G60" i="3"/>
  <c r="E60" i="3"/>
  <c r="C60" i="3"/>
  <c r="B60" i="3"/>
  <c r="G59" i="3"/>
  <c r="E59" i="3"/>
  <c r="F59" i="3" s="1"/>
  <c r="C59" i="3"/>
  <c r="D59" i="3" s="1"/>
  <c r="B59" i="3"/>
  <c r="G58" i="3"/>
  <c r="E58" i="3"/>
  <c r="F58" i="3" s="1"/>
  <c r="C58" i="3"/>
  <c r="D58" i="3" s="1"/>
  <c r="B58" i="3"/>
  <c r="H58" i="3" s="1"/>
  <c r="G57" i="3"/>
  <c r="E57" i="3"/>
  <c r="C57" i="3"/>
  <c r="D57" i="3" s="1"/>
  <c r="B57" i="3"/>
  <c r="F57" i="3" s="1"/>
  <c r="G56" i="3"/>
  <c r="E56" i="3"/>
  <c r="F56" i="3" s="1"/>
  <c r="C56" i="3"/>
  <c r="B56" i="3"/>
  <c r="H56" i="3" s="1"/>
  <c r="G55" i="3"/>
  <c r="H55" i="3" s="1"/>
  <c r="E55" i="3"/>
  <c r="F55" i="3" s="1"/>
  <c r="C55" i="3"/>
  <c r="B55" i="3"/>
  <c r="G54" i="3"/>
  <c r="E54" i="3"/>
  <c r="C54" i="3"/>
  <c r="B54" i="3"/>
  <c r="D54" i="3" s="1"/>
  <c r="G53" i="3"/>
  <c r="E53" i="3"/>
  <c r="F53" i="3" s="1"/>
  <c r="C53" i="3"/>
  <c r="B53" i="3"/>
  <c r="G52" i="3"/>
  <c r="E52" i="3"/>
  <c r="F52" i="3" s="1"/>
  <c r="C52" i="3"/>
  <c r="B52" i="3"/>
  <c r="H52" i="3" s="1"/>
  <c r="G51" i="3"/>
  <c r="E51" i="3"/>
  <c r="F51" i="3" s="1"/>
  <c r="C51" i="3"/>
  <c r="D51" i="3" s="1"/>
  <c r="B51" i="3"/>
  <c r="G50" i="3"/>
  <c r="H50" i="3" s="1"/>
  <c r="E50" i="3"/>
  <c r="C50" i="3"/>
  <c r="B50" i="3"/>
  <c r="F50" i="3" s="1"/>
  <c r="G49" i="3"/>
  <c r="E49" i="3"/>
  <c r="F49" i="3" s="1"/>
  <c r="C49" i="3"/>
  <c r="B49" i="3"/>
  <c r="H49" i="3" s="1"/>
  <c r="G48" i="3"/>
  <c r="E48" i="3"/>
  <c r="F48" i="3" s="1"/>
  <c r="C48" i="3"/>
  <c r="B48" i="3"/>
  <c r="G47" i="3"/>
  <c r="E47" i="3"/>
  <c r="F47" i="3" s="1"/>
  <c r="C47" i="3"/>
  <c r="B47" i="3"/>
  <c r="G46" i="3"/>
  <c r="E46" i="3"/>
  <c r="C46" i="3"/>
  <c r="D46" i="3" s="1"/>
  <c r="B46" i="3"/>
  <c r="G45" i="3"/>
  <c r="H45" i="3" s="1"/>
  <c r="E45" i="3"/>
  <c r="F45" i="3" s="1"/>
  <c r="C45" i="3"/>
  <c r="B45" i="3"/>
  <c r="G44" i="3"/>
  <c r="H44" i="3" s="1"/>
  <c r="E44" i="3"/>
  <c r="F44" i="3" s="1"/>
  <c r="C44" i="3"/>
  <c r="B44" i="3"/>
  <c r="G43" i="3"/>
  <c r="E43" i="3"/>
  <c r="F43" i="3" s="1"/>
  <c r="C43" i="3"/>
  <c r="D43" i="3" s="1"/>
  <c r="B43" i="3"/>
  <c r="G42" i="3"/>
  <c r="H42" i="3" s="1"/>
  <c r="E42" i="3"/>
  <c r="C42" i="3"/>
  <c r="B42" i="3"/>
  <c r="G41" i="3"/>
  <c r="H41" i="3" s="1"/>
  <c r="E41" i="3"/>
  <c r="C41" i="3"/>
  <c r="D41" i="3" s="1"/>
  <c r="B41" i="3"/>
  <c r="G40" i="3"/>
  <c r="E40" i="3"/>
  <c r="C40" i="3"/>
  <c r="D40" i="3" s="1"/>
  <c r="B40" i="3"/>
  <c r="F40" i="3" s="1"/>
  <c r="G39" i="3"/>
  <c r="H39" i="3" s="1"/>
  <c r="E39" i="3"/>
  <c r="C39" i="3"/>
  <c r="B39" i="3"/>
  <c r="G38" i="3"/>
  <c r="H38" i="3" s="1"/>
  <c r="E38" i="3"/>
  <c r="C38" i="3"/>
  <c r="D38" i="3" s="1"/>
  <c r="B38" i="3"/>
  <c r="F38" i="3" s="1"/>
  <c r="G37" i="3"/>
  <c r="H37" i="3" s="1"/>
  <c r="E37" i="3"/>
  <c r="F37" i="3" s="1"/>
  <c r="C37" i="3"/>
  <c r="D37" i="3" s="1"/>
  <c r="B37" i="3"/>
  <c r="G36" i="3"/>
  <c r="E36" i="3"/>
  <c r="C36" i="3"/>
  <c r="B36" i="3"/>
  <c r="G35" i="3"/>
  <c r="H35" i="3" s="1"/>
  <c r="E35" i="3"/>
  <c r="C35" i="3"/>
  <c r="D35" i="3" s="1"/>
  <c r="B35" i="3"/>
  <c r="F35" i="3" s="1"/>
  <c r="G34" i="3"/>
  <c r="H34" i="3" s="1"/>
  <c r="E34" i="3"/>
  <c r="C34" i="3"/>
  <c r="D34" i="3" s="1"/>
  <c r="B34" i="3"/>
  <c r="F34" i="3" s="1"/>
  <c r="G33" i="3"/>
  <c r="H33" i="3" s="1"/>
  <c r="E33" i="3"/>
  <c r="C33" i="3"/>
  <c r="D33" i="3" s="1"/>
  <c r="B33" i="3"/>
  <c r="G32" i="3"/>
  <c r="E32" i="3"/>
  <c r="F32" i="3" s="1"/>
  <c r="C32" i="3"/>
  <c r="D32" i="3" s="1"/>
  <c r="B32" i="3"/>
  <c r="G31" i="3"/>
  <c r="H31" i="3" s="1"/>
  <c r="E31" i="3"/>
  <c r="C31" i="3"/>
  <c r="D31" i="3" s="1"/>
  <c r="B31" i="3"/>
  <c r="F31" i="3" s="1"/>
  <c r="G30" i="3"/>
  <c r="H30" i="3" s="1"/>
  <c r="E30" i="3"/>
  <c r="C30" i="3"/>
  <c r="D30" i="3" s="1"/>
  <c r="B30" i="3"/>
  <c r="G29" i="3"/>
  <c r="H29" i="3" s="1"/>
  <c r="E29" i="3"/>
  <c r="F29" i="3" s="1"/>
  <c r="C29" i="3"/>
  <c r="D29" i="3" s="1"/>
  <c r="B29" i="3"/>
  <c r="G28" i="3"/>
  <c r="E28" i="3"/>
  <c r="C28" i="3"/>
  <c r="B28" i="3"/>
  <c r="G27" i="3"/>
  <c r="E27" i="3"/>
  <c r="F27" i="3" s="1"/>
  <c r="C27" i="3"/>
  <c r="D27" i="3" s="1"/>
  <c r="B27" i="3"/>
  <c r="G26" i="3"/>
  <c r="E26" i="3"/>
  <c r="F26" i="3" s="1"/>
  <c r="C26" i="3"/>
  <c r="D26" i="3" s="1"/>
  <c r="B26" i="3"/>
  <c r="H26" i="3" s="1"/>
  <c r="G25" i="3"/>
  <c r="E25" i="3"/>
  <c r="C25" i="3"/>
  <c r="D25" i="3" s="1"/>
  <c r="B25" i="3"/>
  <c r="G24" i="3"/>
  <c r="E24" i="3"/>
  <c r="F24" i="3" s="1"/>
  <c r="C24" i="3"/>
  <c r="B24" i="3"/>
  <c r="H24" i="3" s="1"/>
  <c r="G23" i="3"/>
  <c r="H23" i="3" s="1"/>
  <c r="E23" i="3"/>
  <c r="F23" i="3" s="1"/>
  <c r="C23" i="3"/>
  <c r="B23" i="3"/>
  <c r="G22" i="3"/>
  <c r="E22" i="3"/>
  <c r="C22" i="3"/>
  <c r="B22" i="3"/>
  <c r="D22" i="3" s="1"/>
  <c r="G21" i="3"/>
  <c r="E21" i="3"/>
  <c r="F21" i="3" s="1"/>
  <c r="C21" i="3"/>
  <c r="B21" i="3"/>
  <c r="G20" i="3"/>
  <c r="E20" i="3"/>
  <c r="F20" i="3" s="1"/>
  <c r="C20" i="3"/>
  <c r="B20" i="3"/>
  <c r="H20" i="3" s="1"/>
  <c r="G19" i="3"/>
  <c r="E19" i="3"/>
  <c r="F19" i="3" s="1"/>
  <c r="C19" i="3"/>
  <c r="D19" i="3" s="1"/>
  <c r="B19" i="3"/>
  <c r="G18" i="3"/>
  <c r="H18" i="3" s="1"/>
  <c r="E18" i="3"/>
  <c r="C18" i="3"/>
  <c r="B18" i="3"/>
  <c r="F18" i="3" s="1"/>
  <c r="G17" i="3"/>
  <c r="E17" i="3"/>
  <c r="F17" i="3" s="1"/>
  <c r="C17" i="3"/>
  <c r="B17" i="3"/>
  <c r="H17" i="3" s="1"/>
  <c r="G16" i="3"/>
  <c r="E16" i="3"/>
  <c r="F16" i="3" s="1"/>
  <c r="C16" i="3"/>
  <c r="B16" i="3"/>
  <c r="G15" i="3"/>
  <c r="H15" i="3" s="1"/>
  <c r="E15" i="3"/>
  <c r="F15" i="3" s="1"/>
  <c r="C15" i="3"/>
  <c r="D15" i="3" s="1"/>
  <c r="B15" i="3"/>
  <c r="G14" i="3"/>
  <c r="E14" i="3"/>
  <c r="C14" i="3"/>
  <c r="D14" i="3" s="1"/>
  <c r="B14" i="3"/>
  <c r="G13" i="3"/>
  <c r="H13" i="3" s="1"/>
  <c r="E13" i="3"/>
  <c r="F13" i="3" s="1"/>
  <c r="C13" i="3"/>
  <c r="B13" i="3"/>
  <c r="G12" i="3"/>
  <c r="H12" i="3" s="1"/>
  <c r="E12" i="3"/>
  <c r="F12" i="3" s="1"/>
  <c r="C12" i="3"/>
  <c r="D12" i="3" s="1"/>
  <c r="B12" i="3"/>
  <c r="G11" i="3"/>
  <c r="E11" i="3"/>
  <c r="F11" i="3" s="1"/>
  <c r="C11" i="3"/>
  <c r="D11" i="3" s="1"/>
  <c r="B11" i="3"/>
  <c r="G10" i="3"/>
  <c r="H10" i="3" s="1"/>
  <c r="F10" i="3"/>
  <c r="E10" i="3"/>
  <c r="C10" i="3"/>
  <c r="B10" i="3"/>
  <c r="G9" i="3"/>
  <c r="H9" i="3" s="1"/>
  <c r="E9" i="3"/>
  <c r="C9" i="3"/>
  <c r="D9" i="3" s="1"/>
  <c r="B9" i="3"/>
  <c r="G8" i="3"/>
  <c r="E8" i="3"/>
  <c r="C8" i="3"/>
  <c r="D8" i="3" s="1"/>
  <c r="B8" i="3"/>
  <c r="F8" i="3" s="1"/>
  <c r="G7" i="3"/>
  <c r="H7" i="3" s="1"/>
  <c r="E7" i="3"/>
  <c r="C7" i="3"/>
  <c r="B7" i="3"/>
  <c r="G6" i="3"/>
  <c r="H6" i="3" s="1"/>
  <c r="E6" i="3"/>
  <c r="C6" i="3"/>
  <c r="D6" i="3" s="1"/>
  <c r="B6" i="3"/>
  <c r="F65" i="3" s="1"/>
  <c r="G5" i="3"/>
  <c r="H5" i="3" s="1"/>
  <c r="E5" i="3"/>
  <c r="F5" i="3" s="1"/>
  <c r="C5" i="3"/>
  <c r="D5" i="3" s="1"/>
  <c r="B5" i="3"/>
  <c r="G4" i="3"/>
  <c r="E4" i="3"/>
  <c r="C4" i="3"/>
  <c r="B4" i="3"/>
  <c r="G3" i="3"/>
  <c r="H3" i="3" s="1"/>
  <c r="E3" i="3"/>
  <c r="C3" i="3"/>
  <c r="D3" i="3" s="1"/>
  <c r="B3" i="3"/>
  <c r="D76" i="3" s="1"/>
  <c r="H2" i="3"/>
  <c r="G2" i="3"/>
  <c r="F2" i="3"/>
  <c r="E2" i="3"/>
  <c r="C2" i="3"/>
  <c r="D2" i="3" s="1"/>
  <c r="B2" i="3"/>
  <c r="D45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72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8" i="1"/>
  <c r="C109" i="1"/>
  <c r="C110" i="1"/>
  <c r="C111" i="1"/>
  <c r="C112" i="1"/>
  <c r="C113" i="1"/>
  <c r="C114" i="1"/>
  <c r="C115" i="1"/>
  <c r="C116" i="1"/>
  <c r="C1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  <c r="D68" i="3" l="1"/>
  <c r="H72" i="3"/>
  <c r="F86" i="3"/>
  <c r="D100" i="3"/>
  <c r="H104" i="3"/>
  <c r="D4" i="3"/>
  <c r="D36" i="3"/>
  <c r="F54" i="3"/>
  <c r="F22" i="3"/>
  <c r="H40" i="3"/>
  <c r="F4" i="3"/>
  <c r="D18" i="3"/>
  <c r="H22" i="3"/>
  <c r="F36" i="3"/>
  <c r="D50" i="3"/>
  <c r="H54" i="3"/>
  <c r="F68" i="3"/>
  <c r="H86" i="3"/>
  <c r="F100" i="3"/>
  <c r="F7" i="3"/>
  <c r="F62" i="3"/>
  <c r="H4" i="3"/>
  <c r="H36" i="3"/>
  <c r="H68" i="3"/>
  <c r="H100" i="3"/>
  <c r="F41" i="3"/>
  <c r="D55" i="3"/>
  <c r="H59" i="3"/>
  <c r="F73" i="3"/>
  <c r="D87" i="3"/>
  <c r="H91" i="3"/>
  <c r="F105" i="3"/>
  <c r="H8" i="3"/>
  <c r="F9" i="3"/>
  <c r="D23" i="3"/>
  <c r="H27" i="3"/>
  <c r="H48" i="3"/>
  <c r="F14" i="3"/>
  <c r="D28" i="3"/>
  <c r="H32" i="3"/>
  <c r="F46" i="3"/>
  <c r="D60" i="3"/>
  <c r="H64" i="3"/>
  <c r="F78" i="3"/>
  <c r="D92" i="3"/>
  <c r="H96" i="3"/>
  <c r="F110" i="3"/>
  <c r="D10" i="3"/>
  <c r="H14" i="3"/>
  <c r="D42" i="3"/>
  <c r="H46" i="3"/>
  <c r="F60" i="3"/>
  <c r="H78" i="3"/>
  <c r="F92" i="3"/>
  <c r="F28" i="3"/>
  <c r="D24" i="3"/>
  <c r="H28" i="3"/>
  <c r="F42" i="3"/>
  <c r="D56" i="3"/>
  <c r="H60" i="3"/>
  <c r="F74" i="3"/>
  <c r="D88" i="3"/>
  <c r="H92" i="3"/>
  <c r="F106" i="3"/>
  <c r="D20" i="3"/>
  <c r="D52" i="3"/>
  <c r="D84" i="3"/>
  <c r="H19" i="3"/>
  <c r="D47" i="3"/>
  <c r="D111" i="3"/>
  <c r="F6" i="3"/>
  <c r="H47" i="3"/>
  <c r="D75" i="3"/>
  <c r="H79" i="3"/>
  <c r="F93" i="3"/>
  <c r="D107" i="3"/>
  <c r="H111" i="3"/>
  <c r="H51" i="3"/>
  <c r="H83" i="3"/>
  <c r="D79" i="3"/>
  <c r="F97" i="3"/>
  <c r="F75" i="3"/>
  <c r="F107" i="3"/>
  <c r="D16" i="3"/>
  <c r="D48" i="3"/>
  <c r="F33" i="3"/>
  <c r="D7" i="3"/>
  <c r="H11" i="3"/>
  <c r="F25" i="3"/>
  <c r="D39" i="3"/>
  <c r="H43" i="3"/>
  <c r="H75" i="3"/>
  <c r="H107" i="3"/>
  <c r="H66" i="3"/>
  <c r="F80" i="3"/>
  <c r="H98" i="3"/>
  <c r="D21" i="3"/>
  <c r="H25" i="3"/>
  <c r="F39" i="3"/>
  <c r="D53" i="3"/>
  <c r="H57" i="3"/>
  <c r="F71" i="3"/>
  <c r="D85" i="3"/>
  <c r="H89" i="3"/>
  <c r="F103" i="3"/>
  <c r="H103" i="3"/>
  <c r="D44" i="3"/>
  <c r="F108" i="3"/>
  <c r="H16" i="3"/>
  <c r="D17" i="3"/>
  <c r="H21" i="3"/>
  <c r="D49" i="3"/>
  <c r="H53" i="3"/>
  <c r="H85" i="3"/>
  <c r="H80" i="3"/>
  <c r="F30" i="3"/>
  <c r="F94" i="3"/>
  <c r="F3" i="3"/>
  <c r="D13" i="3"/>
</calcChain>
</file>

<file path=xl/sharedStrings.xml><?xml version="1.0" encoding="utf-8"?>
<sst xmlns="http://schemas.openxmlformats.org/spreadsheetml/2006/main" count="298" uniqueCount="167">
  <si>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</si>
  <si>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</si>
  <si>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</si>
  <si>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</si>
  <si>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</si>
  <si>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</si>
  <si>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</si>
  <si>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</si>
  <si>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</si>
  <si>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</si>
  <si>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</si>
  <si>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</si>
  <si>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</si>
  <si>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</si>
  <si>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</si>
  <si>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</si>
  <si>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</si>
  <si>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</si>
  <si>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</si>
  <si>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</si>
  <si>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</si>
  <si>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</si>
  <si>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</si>
  <si>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MA</t>
  </si>
  <si>
    <t>MD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</si>
  <si>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</si>
  <si>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</si>
  <si>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</si>
  <si>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</si>
  <si>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</si>
  <si>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</si>
  <si>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</si>
  <si>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</si>
  <si>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</si>
  <si>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</si>
  <si>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</si>
  <si>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</si>
  <si>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</si>
  <si>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UA</t>
  </si>
  <si>
    <t>UK</t>
  </si>
  <si>
    <t>Count</t>
  </si>
  <si>
    <t>AL00</t>
  </si>
  <si>
    <t>AT01</t>
  </si>
  <si>
    <t>AT02</t>
  </si>
  <si>
    <t>AT03</t>
  </si>
  <si>
    <t>BA00</t>
  </si>
  <si>
    <t>BE01</t>
  </si>
  <si>
    <t>BE02</t>
  </si>
  <si>
    <t>BE03</t>
  </si>
  <si>
    <t>BG01</t>
  </si>
  <si>
    <t>BG02</t>
  </si>
  <si>
    <t>CH00</t>
  </si>
  <si>
    <t>CY00</t>
  </si>
  <si>
    <t>CZ01</t>
  </si>
  <si>
    <t>CZ02</t>
  </si>
  <si>
    <t>DE01</t>
  </si>
  <si>
    <t>DE02</t>
  </si>
  <si>
    <t>DE03</t>
  </si>
  <si>
    <t>DE04</t>
  </si>
  <si>
    <t>DE05</t>
  </si>
  <si>
    <t>DE06</t>
  </si>
  <si>
    <t>DE07</t>
  </si>
  <si>
    <t>DKE1</t>
  </si>
  <si>
    <t>DKW1</t>
  </si>
  <si>
    <t>EE00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</si>
  <si>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</si>
  <si>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</si>
  <si>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</si>
  <si>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</si>
  <si>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</si>
  <si>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</si>
  <si>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</si>
  <si>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</si>
  <si>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</si>
  <si>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</si>
  <si>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</si>
  <si>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</si>
  <si>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FI01</t>
  </si>
  <si>
    <t>FI02</t>
  </si>
  <si>
    <t>FR01</t>
  </si>
  <si>
    <t>FR02</t>
  </si>
  <si>
    <t>FR03</t>
  </si>
  <si>
    <t>FR04</t>
  </si>
  <si>
    <t>FR05</t>
  </si>
  <si>
    <t>FR06</t>
  </si>
  <si>
    <t>FR07</t>
  </si>
  <si>
    <t>FR08</t>
  </si>
  <si>
    <t>FR09</t>
  </si>
  <si>
    <t>FR10</t>
  </si>
  <si>
    <t>FR11</t>
  </si>
  <si>
    <t>FR12</t>
  </si>
  <si>
    <t>FR13</t>
  </si>
  <si>
    <t>FR14</t>
  </si>
  <si>
    <t>FR15</t>
  </si>
  <si>
    <t>GR01</t>
  </si>
  <si>
    <t>GR02</t>
  </si>
  <si>
    <t>GR03</t>
  </si>
  <si>
    <t>HR01</t>
  </si>
  <si>
    <t>HR02</t>
  </si>
  <si>
    <t>HR04</t>
  </si>
  <si>
    <t>HU01</t>
  </si>
  <si>
    <t>HU02</t>
  </si>
  <si>
    <t>HU03</t>
  </si>
  <si>
    <t>IE00</t>
  </si>
  <si>
    <t>ITCA</t>
  </si>
  <si>
    <t>ITCN</t>
  </si>
  <si>
    <t>ITCS</t>
  </si>
  <si>
    <t>ITN1</t>
  </si>
  <si>
    <t>ITS1</t>
  </si>
  <si>
    <t>ITSA</t>
  </si>
  <si>
    <t>ITSI</t>
  </si>
  <si>
    <t>LT00</t>
  </si>
  <si>
    <t>LUB1</t>
  </si>
  <si>
    <t>LUF1</t>
  </si>
  <si>
    <t>LUG1</t>
  </si>
  <si>
    <t>LUV1</t>
  </si>
  <si>
    <t>LV00</t>
  </si>
  <si>
    <t>MA00</t>
  </si>
  <si>
    <t>MD00</t>
  </si>
  <si>
    <t>ME00</t>
  </si>
  <si>
    <t>MK00</t>
  </si>
  <si>
    <t>MT00</t>
  </si>
  <si>
    <t>NL01</t>
  </si>
  <si>
    <t>NL02</t>
  </si>
  <si>
    <t>NL03</t>
  </si>
  <si>
    <t>NL04</t>
  </si>
  <si>
    <t>NOM1</t>
  </si>
  <si>
    <t>NON1</t>
  </si>
  <si>
    <t>NOS1</t>
  </si>
  <si>
    <t>NOS2</t>
  </si>
  <si>
    <t>NOS3</t>
  </si>
  <si>
    <t>PL01</t>
  </si>
  <si>
    <t>PL02</t>
  </si>
  <si>
    <t>PL03</t>
  </si>
  <si>
    <t>PL04</t>
  </si>
  <si>
    <t>PL05</t>
  </si>
  <si>
    <t>PT01</t>
  </si>
  <si>
    <t>PT02</t>
  </si>
  <si>
    <t>RO01</t>
  </si>
  <si>
    <t>RO02</t>
  </si>
  <si>
    <t>RO03</t>
  </si>
  <si>
    <t>RS00</t>
  </si>
  <si>
    <t>RS01</t>
  </si>
  <si>
    <t>SE01</t>
  </si>
  <si>
    <t>SE02</t>
  </si>
  <si>
    <t>SE03</t>
  </si>
  <si>
    <t>SE04</t>
  </si>
  <si>
    <t>SI00</t>
  </si>
  <si>
    <t>SK00</t>
  </si>
  <si>
    <t>TR00</t>
  </si>
  <si>
    <t>UA01</t>
  </si>
  <si>
    <t>UK01</t>
  </si>
  <si>
    <t>UK02</t>
  </si>
  <si>
    <t>UK03</t>
  </si>
  <si>
    <t>UK04</t>
  </si>
  <si>
    <t>UK05</t>
  </si>
  <si>
    <t>UKNI</t>
  </si>
  <si>
    <t>Country</t>
  </si>
  <si>
    <t>NI</t>
  </si>
  <si>
    <t>Home Node</t>
  </si>
  <si>
    <t>Population</t>
  </si>
  <si>
    <t>Population share</t>
  </si>
  <si>
    <t>Industrial Employees</t>
  </si>
  <si>
    <t>Industrial share</t>
  </si>
  <si>
    <t>Tertiary Employees</t>
  </si>
  <si>
    <t>Tertiary share</t>
  </si>
  <si>
    <t>IS00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</si>
</sst>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te\Documents\tjai_joule\functions\Demand\Input\Population%20and%20Industrial%20Sizes.xlsx" TargetMode="External"/><Relationship Id="rId1" Type="http://schemas.openxmlformats.org/officeDocument/2006/relationships/externalLinkPath" Target="/Users/Dante/Documents/tjai_joule/functions/Demand/Input/Population%20and%20Industrial%20Siz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cture"/>
      <sheetName val="ehighway_nut2 conversion"/>
      <sheetName val="nodal_split_meta_data"/>
      <sheetName val="Industry"/>
      <sheetName val="Tertiary"/>
      <sheetName val="Population"/>
      <sheetName val="Sheet2"/>
      <sheetName val="Population by age"/>
    </sheetNames>
    <sheetDataSet>
      <sheetData sheetId="0">
        <row r="1">
          <cell r="D1" t="str">
            <v>Node</v>
          </cell>
          <cell r="G1" t="str">
            <v>VALUE</v>
          </cell>
          <cell r="H1" t="str">
            <v>Industrial Employee</v>
          </cell>
          <cell r="I1" t="str">
            <v>Tertiary Employee</v>
          </cell>
        </row>
        <row r="5">
          <cell r="D5" t="str">
            <v>AL00</v>
          </cell>
          <cell r="G5">
            <v>813758</v>
          </cell>
          <cell r="H5" t="e">
            <v>#N/A</v>
          </cell>
          <cell r="I5" t="e">
            <v>#N/A</v>
          </cell>
        </row>
        <row r="6">
          <cell r="D6" t="str">
            <v>AL00</v>
          </cell>
          <cell r="G6">
            <v>1170142</v>
          </cell>
          <cell r="H6" t="e">
            <v>#N/A</v>
          </cell>
          <cell r="I6" t="e">
            <v>#N/A</v>
          </cell>
        </row>
        <row r="7">
          <cell r="D7" t="str">
            <v>AL00</v>
          </cell>
          <cell r="G7">
            <v>878527</v>
          </cell>
          <cell r="H7" t="e">
            <v>#N/A</v>
          </cell>
          <cell r="I7" t="e">
            <v>#N/A</v>
          </cell>
        </row>
        <row r="8">
          <cell r="H8" t="e">
            <v>#N/A</v>
          </cell>
          <cell r="I8" t="e">
            <v>#N/A</v>
          </cell>
        </row>
        <row r="9">
          <cell r="H9" t="e">
            <v>#N/A</v>
          </cell>
          <cell r="I9" t="e">
            <v>#N/A</v>
          </cell>
        </row>
        <row r="10">
          <cell r="G10">
            <v>8858775</v>
          </cell>
          <cell r="H10">
            <v>7381</v>
          </cell>
          <cell r="I10" t="e">
            <v>#N/A</v>
          </cell>
        </row>
        <row r="11">
          <cell r="G11">
            <v>3868466</v>
          </cell>
          <cell r="H11">
            <v>0</v>
          </cell>
          <cell r="I11" t="e">
            <v>#N/A</v>
          </cell>
        </row>
        <row r="12">
          <cell r="D12" t="str">
            <v>AT03</v>
          </cell>
          <cell r="G12">
            <v>293433</v>
          </cell>
          <cell r="H12">
            <v>0</v>
          </cell>
          <cell r="I12">
            <v>123.7</v>
          </cell>
        </row>
        <row r="13">
          <cell r="D13" t="str">
            <v>AT03</v>
          </cell>
          <cell r="G13">
            <v>1677542</v>
          </cell>
          <cell r="H13">
            <v>1494</v>
          </cell>
          <cell r="I13">
            <v>735.9</v>
          </cell>
        </row>
        <row r="14">
          <cell r="D14" t="str">
            <v>AT03</v>
          </cell>
          <cell r="G14">
            <v>1897491</v>
          </cell>
          <cell r="H14">
            <v>154</v>
          </cell>
          <cell r="I14">
            <v>1060.4000000000001</v>
          </cell>
        </row>
        <row r="15">
          <cell r="G15">
            <v>1803991</v>
          </cell>
          <cell r="H15">
            <v>0</v>
          </cell>
          <cell r="I15" t="e">
            <v>#N/A</v>
          </cell>
        </row>
        <row r="16">
          <cell r="D16" t="str">
            <v>AT02</v>
          </cell>
          <cell r="G16">
            <v>560939</v>
          </cell>
          <cell r="H16">
            <v>0</v>
          </cell>
          <cell r="I16">
            <v>266.39999999999998</v>
          </cell>
        </row>
        <row r="17">
          <cell r="D17" t="str">
            <v>AT02</v>
          </cell>
          <cell r="G17">
            <v>1243052</v>
          </cell>
          <cell r="H17">
            <v>1400</v>
          </cell>
          <cell r="I17">
            <v>637.70000000000005</v>
          </cell>
        </row>
        <row r="18">
          <cell r="G18">
            <v>3186318</v>
          </cell>
          <cell r="H18">
            <v>0</v>
          </cell>
          <cell r="I18" t="e">
            <v>#N/A</v>
          </cell>
        </row>
        <row r="19">
          <cell r="D19" t="str">
            <v>AT01</v>
          </cell>
          <cell r="G19">
            <v>1482095</v>
          </cell>
          <cell r="H19">
            <v>0</v>
          </cell>
          <cell r="I19">
            <v>776.7</v>
          </cell>
        </row>
        <row r="20">
          <cell r="D20" t="str">
            <v>AT01</v>
          </cell>
          <cell r="G20">
            <v>555221</v>
          </cell>
          <cell r="H20">
            <v>624</v>
          </cell>
          <cell r="I20">
            <v>319.3</v>
          </cell>
        </row>
        <row r="21">
          <cell r="D21" t="str">
            <v>AT01</v>
          </cell>
          <cell r="G21">
            <v>754705</v>
          </cell>
          <cell r="H21">
            <v>759</v>
          </cell>
          <cell r="I21">
            <v>414.8</v>
          </cell>
        </row>
        <row r="22">
          <cell r="D22" t="str">
            <v>AT01</v>
          </cell>
          <cell r="G22">
            <v>394297</v>
          </cell>
          <cell r="H22">
            <v>207</v>
          </cell>
          <cell r="I22">
            <v>199.5</v>
          </cell>
        </row>
        <row r="23">
          <cell r="G23">
            <v>11455519</v>
          </cell>
          <cell r="H23">
            <v>2256</v>
          </cell>
          <cell r="I23" t="e">
            <v>#N/A</v>
          </cell>
        </row>
        <row r="24">
          <cell r="G24">
            <v>1215290</v>
          </cell>
          <cell r="H24">
            <v>0</v>
          </cell>
          <cell r="I24" t="e">
            <v>#N/A</v>
          </cell>
        </row>
        <row r="25">
          <cell r="D25" t="str">
            <v>BE02</v>
          </cell>
          <cell r="G25">
            <v>1215290</v>
          </cell>
          <cell r="H25">
            <v>0</v>
          </cell>
          <cell r="I25">
            <v>713.5</v>
          </cell>
        </row>
        <row r="26">
          <cell r="G26">
            <v>6596233</v>
          </cell>
          <cell r="H26">
            <v>540</v>
          </cell>
          <cell r="I26" t="e">
            <v>#N/A</v>
          </cell>
        </row>
        <row r="27">
          <cell r="D27" t="str">
            <v>BE02</v>
          </cell>
          <cell r="G27">
            <v>1860470</v>
          </cell>
          <cell r="H27">
            <v>0</v>
          </cell>
          <cell r="I27">
            <v>854.4</v>
          </cell>
        </row>
        <row r="28">
          <cell r="D28" t="str">
            <v>BE03</v>
          </cell>
          <cell r="G28">
            <v>875842</v>
          </cell>
          <cell r="H28">
            <v>150</v>
          </cell>
          <cell r="I28">
            <v>360</v>
          </cell>
        </row>
        <row r="29">
          <cell r="D29" t="str">
            <v>BE01</v>
          </cell>
          <cell r="G29">
            <v>1516283</v>
          </cell>
          <cell r="H29">
            <v>0</v>
          </cell>
          <cell r="I29">
            <v>636.6</v>
          </cell>
        </row>
        <row r="30">
          <cell r="D30" t="str">
            <v>BE02</v>
          </cell>
          <cell r="G30">
            <v>1146643</v>
          </cell>
          <cell r="H30">
            <v>10</v>
          </cell>
          <cell r="I30">
            <v>482.1</v>
          </cell>
        </row>
        <row r="31">
          <cell r="D31" t="str">
            <v>BE01</v>
          </cell>
          <cell r="G31">
            <v>1196995</v>
          </cell>
          <cell r="H31">
            <v>18</v>
          </cell>
          <cell r="I31">
            <v>545.79999999999995</v>
          </cell>
        </row>
        <row r="32">
          <cell r="G32">
            <v>3643996</v>
          </cell>
          <cell r="H32">
            <v>0</v>
          </cell>
          <cell r="I32" t="e">
            <v>#N/A</v>
          </cell>
        </row>
        <row r="33">
          <cell r="D33" t="str">
            <v>BE02</v>
          </cell>
          <cell r="G33">
            <v>404270</v>
          </cell>
          <cell r="H33">
            <v>0</v>
          </cell>
          <cell r="I33">
            <v>170.2</v>
          </cell>
        </row>
        <row r="34">
          <cell r="D34" t="str">
            <v>BE02</v>
          </cell>
          <cell r="G34">
            <v>1346082</v>
          </cell>
          <cell r="H34">
            <v>837</v>
          </cell>
          <cell r="I34">
            <v>449.8</v>
          </cell>
        </row>
        <row r="35">
          <cell r="D35" t="str">
            <v>BE03</v>
          </cell>
          <cell r="G35">
            <v>1110068</v>
          </cell>
          <cell r="H35">
            <v>240</v>
          </cell>
          <cell r="I35">
            <v>403.4</v>
          </cell>
        </row>
        <row r="36">
          <cell r="D36" t="str">
            <v>BE03</v>
          </cell>
          <cell r="G36">
            <v>286685</v>
          </cell>
          <cell r="H36">
            <v>136</v>
          </cell>
          <cell r="I36">
            <v>99.5</v>
          </cell>
        </row>
        <row r="37">
          <cell r="D37" t="str">
            <v>BE03</v>
          </cell>
          <cell r="G37">
            <v>496891</v>
          </cell>
          <cell r="H37">
            <v>400</v>
          </cell>
          <cell r="I37">
            <v>177.4</v>
          </cell>
        </row>
        <row r="38">
          <cell r="G38">
            <v>7000039</v>
          </cell>
          <cell r="H38">
            <v>19708</v>
          </cell>
          <cell r="I38" t="e">
            <v>#N/A</v>
          </cell>
        </row>
        <row r="39">
          <cell r="G39">
            <v>3487586</v>
          </cell>
          <cell r="H39">
            <v>10176</v>
          </cell>
          <cell r="I39" t="e">
            <v>#N/A</v>
          </cell>
        </row>
        <row r="40">
          <cell r="D40" t="str">
            <v>BG01</v>
          </cell>
          <cell r="G40">
            <v>742304</v>
          </cell>
          <cell r="H40">
            <v>430</v>
          </cell>
          <cell r="I40">
            <v>293.02999999999997</v>
          </cell>
        </row>
        <row r="41">
          <cell r="D41" t="str">
            <v>BG01</v>
          </cell>
          <cell r="G41">
            <v>784168</v>
          </cell>
          <cell r="H41">
            <v>1440</v>
          </cell>
          <cell r="I41">
            <v>358.17</v>
          </cell>
        </row>
        <row r="42">
          <cell r="D42" t="str">
            <v>BG01</v>
          </cell>
          <cell r="G42">
            <v>929035</v>
          </cell>
          <cell r="H42">
            <v>495</v>
          </cell>
          <cell r="I42">
            <v>433.43</v>
          </cell>
        </row>
        <row r="43">
          <cell r="D43" t="str">
            <v>BG01</v>
          </cell>
          <cell r="G43">
            <v>1032079</v>
          </cell>
          <cell r="H43">
            <v>7788</v>
          </cell>
          <cell r="I43">
            <v>471.99</v>
          </cell>
        </row>
        <row r="44">
          <cell r="G44">
            <v>3512453</v>
          </cell>
          <cell r="H44">
            <v>9460</v>
          </cell>
          <cell r="I44" t="e">
            <v>#N/A</v>
          </cell>
        </row>
        <row r="45">
          <cell r="D45" t="str">
            <v>BG02</v>
          </cell>
          <cell r="G45">
            <v>2102205</v>
          </cell>
          <cell r="H45">
            <v>5280</v>
          </cell>
          <cell r="I45">
            <v>1310.91</v>
          </cell>
        </row>
        <row r="46">
          <cell r="D46" t="str">
            <v>BG02</v>
          </cell>
          <cell r="G46">
            <v>1410248</v>
          </cell>
          <cell r="H46">
            <v>4312</v>
          </cell>
          <cell r="I46">
            <v>666.05</v>
          </cell>
        </row>
        <row r="47">
          <cell r="G47">
            <v>8544527</v>
          </cell>
          <cell r="H47" t="e">
            <v>#N/A</v>
          </cell>
          <cell r="I47" t="e">
            <v>#N/A</v>
          </cell>
        </row>
        <row r="48">
          <cell r="G48">
            <v>8544527</v>
          </cell>
          <cell r="H48" t="e">
            <v>#N/A</v>
          </cell>
          <cell r="I48" t="e">
            <v>#N/A</v>
          </cell>
        </row>
        <row r="49">
          <cell r="D49" t="str">
            <v>CH00</v>
          </cell>
          <cell r="G49">
            <v>1642580</v>
          </cell>
          <cell r="H49" t="e">
            <v>#N/A</v>
          </cell>
          <cell r="I49" t="e">
            <v>#N/A</v>
          </cell>
        </row>
        <row r="50">
          <cell r="D50" t="str">
            <v>CH00</v>
          </cell>
          <cell r="G50">
            <v>1877154</v>
          </cell>
          <cell r="H50" t="e">
            <v>#N/A</v>
          </cell>
          <cell r="I50" t="e">
            <v>#N/A</v>
          </cell>
        </row>
        <row r="51">
          <cell r="D51" t="str">
            <v>CH00</v>
          </cell>
          <cell r="G51">
            <v>1161105</v>
          </cell>
          <cell r="H51" t="e">
            <v>#N/A</v>
          </cell>
          <cell r="I51" t="e">
            <v>#N/A</v>
          </cell>
        </row>
        <row r="52">
          <cell r="D52" t="str">
            <v>CH00</v>
          </cell>
          <cell r="G52">
            <v>1520968</v>
          </cell>
          <cell r="H52" t="e">
            <v>#N/A</v>
          </cell>
          <cell r="I52" t="e">
            <v>#N/A</v>
          </cell>
        </row>
        <row r="53">
          <cell r="D53" t="str">
            <v>CH00</v>
          </cell>
          <cell r="G53">
            <v>1176321</v>
          </cell>
          <cell r="H53" t="e">
            <v>#N/A</v>
          </cell>
          <cell r="I53" t="e">
            <v>#N/A</v>
          </cell>
        </row>
        <row r="54">
          <cell r="D54" t="str">
            <v>CH00</v>
          </cell>
          <cell r="G54">
            <v>813056</v>
          </cell>
          <cell r="H54" t="e">
            <v>#N/A</v>
          </cell>
          <cell r="I54" t="e">
            <v>#N/A</v>
          </cell>
        </row>
        <row r="55">
          <cell r="D55" t="str">
            <v>CH00</v>
          </cell>
          <cell r="G55">
            <v>353343</v>
          </cell>
          <cell r="H55" t="e">
            <v>#N/A</v>
          </cell>
          <cell r="I55" t="e">
            <v>#N/A</v>
          </cell>
        </row>
        <row r="56">
          <cell r="G56">
            <v>875899</v>
          </cell>
          <cell r="H56">
            <v>550</v>
          </cell>
          <cell r="I56" t="e">
            <v>#N/A</v>
          </cell>
        </row>
        <row r="57">
          <cell r="G57">
            <v>875899</v>
          </cell>
          <cell r="H57">
            <v>550</v>
          </cell>
          <cell r="I57" t="e">
            <v>#N/A</v>
          </cell>
        </row>
        <row r="58">
          <cell r="D58" t="str">
            <v>CY00</v>
          </cell>
          <cell r="G58">
            <v>875899</v>
          </cell>
          <cell r="H58">
            <v>550</v>
          </cell>
          <cell r="I58">
            <v>445.14</v>
          </cell>
        </row>
        <row r="59">
          <cell r="G59">
            <v>10649800</v>
          </cell>
          <cell r="H59">
            <v>19526</v>
          </cell>
          <cell r="I59" t="e">
            <v>#N/A</v>
          </cell>
        </row>
        <row r="60">
          <cell r="G60">
            <v>10649800</v>
          </cell>
          <cell r="H60">
            <v>19526</v>
          </cell>
          <cell r="I60" t="e">
            <v>#N/A</v>
          </cell>
        </row>
        <row r="61">
          <cell r="D61" t="str">
            <v>CZ01</v>
          </cell>
          <cell r="G61">
            <v>1308632</v>
          </cell>
          <cell r="H61">
            <v>410</v>
          </cell>
          <cell r="I61">
            <v>965.32</v>
          </cell>
        </row>
        <row r="62">
          <cell r="D62" t="str">
            <v>CZ01</v>
          </cell>
          <cell r="G62">
            <v>1369332</v>
          </cell>
          <cell r="H62">
            <v>1008</v>
          </cell>
          <cell r="I62">
            <v>616.28</v>
          </cell>
        </row>
        <row r="63">
          <cell r="D63" t="str">
            <v>CZ01</v>
          </cell>
          <cell r="G63">
            <v>1226805</v>
          </cell>
          <cell r="H63">
            <v>1391</v>
          </cell>
          <cell r="I63">
            <v>600.84</v>
          </cell>
        </row>
        <row r="64">
          <cell r="D64" t="str">
            <v>CZ01</v>
          </cell>
          <cell r="G64">
            <v>1115685</v>
          </cell>
          <cell r="H64">
            <v>7505</v>
          </cell>
          <cell r="I64">
            <v>503.75</v>
          </cell>
        </row>
        <row r="65">
          <cell r="D65" t="str">
            <v>CZ02</v>
          </cell>
          <cell r="G65">
            <v>1513693</v>
          </cell>
          <cell r="H65">
            <v>1792</v>
          </cell>
          <cell r="I65">
            <v>724.6</v>
          </cell>
        </row>
        <row r="66">
          <cell r="D66" t="str">
            <v>CZ02</v>
          </cell>
          <cell r="G66">
            <v>1696941</v>
          </cell>
          <cell r="H66">
            <v>1755</v>
          </cell>
          <cell r="I66">
            <v>857.53</v>
          </cell>
        </row>
        <row r="67">
          <cell r="D67" t="str">
            <v>CZ02</v>
          </cell>
          <cell r="G67">
            <v>1215413</v>
          </cell>
          <cell r="H67">
            <v>682</v>
          </cell>
          <cell r="I67">
            <v>592.98</v>
          </cell>
        </row>
        <row r="68">
          <cell r="D68" t="str">
            <v>CZ02</v>
          </cell>
          <cell r="G68">
            <v>1203299</v>
          </cell>
          <cell r="H68">
            <v>4928</v>
          </cell>
          <cell r="I68">
            <v>569.04</v>
          </cell>
        </row>
        <row r="69">
          <cell r="G69">
            <v>83019213</v>
          </cell>
          <cell r="H69">
            <v>51106</v>
          </cell>
          <cell r="I69" t="e">
            <v>#N/A</v>
          </cell>
        </row>
        <row r="70">
          <cell r="G70">
            <v>11069533</v>
          </cell>
          <cell r="H70">
            <v>5586</v>
          </cell>
          <cell r="I70" t="e">
            <v>#N/A</v>
          </cell>
        </row>
        <row r="71">
          <cell r="D71" t="str">
            <v>DE06</v>
          </cell>
          <cell r="G71">
            <v>4143418</v>
          </cell>
          <cell r="H71">
            <v>2040</v>
          </cell>
          <cell r="I71">
            <v>2454.48</v>
          </cell>
        </row>
        <row r="72">
          <cell r="D72" t="str">
            <v>DE06</v>
          </cell>
          <cell r="G72">
            <v>2805129</v>
          </cell>
          <cell r="H72">
            <v>672</v>
          </cell>
          <cell r="I72">
            <v>1593.65</v>
          </cell>
        </row>
        <row r="73">
          <cell r="D73" t="str">
            <v>DE06</v>
          </cell>
          <cell r="G73">
            <v>2264469</v>
          </cell>
          <cell r="H73">
            <v>1512</v>
          </cell>
          <cell r="I73">
            <v>1259.19</v>
          </cell>
        </row>
        <row r="74">
          <cell r="D74" t="str">
            <v>DE06</v>
          </cell>
          <cell r="G74">
            <v>1856517</v>
          </cell>
          <cell r="H74">
            <v>1260</v>
          </cell>
          <cell r="I74">
            <v>1065.2</v>
          </cell>
        </row>
        <row r="75">
          <cell r="G75">
            <v>13076721</v>
          </cell>
          <cell r="H75">
            <v>8565</v>
          </cell>
          <cell r="I75" t="e">
            <v>#N/A</v>
          </cell>
        </row>
        <row r="76">
          <cell r="D76" t="str">
            <v>DE07</v>
          </cell>
          <cell r="G76">
            <v>4686163</v>
          </cell>
          <cell r="H76">
            <v>2769</v>
          </cell>
          <cell r="I76">
            <v>2943.67</v>
          </cell>
        </row>
        <row r="77">
          <cell r="D77" t="str">
            <v>DE07</v>
          </cell>
          <cell r="G77">
            <v>1238528</v>
          </cell>
          <cell r="H77">
            <v>1312</v>
          </cell>
          <cell r="I77">
            <v>687.14</v>
          </cell>
        </row>
        <row r="78">
          <cell r="D78" t="str">
            <v>DE07</v>
          </cell>
          <cell r="G78">
            <v>1109269</v>
          </cell>
          <cell r="H78">
            <v>1254</v>
          </cell>
          <cell r="I78">
            <v>657.63</v>
          </cell>
        </row>
        <row r="79">
          <cell r="D79" t="str">
            <v>DE07</v>
          </cell>
          <cell r="G79">
            <v>1067482</v>
          </cell>
          <cell r="H79">
            <v>742</v>
          </cell>
          <cell r="I79">
            <v>595.15</v>
          </cell>
        </row>
        <row r="80">
          <cell r="D80" t="str">
            <v>DE07</v>
          </cell>
          <cell r="G80">
            <v>1770401</v>
          </cell>
          <cell r="H80">
            <v>690</v>
          </cell>
          <cell r="I80">
            <v>1059.27</v>
          </cell>
        </row>
        <row r="81">
          <cell r="D81" t="str">
            <v>DE07</v>
          </cell>
          <cell r="G81">
            <v>1317124</v>
          </cell>
          <cell r="H81">
            <v>630</v>
          </cell>
          <cell r="I81">
            <v>744.19</v>
          </cell>
        </row>
        <row r="82">
          <cell r="D82" t="str">
            <v>DE07</v>
          </cell>
          <cell r="G82">
            <v>1887754</v>
          </cell>
          <cell r="H82">
            <v>975</v>
          </cell>
          <cell r="I82">
            <v>1045.8</v>
          </cell>
        </row>
        <row r="83">
          <cell r="D83" t="str">
            <v>DE02</v>
          </cell>
          <cell r="G83">
            <v>3644826</v>
          </cell>
          <cell r="H83">
            <v>0</v>
          </cell>
          <cell r="I83" t="e">
            <v>#N/A</v>
          </cell>
        </row>
        <row r="84">
          <cell r="G84">
            <v>3644826</v>
          </cell>
          <cell r="H84">
            <v>0</v>
          </cell>
          <cell r="I84">
            <v>2071.9499999999998</v>
          </cell>
        </row>
        <row r="85">
          <cell r="G85">
            <v>2511917</v>
          </cell>
          <cell r="H85">
            <v>5508</v>
          </cell>
          <cell r="I85" t="e">
            <v>#N/A</v>
          </cell>
        </row>
        <row r="86">
          <cell r="D86" t="str">
            <v>DE02</v>
          </cell>
          <cell r="G86">
            <v>2511917</v>
          </cell>
          <cell r="H86">
            <v>5508</v>
          </cell>
          <cell r="I86">
            <v>1130.57</v>
          </cell>
        </row>
        <row r="87">
          <cell r="G87">
            <v>682986</v>
          </cell>
          <cell r="H87">
            <v>0</v>
          </cell>
          <cell r="I87" t="e">
            <v>#N/A</v>
          </cell>
        </row>
        <row r="88">
          <cell r="D88" t="str">
            <v>DE01</v>
          </cell>
          <cell r="G88">
            <v>682986</v>
          </cell>
          <cell r="H88">
            <v>0</v>
          </cell>
          <cell r="I88">
            <v>438.56</v>
          </cell>
        </row>
        <row r="89">
          <cell r="G89">
            <v>1841179</v>
          </cell>
          <cell r="H89">
            <v>779</v>
          </cell>
          <cell r="I89" t="e">
            <v>#N/A</v>
          </cell>
        </row>
        <row r="90">
          <cell r="D90" t="str">
            <v>DE01</v>
          </cell>
          <cell r="G90">
            <v>1841179</v>
          </cell>
          <cell r="H90">
            <v>779</v>
          </cell>
          <cell r="I90">
            <v>1294.6300000000001</v>
          </cell>
        </row>
        <row r="91">
          <cell r="G91">
            <v>6265809</v>
          </cell>
          <cell r="H91">
            <v>2445</v>
          </cell>
          <cell r="I91" t="e">
            <v>#N/A</v>
          </cell>
        </row>
        <row r="92">
          <cell r="D92" t="str">
            <v>DE05</v>
          </cell>
          <cell r="G92">
            <v>3998724</v>
          </cell>
          <cell r="H92">
            <v>760</v>
          </cell>
          <cell r="I92">
            <v>2345.8000000000002</v>
          </cell>
        </row>
        <row r="93">
          <cell r="D93" t="str">
            <v>DE05</v>
          </cell>
          <cell r="G93">
            <v>1047262</v>
          </cell>
          <cell r="H93">
            <v>602</v>
          </cell>
          <cell r="I93">
            <v>526.89</v>
          </cell>
        </row>
        <row r="94">
          <cell r="D94" t="str">
            <v>DE05</v>
          </cell>
          <cell r="G94">
            <v>1219823</v>
          </cell>
          <cell r="H94">
            <v>1188</v>
          </cell>
          <cell r="I94">
            <v>658.88</v>
          </cell>
        </row>
        <row r="95">
          <cell r="G95">
            <v>1609675</v>
          </cell>
          <cell r="H95">
            <v>672</v>
          </cell>
          <cell r="I95" t="e">
            <v>#N/A</v>
          </cell>
        </row>
        <row r="96">
          <cell r="D96" t="str">
            <v>DE02</v>
          </cell>
          <cell r="G96">
            <v>1609675</v>
          </cell>
          <cell r="H96">
            <v>672</v>
          </cell>
          <cell r="I96">
            <v>762.36</v>
          </cell>
        </row>
        <row r="97">
          <cell r="G97">
            <v>7982448</v>
          </cell>
          <cell r="H97">
            <v>6001</v>
          </cell>
          <cell r="I97" t="e">
            <v>#N/A</v>
          </cell>
        </row>
        <row r="98">
          <cell r="D98" t="str">
            <v>DE01</v>
          </cell>
          <cell r="G98">
            <v>1596396</v>
          </cell>
          <cell r="H98">
            <v>972</v>
          </cell>
          <cell r="I98">
            <v>837.93</v>
          </cell>
        </row>
        <row r="99">
          <cell r="D99" t="str">
            <v>DE01</v>
          </cell>
          <cell r="G99">
            <v>2149805</v>
          </cell>
          <cell r="H99">
            <v>1638</v>
          </cell>
          <cell r="I99">
            <v>1153.01</v>
          </cell>
        </row>
        <row r="100">
          <cell r="D100" t="str">
            <v>DE01</v>
          </cell>
          <cell r="G100">
            <v>1710914</v>
          </cell>
          <cell r="H100">
            <v>990</v>
          </cell>
          <cell r="I100">
            <v>761.96</v>
          </cell>
        </row>
        <row r="101">
          <cell r="D101" t="str">
            <v>DE01</v>
          </cell>
          <cell r="G101">
            <v>2525333</v>
          </cell>
          <cell r="H101">
            <v>2601</v>
          </cell>
          <cell r="I101">
            <v>1397.91</v>
          </cell>
        </row>
        <row r="102">
          <cell r="G102">
            <v>17932651</v>
          </cell>
          <cell r="H102">
            <v>9672</v>
          </cell>
          <cell r="I102" t="e">
            <v>#N/A</v>
          </cell>
        </row>
        <row r="103">
          <cell r="D103" t="str">
            <v>DE03</v>
          </cell>
          <cell r="G103">
            <v>5202321</v>
          </cell>
          <cell r="H103">
            <v>3116</v>
          </cell>
          <cell r="I103">
            <v>2832.53</v>
          </cell>
        </row>
        <row r="104">
          <cell r="D104" t="str">
            <v>DE03</v>
          </cell>
          <cell r="G104">
            <v>4468904</v>
          </cell>
          <cell r="H104">
            <v>4368</v>
          </cell>
          <cell r="I104">
            <v>2468.35</v>
          </cell>
        </row>
        <row r="105">
          <cell r="D105" t="str">
            <v>DE03</v>
          </cell>
          <cell r="G105">
            <v>2623619</v>
          </cell>
          <cell r="H105">
            <v>615</v>
          </cell>
          <cell r="I105">
            <v>1333.75</v>
          </cell>
        </row>
        <row r="106">
          <cell r="D106" t="str">
            <v>DE03</v>
          </cell>
          <cell r="G106">
            <v>2055310</v>
          </cell>
          <cell r="H106">
            <v>520</v>
          </cell>
          <cell r="I106">
            <v>1145.07</v>
          </cell>
        </row>
        <row r="107">
          <cell r="D107" t="str">
            <v>DE03</v>
          </cell>
          <cell r="G107">
            <v>3582497</v>
          </cell>
          <cell r="H107">
            <v>1170</v>
          </cell>
          <cell r="I107">
            <v>1872.51</v>
          </cell>
        </row>
        <row r="108">
          <cell r="G108">
            <v>4084844</v>
          </cell>
          <cell r="H108">
            <v>2934</v>
          </cell>
          <cell r="I108" t="e">
            <v>#N/A</v>
          </cell>
        </row>
        <row r="109">
          <cell r="D109" t="str">
            <v>DE05</v>
          </cell>
          <cell r="G109">
            <v>1495885</v>
          </cell>
          <cell r="H109">
            <v>1924</v>
          </cell>
          <cell r="I109">
            <v>761.4</v>
          </cell>
        </row>
        <row r="110">
          <cell r="D110" t="str">
            <v>DE05</v>
          </cell>
          <cell r="G110">
            <v>531007</v>
          </cell>
          <cell r="H110">
            <v>490</v>
          </cell>
          <cell r="I110">
            <v>260.25</v>
          </cell>
        </row>
        <row r="111">
          <cell r="D111" t="str">
            <v>DE05</v>
          </cell>
          <cell r="G111">
            <v>2057952</v>
          </cell>
          <cell r="H111">
            <v>486</v>
          </cell>
          <cell r="I111">
            <v>1024.3599999999999</v>
          </cell>
        </row>
        <row r="112">
          <cell r="G112">
            <v>990509</v>
          </cell>
          <cell r="H112">
            <v>425</v>
          </cell>
          <cell r="I112" t="e">
            <v>#N/A</v>
          </cell>
        </row>
        <row r="113">
          <cell r="D113" t="str">
            <v>DE06</v>
          </cell>
          <cell r="G113">
            <v>990509</v>
          </cell>
          <cell r="H113">
            <v>425</v>
          </cell>
          <cell r="I113">
            <v>535.11</v>
          </cell>
        </row>
        <row r="114">
          <cell r="G114">
            <v>4077937</v>
          </cell>
          <cell r="H114">
            <v>1904</v>
          </cell>
          <cell r="I114" t="e">
            <v>#N/A</v>
          </cell>
        </row>
        <row r="115">
          <cell r="D115" t="str">
            <v>DE04</v>
          </cell>
          <cell r="G115">
            <v>1598199</v>
          </cell>
          <cell r="H115">
            <v>840</v>
          </cell>
          <cell r="I115">
            <v>820.85</v>
          </cell>
        </row>
        <row r="116">
          <cell r="D116" t="str">
            <v>DE04</v>
          </cell>
          <cell r="G116">
            <v>1436445</v>
          </cell>
          <cell r="H116">
            <v>624</v>
          </cell>
          <cell r="I116">
            <v>707.16</v>
          </cell>
        </row>
        <row r="117">
          <cell r="D117" t="str">
            <v>DE04</v>
          </cell>
          <cell r="G117">
            <v>1043293</v>
          </cell>
          <cell r="H117">
            <v>456</v>
          </cell>
          <cell r="I117">
            <v>544.25</v>
          </cell>
        </row>
        <row r="118">
          <cell r="G118">
            <v>2208321</v>
          </cell>
          <cell r="H118">
            <v>4183</v>
          </cell>
          <cell r="I118" t="e">
            <v>#N/A</v>
          </cell>
        </row>
        <row r="119">
          <cell r="D119" t="str">
            <v>DE02</v>
          </cell>
          <cell r="G119">
            <v>2208321</v>
          </cell>
          <cell r="H119">
            <v>4183</v>
          </cell>
          <cell r="I119">
            <v>1005.3</v>
          </cell>
        </row>
        <row r="120">
          <cell r="G120">
            <v>2896712</v>
          </cell>
          <cell r="H120">
            <v>1134</v>
          </cell>
          <cell r="I120" t="e">
            <v>#N/A</v>
          </cell>
        </row>
        <row r="121">
          <cell r="D121" t="str">
            <v>DE01</v>
          </cell>
          <cell r="G121">
            <v>2896712</v>
          </cell>
          <cell r="H121">
            <v>1134</v>
          </cell>
          <cell r="I121">
            <v>1433.88</v>
          </cell>
        </row>
        <row r="122">
          <cell r="G122">
            <v>2143145</v>
          </cell>
          <cell r="H122">
            <v>1452</v>
          </cell>
          <cell r="I122" t="e">
            <v>#N/A</v>
          </cell>
        </row>
        <row r="123">
          <cell r="D123" t="str">
            <v>DE04</v>
          </cell>
          <cell r="G123">
            <v>2143145</v>
          </cell>
          <cell r="H123">
            <v>1452</v>
          </cell>
          <cell r="I123">
            <v>1045.44</v>
          </cell>
        </row>
        <row r="124">
          <cell r="G124">
            <v>5806081</v>
          </cell>
          <cell r="H124">
            <v>4026</v>
          </cell>
          <cell r="I124" t="e">
            <v>#N/A</v>
          </cell>
        </row>
        <row r="125">
          <cell r="G125">
            <v>5806081</v>
          </cell>
          <cell r="H125">
            <v>4026</v>
          </cell>
          <cell r="I125" t="e">
            <v>#N/A</v>
          </cell>
        </row>
        <row r="126">
          <cell r="D126" t="str">
            <v>DKE1</v>
          </cell>
          <cell r="G126">
            <v>1835562</v>
          </cell>
          <cell r="H126">
            <v>1248</v>
          </cell>
          <cell r="I126">
            <v>1095</v>
          </cell>
        </row>
        <row r="127">
          <cell r="D127" t="str">
            <v>DKE1</v>
          </cell>
          <cell r="G127">
            <v>836738</v>
          </cell>
          <cell r="H127">
            <v>300</v>
          </cell>
          <cell r="I127">
            <v>335</v>
          </cell>
        </row>
        <row r="128">
          <cell r="D128" t="str">
            <v>DKW1</v>
          </cell>
          <cell r="G128">
            <v>1223348</v>
          </cell>
          <cell r="H128">
            <v>1836</v>
          </cell>
          <cell r="I128">
            <v>605</v>
          </cell>
        </row>
        <row r="129">
          <cell r="D129" t="str">
            <v>DKW1</v>
          </cell>
          <cell r="G129">
            <v>1320678</v>
          </cell>
          <cell r="H129">
            <v>336</v>
          </cell>
          <cell r="I129">
            <v>678</v>
          </cell>
        </row>
        <row r="130">
          <cell r="D130" t="str">
            <v>DKW1</v>
          </cell>
          <cell r="G130">
            <v>589755</v>
          </cell>
          <cell r="H130">
            <v>434</v>
          </cell>
          <cell r="I130">
            <v>287</v>
          </cell>
        </row>
        <row r="131">
          <cell r="G131">
            <v>1324820</v>
          </cell>
          <cell r="H131">
            <v>2208</v>
          </cell>
          <cell r="I131" t="e">
            <v>#N/A</v>
          </cell>
        </row>
        <row r="132">
          <cell r="G132">
            <v>1324820</v>
          </cell>
          <cell r="H132">
            <v>2208</v>
          </cell>
          <cell r="I132" t="e">
            <v>#N/A</v>
          </cell>
        </row>
        <row r="133">
          <cell r="D133" t="str">
            <v>EE00</v>
          </cell>
          <cell r="G133">
            <v>1324820</v>
          </cell>
          <cell r="H133">
            <v>2208</v>
          </cell>
          <cell r="I133">
            <v>655.64</v>
          </cell>
        </row>
        <row r="134">
          <cell r="G134">
            <v>14268108</v>
          </cell>
          <cell r="H134" t="e">
            <v>#N/A</v>
          </cell>
          <cell r="I134" t="e">
            <v>#N/A</v>
          </cell>
        </row>
        <row r="135">
          <cell r="G135">
            <v>10724599</v>
          </cell>
          <cell r="H135">
            <v>5362</v>
          </cell>
          <cell r="I135" t="e">
            <v>#N/A</v>
          </cell>
        </row>
        <row r="136">
          <cell r="G136">
            <v>3742235</v>
          </cell>
          <cell r="H136">
            <v>2416</v>
          </cell>
          <cell r="I136" t="e">
            <v>#N/A</v>
          </cell>
        </row>
        <row r="137">
          <cell r="D137" t="str">
            <v>GR02</v>
          </cell>
          <cell r="G137">
            <v>3742235</v>
          </cell>
          <cell r="H137">
            <v>2416</v>
          </cell>
          <cell r="I137">
            <v>1856.46</v>
          </cell>
        </row>
        <row r="138">
          <cell r="G138">
            <v>1200055</v>
          </cell>
          <cell r="H138">
            <v>546</v>
          </cell>
          <cell r="I138" t="e">
            <v>#N/A</v>
          </cell>
        </row>
        <row r="139">
          <cell r="D139" t="str">
            <v>GR03</v>
          </cell>
          <cell r="G139">
            <v>221098</v>
          </cell>
          <cell r="H139">
            <v>60</v>
          </cell>
          <cell r="I139">
            <v>78.36</v>
          </cell>
        </row>
        <row r="140">
          <cell r="D140" t="str">
            <v>GR03</v>
          </cell>
          <cell r="G140">
            <v>344027</v>
          </cell>
          <cell r="H140">
            <v>336</v>
          </cell>
          <cell r="I140">
            <v>174.03</v>
          </cell>
        </row>
        <row r="141">
          <cell r="D141" t="str">
            <v>GR03</v>
          </cell>
          <cell r="G141">
            <v>634930</v>
          </cell>
          <cell r="H141">
            <v>112</v>
          </cell>
          <cell r="I141">
            <v>286.73</v>
          </cell>
        </row>
        <row r="142">
          <cell r="G142">
            <v>3074204</v>
          </cell>
          <cell r="H142">
            <v>1632</v>
          </cell>
          <cell r="I142" t="e">
            <v>#N/A</v>
          </cell>
        </row>
        <row r="143">
          <cell r="D143" t="str">
            <v>GR01</v>
          </cell>
          <cell r="G143">
            <v>599723</v>
          </cell>
          <cell r="H143">
            <v>973</v>
          </cell>
          <cell r="I143">
            <v>236.53</v>
          </cell>
        </row>
        <row r="144">
          <cell r="D144" t="str">
            <v>GR01</v>
          </cell>
          <cell r="G144">
            <v>1873777</v>
          </cell>
          <cell r="H144">
            <v>236</v>
          </cell>
          <cell r="I144">
            <v>765.25</v>
          </cell>
        </row>
        <row r="145">
          <cell r="D145" t="str">
            <v>GR01</v>
          </cell>
          <cell r="G145">
            <v>267008</v>
          </cell>
          <cell r="H145">
            <v>288</v>
          </cell>
          <cell r="I145">
            <v>97.83</v>
          </cell>
        </row>
        <row r="146">
          <cell r="D146" t="str">
            <v>GR01</v>
          </cell>
          <cell r="G146">
            <v>333696</v>
          </cell>
          <cell r="H146">
            <v>76</v>
          </cell>
          <cell r="I146">
            <v>131.28</v>
          </cell>
        </row>
        <row r="147">
          <cell r="G147">
            <v>2708105</v>
          </cell>
          <cell r="H147">
            <v>1008</v>
          </cell>
          <cell r="I147" t="e">
            <v>#N/A</v>
          </cell>
        </row>
        <row r="148">
          <cell r="D148" t="str">
            <v>GR02</v>
          </cell>
          <cell r="G148">
            <v>718640</v>
          </cell>
          <cell r="H148">
            <v>285</v>
          </cell>
          <cell r="I148">
            <v>301.23</v>
          </cell>
        </row>
        <row r="149">
          <cell r="D149" t="str">
            <v>GR02</v>
          </cell>
          <cell r="G149">
            <v>203869</v>
          </cell>
          <cell r="H149">
            <v>30</v>
          </cell>
          <cell r="I149">
            <v>98.64</v>
          </cell>
        </row>
        <row r="150">
          <cell r="D150" t="str">
            <v>GR02</v>
          </cell>
          <cell r="G150">
            <v>655189</v>
          </cell>
          <cell r="H150">
            <v>68</v>
          </cell>
          <cell r="I150">
            <v>258.16000000000003</v>
          </cell>
        </row>
        <row r="151">
          <cell r="D151" t="str">
            <v>GR02</v>
          </cell>
          <cell r="G151">
            <v>555960</v>
          </cell>
          <cell r="H151">
            <v>330</v>
          </cell>
          <cell r="I151">
            <v>223.97</v>
          </cell>
        </row>
        <row r="152">
          <cell r="D152" t="str">
            <v>GR02</v>
          </cell>
          <cell r="G152">
            <v>574447</v>
          </cell>
          <cell r="H152">
            <v>177</v>
          </cell>
          <cell r="I152">
            <v>243.47</v>
          </cell>
        </row>
        <row r="153">
          <cell r="G153">
            <v>46937060</v>
          </cell>
          <cell r="H153">
            <v>20493</v>
          </cell>
          <cell r="I153" t="e">
            <v>#N/A</v>
          </cell>
        </row>
        <row r="154">
          <cell r="G154">
            <v>4304287</v>
          </cell>
          <cell r="H154">
            <v>3280</v>
          </cell>
          <cell r="I154" t="e">
            <v>#N/A</v>
          </cell>
        </row>
        <row r="155">
          <cell r="D155" t="str">
            <v>ES01</v>
          </cell>
          <cell r="G155">
            <v>2700441</v>
          </cell>
          <cell r="H155">
            <v>2205</v>
          </cell>
          <cell r="I155">
            <v>1098.9000000000001</v>
          </cell>
        </row>
        <row r="156">
          <cell r="D156" t="str">
            <v>ES02</v>
          </cell>
          <cell r="G156">
            <v>1022205</v>
          </cell>
          <cell r="H156">
            <v>910</v>
          </cell>
          <cell r="I156">
            <v>399.6</v>
          </cell>
        </row>
        <row r="157">
          <cell r="D157" t="str">
            <v>ES03</v>
          </cell>
          <cell r="G157">
            <v>581641</v>
          </cell>
          <cell r="H157">
            <v>117</v>
          </cell>
          <cell r="I157">
            <v>232.4</v>
          </cell>
        </row>
        <row r="158">
          <cell r="G158">
            <v>4461983</v>
          </cell>
          <cell r="H158">
            <v>1768</v>
          </cell>
          <cell r="I158" t="e">
            <v>#N/A</v>
          </cell>
        </row>
        <row r="159">
          <cell r="D159" t="str">
            <v>ES04</v>
          </cell>
          <cell r="G159">
            <v>2177880</v>
          </cell>
          <cell r="H159">
            <v>459</v>
          </cell>
          <cell r="I159">
            <v>1054.5</v>
          </cell>
        </row>
        <row r="160">
          <cell r="D160" t="str">
            <v>ES04</v>
          </cell>
          <cell r="G160">
            <v>649946</v>
          </cell>
          <cell r="H160">
            <v>96</v>
          </cell>
          <cell r="I160">
            <v>315.5</v>
          </cell>
        </row>
        <row r="161">
          <cell r="D161" t="str">
            <v>ES04</v>
          </cell>
          <cell r="G161">
            <v>313571</v>
          </cell>
          <cell r="H161">
            <v>120</v>
          </cell>
          <cell r="I161">
            <v>140.6</v>
          </cell>
        </row>
        <row r="162">
          <cell r="D162" t="str">
            <v>ES05</v>
          </cell>
          <cell r="G162">
            <v>1320586</v>
          </cell>
          <cell r="H162">
            <v>1015</v>
          </cell>
          <cell r="I162">
            <v>619.29999999999995</v>
          </cell>
        </row>
        <row r="163">
          <cell r="G163">
            <v>6641649</v>
          </cell>
          <cell r="H163">
            <v>1899</v>
          </cell>
          <cell r="I163" t="e">
            <v>#N/A</v>
          </cell>
        </row>
        <row r="164">
          <cell r="D164" t="str">
            <v>ES07</v>
          </cell>
          <cell r="G164">
            <v>6641649</v>
          </cell>
          <cell r="H164">
            <v>1899</v>
          </cell>
          <cell r="I164">
            <v>3531.6</v>
          </cell>
        </row>
        <row r="165">
          <cell r="G165">
            <v>5508034</v>
          </cell>
          <cell r="H165">
            <v>4136</v>
          </cell>
          <cell r="I165" t="e">
            <v>#N/A</v>
          </cell>
        </row>
        <row r="166">
          <cell r="D166" t="str">
            <v>ES02</v>
          </cell>
          <cell r="G166">
            <v>2407733</v>
          </cell>
          <cell r="H166">
            <v>2120</v>
          </cell>
          <cell r="I166">
            <v>1008.7</v>
          </cell>
        </row>
        <row r="167">
          <cell r="D167" t="str">
            <v>ES03</v>
          </cell>
          <cell r="G167">
            <v>2407733</v>
          </cell>
          <cell r="H167">
            <v>2120</v>
          </cell>
          <cell r="I167">
            <v>1008.7</v>
          </cell>
        </row>
        <row r="168">
          <cell r="D168" t="str">
            <v>ES08</v>
          </cell>
          <cell r="G168">
            <v>2034877</v>
          </cell>
          <cell r="H168">
            <v>798</v>
          </cell>
          <cell r="I168">
            <v>738.9</v>
          </cell>
        </row>
        <row r="169">
          <cell r="D169" t="str">
            <v>ES11</v>
          </cell>
          <cell r="G169">
            <v>2034877</v>
          </cell>
          <cell r="H169">
            <v>798</v>
          </cell>
          <cell r="I169">
            <v>738.9</v>
          </cell>
        </row>
        <row r="170">
          <cell r="D170" t="str">
            <v>ES08</v>
          </cell>
          <cell r="G170">
            <v>1065424</v>
          </cell>
          <cell r="H170">
            <v>833</v>
          </cell>
          <cell r="I170">
            <v>385.6</v>
          </cell>
        </row>
        <row r="171">
          <cell r="G171">
            <v>13729620</v>
          </cell>
          <cell r="H171">
            <v>4983</v>
          </cell>
          <cell r="I171" t="e">
            <v>#N/A</v>
          </cell>
        </row>
        <row r="172">
          <cell r="D172" t="str">
            <v>ES06</v>
          </cell>
          <cell r="G172">
            <v>7566431</v>
          </cell>
          <cell r="H172">
            <v>2484</v>
          </cell>
          <cell r="I172">
            <v>3631.6</v>
          </cell>
        </row>
        <row r="173">
          <cell r="D173" t="str">
            <v>ES11</v>
          </cell>
          <cell r="G173">
            <v>4974969</v>
          </cell>
          <cell r="H173">
            <v>1990</v>
          </cell>
          <cell r="I173">
            <v>2001.7</v>
          </cell>
        </row>
        <row r="174">
          <cell r="G174">
            <v>1188220</v>
          </cell>
          <cell r="H174">
            <v>376</v>
          </cell>
          <cell r="I174">
            <v>536.4</v>
          </cell>
        </row>
        <row r="175">
          <cell r="G175">
            <v>10084586</v>
          </cell>
          <cell r="H175">
            <v>5357</v>
          </cell>
          <cell r="I175" t="e">
            <v>#N/A</v>
          </cell>
        </row>
        <row r="176">
          <cell r="D176" t="str">
            <v>ES09</v>
          </cell>
          <cell r="G176">
            <v>8427405</v>
          </cell>
          <cell r="H176">
            <v>4944</v>
          </cell>
          <cell r="I176">
            <v>3076.4</v>
          </cell>
        </row>
        <row r="177">
          <cell r="D177" t="str">
            <v>ES10</v>
          </cell>
          <cell r="G177">
            <v>8427405</v>
          </cell>
          <cell r="H177">
            <v>4944</v>
          </cell>
          <cell r="I177">
            <v>3076.4</v>
          </cell>
        </row>
        <row r="178">
          <cell r="D178" t="str">
            <v>ES10</v>
          </cell>
          <cell r="G178">
            <v>1487663</v>
          </cell>
          <cell r="H178">
            <v>0</v>
          </cell>
          <cell r="I178">
            <v>630.20000000000005</v>
          </cell>
        </row>
        <row r="179">
          <cell r="G179">
            <v>84829</v>
          </cell>
          <cell r="H179">
            <v>0</v>
          </cell>
          <cell r="I179">
            <v>31.5</v>
          </cell>
        </row>
        <row r="180">
          <cell r="G180">
            <v>84689</v>
          </cell>
          <cell r="H180">
            <v>0</v>
          </cell>
          <cell r="I180">
            <v>30.4</v>
          </cell>
        </row>
        <row r="181">
          <cell r="G181">
            <v>2206901</v>
          </cell>
          <cell r="H181">
            <v>244</v>
          </cell>
          <cell r="I181" t="e">
            <v>#N/A</v>
          </cell>
        </row>
        <row r="182">
          <cell r="G182">
            <v>2206901</v>
          </cell>
          <cell r="H182">
            <v>244</v>
          </cell>
          <cell r="I182">
            <v>857.2</v>
          </cell>
        </row>
        <row r="183">
          <cell r="G183">
            <v>509017310</v>
          </cell>
          <cell r="H183" t="e">
            <v>#N/A</v>
          </cell>
          <cell r="I183" t="e">
            <v>#N/A</v>
          </cell>
        </row>
        <row r="184">
          <cell r="G184">
            <v>446446444</v>
          </cell>
          <cell r="H184" t="e">
            <v>#N/A</v>
          </cell>
          <cell r="I184" t="e">
            <v>#N/A</v>
          </cell>
        </row>
        <row r="185">
          <cell r="G185">
            <v>513093556</v>
          </cell>
          <cell r="H185" t="e">
            <v>#N/A</v>
          </cell>
          <cell r="I185" t="e">
            <v>#N/A</v>
          </cell>
        </row>
        <row r="186">
          <cell r="G186">
            <v>5517919</v>
          </cell>
          <cell r="H186">
            <v>6245</v>
          </cell>
          <cell r="I186" t="e">
            <v>#N/A</v>
          </cell>
        </row>
        <row r="187">
          <cell r="G187">
            <v>5488130</v>
          </cell>
          <cell r="H187">
            <v>6230</v>
          </cell>
          <cell r="I187" t="e">
            <v>#N/A</v>
          </cell>
        </row>
        <row r="188">
          <cell r="D188" t="str">
            <v>FI02</v>
          </cell>
          <cell r="G188">
            <v>1379749</v>
          </cell>
          <cell r="H188">
            <v>1320</v>
          </cell>
          <cell r="I188">
            <v>628.46</v>
          </cell>
        </row>
        <row r="189">
          <cell r="D189" t="str">
            <v>FI02</v>
          </cell>
          <cell r="G189">
            <v>1671024</v>
          </cell>
          <cell r="H189">
            <v>312</v>
          </cell>
          <cell r="I189">
            <v>946.45</v>
          </cell>
        </row>
        <row r="190">
          <cell r="D190" t="str">
            <v>FI02</v>
          </cell>
          <cell r="G190">
            <v>1152719</v>
          </cell>
          <cell r="H190">
            <v>600</v>
          </cell>
          <cell r="I190">
            <v>511.64</v>
          </cell>
        </row>
        <row r="191">
          <cell r="D191" t="str">
            <v>FI01</v>
          </cell>
          <cell r="G191">
            <v>1284638</v>
          </cell>
          <cell r="H191">
            <v>4518</v>
          </cell>
          <cell r="I191">
            <v>558.34</v>
          </cell>
        </row>
        <row r="192">
          <cell r="G192">
            <v>29789</v>
          </cell>
          <cell r="H192">
            <v>12</v>
          </cell>
          <cell r="I192" t="e">
            <v>#N/A</v>
          </cell>
        </row>
        <row r="193">
          <cell r="G193">
            <v>29789</v>
          </cell>
          <cell r="H193">
            <v>12</v>
          </cell>
          <cell r="I193">
            <v>18.3</v>
          </cell>
        </row>
        <row r="194">
          <cell r="G194">
            <v>67177636</v>
          </cell>
          <cell r="H194">
            <v>20853</v>
          </cell>
          <cell r="I194" t="e">
            <v>#N/A</v>
          </cell>
        </row>
        <row r="195">
          <cell r="G195">
            <v>12252917</v>
          </cell>
          <cell r="H195">
            <v>0</v>
          </cell>
          <cell r="I195" t="e">
            <v>#N/A</v>
          </cell>
        </row>
        <row r="196">
          <cell r="D196" t="str">
            <v>FR10</v>
          </cell>
          <cell r="G196">
            <v>12252917</v>
          </cell>
          <cell r="H196">
            <v>0</v>
          </cell>
          <cell r="I196">
            <v>6560.97</v>
          </cell>
        </row>
        <row r="197">
          <cell r="G197">
            <v>2569510</v>
          </cell>
          <cell r="H197">
            <v>585</v>
          </cell>
          <cell r="I197" t="e">
            <v>#N/A</v>
          </cell>
        </row>
        <row r="198">
          <cell r="D198" t="str">
            <v>FR05</v>
          </cell>
          <cell r="G198">
            <v>2569510</v>
          </cell>
          <cell r="H198">
            <v>585</v>
          </cell>
          <cell r="I198">
            <v>1000.58</v>
          </cell>
        </row>
        <row r="199">
          <cell r="G199">
            <v>2801577</v>
          </cell>
          <cell r="H199">
            <v>0</v>
          </cell>
          <cell r="I199" t="e">
            <v>#N/A</v>
          </cell>
        </row>
        <row r="200">
          <cell r="D200" t="str">
            <v>FR11</v>
          </cell>
          <cell r="G200">
            <v>1623815</v>
          </cell>
          <cell r="H200">
            <v>750</v>
          </cell>
          <cell r="I200">
            <v>639.09</v>
          </cell>
        </row>
        <row r="201">
          <cell r="D201" t="str">
            <v>FR12</v>
          </cell>
          <cell r="G201">
            <v>1177762</v>
          </cell>
          <cell r="H201">
            <v>0</v>
          </cell>
          <cell r="I201">
            <v>441.01</v>
          </cell>
        </row>
        <row r="202">
          <cell r="G202">
            <v>3320832</v>
          </cell>
          <cell r="H202">
            <v>912</v>
          </cell>
          <cell r="I202" t="e">
            <v>#N/A</v>
          </cell>
        </row>
        <row r="203">
          <cell r="D203" t="str">
            <v>FR09</v>
          </cell>
          <cell r="G203">
            <v>1467715</v>
          </cell>
          <cell r="H203">
            <v>528</v>
          </cell>
          <cell r="I203">
            <v>592.24</v>
          </cell>
        </row>
        <row r="204">
          <cell r="D204" t="str">
            <v>FR09</v>
          </cell>
          <cell r="G204">
            <v>1853117</v>
          </cell>
          <cell r="H204">
            <v>384</v>
          </cell>
          <cell r="I204">
            <v>707.53</v>
          </cell>
        </row>
        <row r="205">
          <cell r="G205">
            <v>5995908</v>
          </cell>
          <cell r="H205">
            <v>0</v>
          </cell>
          <cell r="I205" t="e">
            <v>#N/A</v>
          </cell>
        </row>
        <row r="206">
          <cell r="D206" t="str">
            <v>FR13</v>
          </cell>
          <cell r="G206">
            <v>4066719</v>
          </cell>
          <cell r="H206">
            <v>0</v>
          </cell>
          <cell r="I206">
            <v>1561</v>
          </cell>
        </row>
        <row r="207">
          <cell r="D207" t="str">
            <v>FR13</v>
          </cell>
          <cell r="G207">
            <v>1929189</v>
          </cell>
          <cell r="H207">
            <v>585</v>
          </cell>
          <cell r="I207">
            <v>663.29</v>
          </cell>
        </row>
        <row r="208">
          <cell r="G208">
            <v>5543407</v>
          </cell>
          <cell r="H208">
            <v>1974</v>
          </cell>
          <cell r="I208" t="e">
            <v>#N/A</v>
          </cell>
        </row>
        <row r="209">
          <cell r="D209" t="str">
            <v>FR12</v>
          </cell>
          <cell r="G209">
            <v>1903646</v>
          </cell>
          <cell r="H209">
            <v>696</v>
          </cell>
          <cell r="I209">
            <v>788.16</v>
          </cell>
        </row>
        <row r="210">
          <cell r="D210" t="str">
            <v>FR14</v>
          </cell>
          <cell r="G210">
            <v>1317548</v>
          </cell>
          <cell r="H210">
            <v>603</v>
          </cell>
          <cell r="I210">
            <v>514.75</v>
          </cell>
        </row>
        <row r="211">
          <cell r="D211" t="str">
            <v>FR12</v>
          </cell>
          <cell r="G211">
            <v>2322213</v>
          </cell>
          <cell r="H211">
            <v>768</v>
          </cell>
          <cell r="I211">
            <v>815.33</v>
          </cell>
        </row>
        <row r="212">
          <cell r="G212">
            <v>3800348</v>
          </cell>
          <cell r="H212">
            <v>0</v>
          </cell>
          <cell r="I212" t="e">
            <v>#N/A</v>
          </cell>
        </row>
        <row r="213">
          <cell r="D213" t="str">
            <v>FR04</v>
          </cell>
          <cell r="G213">
            <v>3800348</v>
          </cell>
          <cell r="H213">
            <v>0</v>
          </cell>
          <cell r="I213">
            <v>1629.98</v>
          </cell>
        </row>
        <row r="214">
          <cell r="G214">
            <v>3347004</v>
          </cell>
          <cell r="H214">
            <v>0</v>
          </cell>
          <cell r="I214" t="e">
            <v>#N/A</v>
          </cell>
        </row>
        <row r="215">
          <cell r="D215" t="str">
            <v>FR08</v>
          </cell>
          <cell r="G215">
            <v>3347004</v>
          </cell>
          <cell r="H215">
            <v>0</v>
          </cell>
          <cell r="I215">
            <v>1378.84</v>
          </cell>
        </row>
        <row r="216">
          <cell r="G216">
            <v>5999253</v>
          </cell>
          <cell r="H216">
            <v>2821</v>
          </cell>
          <cell r="I216" t="e">
            <v>#N/A</v>
          </cell>
        </row>
        <row r="217">
          <cell r="D217" t="str">
            <v>FR01</v>
          </cell>
          <cell r="G217">
            <v>3458041</v>
          </cell>
          <cell r="H217">
            <v>1648</v>
          </cell>
          <cell r="I217">
            <v>1459.94</v>
          </cell>
        </row>
        <row r="218">
          <cell r="D218" t="str">
            <v>FR05</v>
          </cell>
          <cell r="G218">
            <v>728859</v>
          </cell>
          <cell r="H218">
            <v>420</v>
          </cell>
          <cell r="I218">
            <v>279.5</v>
          </cell>
        </row>
        <row r="219">
          <cell r="D219" t="str">
            <v>FR04</v>
          </cell>
          <cell r="G219">
            <v>1812353</v>
          </cell>
          <cell r="H219">
            <v>959</v>
          </cell>
          <cell r="I219">
            <v>717.9</v>
          </cell>
        </row>
        <row r="220">
          <cell r="G220">
            <v>5918981</v>
          </cell>
          <cell r="H220">
            <v>2298</v>
          </cell>
          <cell r="I220" t="e">
            <v>#N/A</v>
          </cell>
        </row>
        <row r="221">
          <cell r="D221" t="str">
            <v>FR02</v>
          </cell>
          <cell r="G221">
            <v>2847554</v>
          </cell>
          <cell r="H221">
            <v>1032</v>
          </cell>
          <cell r="I221">
            <v>1053.01</v>
          </cell>
        </row>
        <row r="222">
          <cell r="D222" t="str">
            <v>FR01</v>
          </cell>
          <cell r="G222">
            <v>3071427</v>
          </cell>
          <cell r="H222">
            <v>1266</v>
          </cell>
          <cell r="I222">
            <v>1309.51</v>
          </cell>
        </row>
        <row r="223">
          <cell r="G223">
            <v>8030533</v>
          </cell>
          <cell r="H223">
            <v>2502</v>
          </cell>
          <cell r="I223" t="e">
            <v>#N/A</v>
          </cell>
        </row>
        <row r="224">
          <cell r="D224" t="str">
            <v>FR06</v>
          </cell>
          <cell r="G224">
            <v>1370432</v>
          </cell>
          <cell r="H224">
            <v>452</v>
          </cell>
          <cell r="I224">
            <v>534.52</v>
          </cell>
        </row>
        <row r="225">
          <cell r="D225" t="str">
            <v>FR07</v>
          </cell>
          <cell r="G225">
            <v>6660101</v>
          </cell>
          <cell r="H225">
            <v>1824</v>
          </cell>
          <cell r="I225">
            <v>2929.11</v>
          </cell>
        </row>
        <row r="226">
          <cell r="G226">
            <v>5065696</v>
          </cell>
          <cell r="H226">
            <v>1424</v>
          </cell>
          <cell r="I226" t="e">
            <v>#N/A</v>
          </cell>
        </row>
        <row r="227">
          <cell r="D227" t="str">
            <v>FR03</v>
          </cell>
          <cell r="G227">
            <v>5065696</v>
          </cell>
          <cell r="H227">
            <v>1424</v>
          </cell>
          <cell r="I227">
            <v>2149.67</v>
          </cell>
        </row>
        <row r="228">
          <cell r="G228">
            <v>342256</v>
          </cell>
          <cell r="H228">
            <v>0</v>
          </cell>
          <cell r="I228" t="e">
            <v>#N/A</v>
          </cell>
        </row>
        <row r="229">
          <cell r="D229" t="str">
            <v>FR15</v>
          </cell>
          <cell r="G229">
            <v>342256</v>
          </cell>
          <cell r="H229">
            <v>0</v>
          </cell>
          <cell r="I229">
            <v>134.03</v>
          </cell>
        </row>
        <row r="230">
          <cell r="H230" t="e">
            <v>#N/A</v>
          </cell>
          <cell r="I230" t="e">
            <v>#N/A</v>
          </cell>
        </row>
        <row r="231">
          <cell r="H231" t="e">
            <v>#N/A</v>
          </cell>
          <cell r="I231" t="e">
            <v>#N/A</v>
          </cell>
        </row>
        <row r="232">
          <cell r="G232">
            <v>2189414</v>
          </cell>
          <cell r="H232">
            <v>1253</v>
          </cell>
          <cell r="I232" t="e">
            <v>#N/A</v>
          </cell>
        </row>
        <row r="233">
          <cell r="G233">
            <v>417161</v>
          </cell>
          <cell r="H233">
            <v>0</v>
          </cell>
          <cell r="I233">
            <v>122.68</v>
          </cell>
        </row>
        <row r="234">
          <cell r="G234">
            <v>364413</v>
          </cell>
          <cell r="H234">
            <v>121</v>
          </cell>
          <cell r="I234">
            <v>127.46</v>
          </cell>
        </row>
        <row r="235">
          <cell r="G235">
            <v>282107</v>
          </cell>
          <cell r="H235">
            <v>630</v>
          </cell>
          <cell r="I235">
            <v>65.14</v>
          </cell>
        </row>
        <row r="236">
          <cell r="G236">
            <v>856547</v>
          </cell>
          <cell r="H236">
            <v>252</v>
          </cell>
          <cell r="I236">
            <v>268.79000000000002</v>
          </cell>
        </row>
        <row r="237">
          <cell r="G237">
            <v>269186</v>
          </cell>
          <cell r="H237">
            <v>0</v>
          </cell>
          <cell r="I237">
            <v>51.47</v>
          </cell>
        </row>
        <row r="238">
          <cell r="G238">
            <v>4076246</v>
          </cell>
          <cell r="H238">
            <v>2800</v>
          </cell>
          <cell r="I238" t="e">
            <v>#N/A</v>
          </cell>
        </row>
        <row r="239">
          <cell r="G239">
            <v>4076246</v>
          </cell>
          <cell r="H239">
            <v>2800</v>
          </cell>
          <cell r="I239" t="e">
            <v>#N/A</v>
          </cell>
        </row>
        <row r="240">
          <cell r="D240" t="str">
            <v>HR01</v>
          </cell>
          <cell r="H240">
            <v>430</v>
          </cell>
          <cell r="I240">
            <v>388.83</v>
          </cell>
        </row>
        <row r="241">
          <cell r="D241" t="str">
            <v>HR01</v>
          </cell>
          <cell r="G241">
            <v>1374071</v>
          </cell>
          <cell r="H241">
            <v>1026</v>
          </cell>
          <cell r="I241">
            <v>533.36</v>
          </cell>
        </row>
        <row r="242">
          <cell r="D242" t="str">
            <v>HR02</v>
          </cell>
          <cell r="G242">
            <v>2702175</v>
          </cell>
          <cell r="H242" t="e">
            <v>#N/A</v>
          </cell>
          <cell r="I242" t="e">
            <v>#N/A</v>
          </cell>
        </row>
        <row r="243">
          <cell r="D243" t="str">
            <v>HR02</v>
          </cell>
          <cell r="H243">
            <v>192</v>
          </cell>
          <cell r="I243">
            <v>484.22</v>
          </cell>
        </row>
        <row r="244">
          <cell r="D244" t="str">
            <v>HR02</v>
          </cell>
          <cell r="H244">
            <v>1200</v>
          </cell>
          <cell r="I244">
            <v>289.36</v>
          </cell>
        </row>
        <row r="245">
          <cell r="G245">
            <v>9772756</v>
          </cell>
          <cell r="H245">
            <v>3824</v>
          </cell>
          <cell r="I245" t="e">
            <v>#N/A</v>
          </cell>
        </row>
        <row r="246">
          <cell r="G246">
            <v>3031160</v>
          </cell>
          <cell r="H246">
            <v>1242</v>
          </cell>
          <cell r="I246" t="e">
            <v>#N/A</v>
          </cell>
        </row>
        <row r="247">
          <cell r="D247" t="str">
            <v>HU01</v>
          </cell>
          <cell r="G247">
            <v>1752286</v>
          </cell>
          <cell r="H247">
            <v>308</v>
          </cell>
          <cell r="I247">
            <v>1616.71</v>
          </cell>
        </row>
        <row r="248">
          <cell r="D248" t="str">
            <v>HU01</v>
          </cell>
          <cell r="G248">
            <v>1278874</v>
          </cell>
          <cell r="H248">
            <v>915</v>
          </cell>
          <cell r="I248">
            <v>477.47</v>
          </cell>
        </row>
        <row r="249">
          <cell r="G249">
            <v>2927175</v>
          </cell>
          <cell r="H249">
            <v>1584</v>
          </cell>
          <cell r="I249" t="e">
            <v>#N/A</v>
          </cell>
        </row>
        <row r="250">
          <cell r="D250" t="str">
            <v>HU02</v>
          </cell>
          <cell r="G250">
            <v>1058236</v>
          </cell>
          <cell r="H250">
            <v>876</v>
          </cell>
          <cell r="I250">
            <v>481.46</v>
          </cell>
        </row>
        <row r="251">
          <cell r="D251" t="str">
            <v>HU02</v>
          </cell>
          <cell r="G251">
            <v>989343</v>
          </cell>
          <cell r="H251">
            <v>522</v>
          </cell>
          <cell r="I251">
            <v>460.66</v>
          </cell>
        </row>
        <row r="252">
          <cell r="D252" t="str">
            <v>HU02</v>
          </cell>
          <cell r="G252">
            <v>879596</v>
          </cell>
          <cell r="H252">
            <v>190</v>
          </cell>
          <cell r="I252">
            <v>322.05</v>
          </cell>
        </row>
        <row r="253">
          <cell r="G253">
            <v>3814421</v>
          </cell>
          <cell r="H253">
            <v>1136</v>
          </cell>
          <cell r="I253" t="e">
            <v>#N/A</v>
          </cell>
        </row>
        <row r="254">
          <cell r="D254" t="str">
            <v>HU03</v>
          </cell>
          <cell r="G254">
            <v>1126360</v>
          </cell>
          <cell r="H254">
            <v>650</v>
          </cell>
          <cell r="I254">
            <v>386.84</v>
          </cell>
        </row>
        <row r="255">
          <cell r="D255" t="str">
            <v>HU03</v>
          </cell>
          <cell r="G255">
            <v>1450960</v>
          </cell>
          <cell r="H255">
            <v>312</v>
          </cell>
          <cell r="I255">
            <v>498.7</v>
          </cell>
        </row>
        <row r="256">
          <cell r="D256" t="str">
            <v>HU03</v>
          </cell>
          <cell r="G256">
            <v>1237101</v>
          </cell>
          <cell r="H256">
            <v>190</v>
          </cell>
          <cell r="I256">
            <v>471.17</v>
          </cell>
        </row>
        <row r="257">
          <cell r="H257" t="e">
            <v>#N/A</v>
          </cell>
          <cell r="I257" t="e">
            <v>#N/A</v>
          </cell>
        </row>
        <row r="258">
          <cell r="H258" t="e">
            <v>#N/A</v>
          </cell>
          <cell r="I258" t="e">
            <v>#N/A</v>
          </cell>
        </row>
        <row r="259">
          <cell r="G259">
            <v>4904240</v>
          </cell>
          <cell r="H259">
            <v>4384</v>
          </cell>
          <cell r="I259" t="e">
            <v>#N/A</v>
          </cell>
        </row>
        <row r="260">
          <cell r="G260">
            <v>4904240</v>
          </cell>
          <cell r="H260" t="e">
            <v>#N/A</v>
          </cell>
          <cell r="I260" t="e">
            <v>#N/A</v>
          </cell>
        </row>
        <row r="261">
          <cell r="D261" t="str">
            <v>IE00</v>
          </cell>
          <cell r="G261">
            <v>867947</v>
          </cell>
          <cell r="H261">
            <v>1127</v>
          </cell>
          <cell r="I261">
            <v>397.52</v>
          </cell>
        </row>
        <row r="262">
          <cell r="D262" t="str">
            <v>IE00</v>
          </cell>
          <cell r="G262">
            <v>1624381</v>
          </cell>
          <cell r="H262">
            <v>955</v>
          </cell>
          <cell r="I262">
            <v>733.88</v>
          </cell>
        </row>
        <row r="263">
          <cell r="D263" t="str">
            <v>IE00</v>
          </cell>
          <cell r="G263">
            <v>2411912</v>
          </cell>
          <cell r="H263">
            <v>2352</v>
          </cell>
          <cell r="I263">
            <v>1186.83</v>
          </cell>
        </row>
        <row r="264">
          <cell r="G264">
            <v>356991</v>
          </cell>
          <cell r="H264" t="e">
            <v>#N/A</v>
          </cell>
          <cell r="I264" t="e">
            <v>#N/A</v>
          </cell>
        </row>
        <row r="265">
          <cell r="G265">
            <v>356991</v>
          </cell>
          <cell r="H265" t="e">
            <v>#N/A</v>
          </cell>
          <cell r="I265" t="e">
            <v>#N/A</v>
          </cell>
        </row>
        <row r="266">
          <cell r="D266" t="str">
            <v>IS00</v>
          </cell>
          <cell r="G266">
            <v>356991</v>
          </cell>
          <cell r="H266" t="e">
            <v>#N/A</v>
          </cell>
          <cell r="I266" t="e">
            <v>#N/A</v>
          </cell>
        </row>
        <row r="267">
          <cell r="G267">
            <v>59816673</v>
          </cell>
          <cell r="H267" t="e">
            <v>#N/A</v>
          </cell>
          <cell r="I267" t="e">
            <v>#N/A</v>
          </cell>
        </row>
        <row r="268">
          <cell r="G268">
            <v>15998031</v>
          </cell>
          <cell r="H268" t="e">
            <v>#N/A</v>
          </cell>
          <cell r="I268" t="e">
            <v>#N/A</v>
          </cell>
        </row>
        <row r="269">
          <cell r="D269" t="str">
            <v>ITN1</v>
          </cell>
          <cell r="G269">
            <v>4328565</v>
          </cell>
          <cell r="H269" t="e">
            <v>#N/A</v>
          </cell>
          <cell r="I269">
            <v>1901.5</v>
          </cell>
        </row>
        <row r="270">
          <cell r="D270" t="str">
            <v>ITN1</v>
          </cell>
          <cell r="G270">
            <v>125653</v>
          </cell>
          <cell r="H270" t="e">
            <v>#N/A</v>
          </cell>
          <cell r="I270">
            <v>61</v>
          </cell>
        </row>
        <row r="271">
          <cell r="D271" t="str">
            <v>ITN1</v>
          </cell>
          <cell r="G271">
            <v>1532980</v>
          </cell>
          <cell r="H271" t="e">
            <v>#N/A</v>
          </cell>
          <cell r="I271">
            <v>677.4</v>
          </cell>
        </row>
        <row r="272">
          <cell r="D272" t="str">
            <v>ITN1</v>
          </cell>
          <cell r="G272">
            <v>10010833</v>
          </cell>
          <cell r="H272" t="e">
            <v>#N/A</v>
          </cell>
          <cell r="I272">
            <v>4884.3</v>
          </cell>
        </row>
        <row r="273">
          <cell r="D273" t="str">
            <v>ITS1</v>
          </cell>
          <cell r="H273" t="e">
            <v>#N/A</v>
          </cell>
          <cell r="I273" t="e">
            <v>#N/A</v>
          </cell>
        </row>
        <row r="274">
          <cell r="D274" t="str">
            <v>ITCS</v>
          </cell>
          <cell r="G274">
            <v>1300645</v>
          </cell>
          <cell r="H274" t="e">
            <v>#N/A</v>
          </cell>
          <cell r="I274">
            <v>522.9</v>
          </cell>
        </row>
        <row r="275">
          <cell r="D275" t="str">
            <v>ITCS</v>
          </cell>
          <cell r="G275">
            <v>303790</v>
          </cell>
          <cell r="H275" t="e">
            <v>#N/A</v>
          </cell>
          <cell r="I275">
            <v>108.2</v>
          </cell>
        </row>
        <row r="276">
          <cell r="D276" t="str">
            <v>ITCS</v>
          </cell>
          <cell r="G276">
            <v>5740291</v>
          </cell>
          <cell r="H276" t="e">
            <v>#N/A</v>
          </cell>
          <cell r="I276">
            <v>1887.7</v>
          </cell>
        </row>
        <row r="277">
          <cell r="D277" t="str">
            <v>ITS1</v>
          </cell>
          <cell r="G277">
            <v>3975528</v>
          </cell>
          <cell r="H277" t="e">
            <v>#N/A</v>
          </cell>
          <cell r="I277">
            <v>1388.5</v>
          </cell>
        </row>
        <row r="278">
          <cell r="D278" t="str">
            <v>ITS1</v>
          </cell>
          <cell r="G278">
            <v>558587</v>
          </cell>
          <cell r="H278" t="e">
            <v>#N/A</v>
          </cell>
          <cell r="I278">
            <v>205.8</v>
          </cell>
        </row>
        <row r="279">
          <cell r="D279" t="str">
            <v>ITCA</v>
          </cell>
          <cell r="G279">
            <v>1912021</v>
          </cell>
          <cell r="H279" t="e">
            <v>#N/A</v>
          </cell>
          <cell r="I279">
            <v>612.5</v>
          </cell>
        </row>
        <row r="280">
          <cell r="G280">
            <v>6530805</v>
          </cell>
          <cell r="H280" t="e">
            <v>#N/A</v>
          </cell>
          <cell r="I280" t="e">
            <v>#N/A</v>
          </cell>
        </row>
        <row r="281">
          <cell r="D281" t="str">
            <v>ITSI</v>
          </cell>
          <cell r="G281">
            <v>4908548</v>
          </cell>
          <cell r="H281" t="e">
            <v>#N/A</v>
          </cell>
          <cell r="I281">
            <v>1518.4</v>
          </cell>
        </row>
        <row r="282">
          <cell r="D282" t="str">
            <v>ITSA</v>
          </cell>
          <cell r="G282">
            <v>1622257</v>
          </cell>
          <cell r="H282" t="e">
            <v>#N/A</v>
          </cell>
          <cell r="I282">
            <v>613.6</v>
          </cell>
        </row>
        <row r="283">
          <cell r="G283">
            <v>11628491</v>
          </cell>
          <cell r="H283" t="e">
            <v>#N/A</v>
          </cell>
          <cell r="I283" t="e">
            <v>#N/A</v>
          </cell>
        </row>
        <row r="284">
          <cell r="D284" t="str">
            <v>ITN1</v>
          </cell>
          <cell r="G284">
            <v>530313</v>
          </cell>
          <cell r="H284" t="e">
            <v>#N/A</v>
          </cell>
          <cell r="I284">
            <v>308.39999999999998</v>
          </cell>
        </row>
        <row r="285">
          <cell r="D285" t="str">
            <v>ITN1</v>
          </cell>
          <cell r="G285">
            <v>543721</v>
          </cell>
          <cell r="H285" t="e">
            <v>#N/A</v>
          </cell>
          <cell r="I285">
            <v>271.2</v>
          </cell>
        </row>
        <row r="286">
          <cell r="D286" t="str">
            <v>ITN1</v>
          </cell>
          <cell r="G286">
            <v>4884590</v>
          </cell>
          <cell r="H286" t="e">
            <v>#N/A</v>
          </cell>
          <cell r="I286">
            <v>2318.5</v>
          </cell>
        </row>
        <row r="287">
          <cell r="D287" t="str">
            <v>ITN1</v>
          </cell>
          <cell r="G287">
            <v>1210414</v>
          </cell>
          <cell r="H287" t="e">
            <v>#N/A</v>
          </cell>
          <cell r="I287">
            <v>544.9</v>
          </cell>
        </row>
        <row r="288">
          <cell r="D288" t="str">
            <v>ITN1</v>
          </cell>
          <cell r="G288">
            <v>4459453</v>
          </cell>
          <cell r="H288" t="e">
            <v>#N/A</v>
          </cell>
          <cell r="I288">
            <v>2184.6999999999998</v>
          </cell>
        </row>
        <row r="289">
          <cell r="G289">
            <v>11868484</v>
          </cell>
          <cell r="H289" t="e">
            <v>#N/A</v>
          </cell>
          <cell r="I289" t="e">
            <v>#N/A</v>
          </cell>
        </row>
        <row r="290">
          <cell r="D290" t="str">
            <v>ITCN</v>
          </cell>
          <cell r="G290">
            <v>3701343</v>
          </cell>
          <cell r="H290" t="e">
            <v>#N/A</v>
          </cell>
          <cell r="I290">
            <v>1698.1</v>
          </cell>
        </row>
        <row r="291">
          <cell r="D291" t="str">
            <v>ITCN</v>
          </cell>
          <cell r="G291">
            <v>873744</v>
          </cell>
          <cell r="H291" t="e">
            <v>#N/A</v>
          </cell>
          <cell r="I291">
            <v>371.4</v>
          </cell>
        </row>
        <row r="292">
          <cell r="D292" t="str">
            <v>ITCN</v>
          </cell>
          <cell r="G292">
            <v>1520321</v>
          </cell>
          <cell r="H292" t="e">
            <v>#N/A</v>
          </cell>
          <cell r="I292">
            <v>672.3</v>
          </cell>
        </row>
        <row r="293">
          <cell r="D293" t="str">
            <v>ITCS</v>
          </cell>
          <cell r="G293">
            <v>5773076</v>
          </cell>
          <cell r="H293" t="e">
            <v>#N/A</v>
          </cell>
          <cell r="I293">
            <v>2745.9</v>
          </cell>
        </row>
        <row r="294">
          <cell r="G294">
            <v>38378</v>
          </cell>
          <cell r="H294" t="e">
            <v>#N/A</v>
          </cell>
          <cell r="I294" t="e">
            <v>#N/A</v>
          </cell>
        </row>
        <row r="295">
          <cell r="G295">
            <v>38378</v>
          </cell>
          <cell r="H295" t="e">
            <v>#N/A</v>
          </cell>
          <cell r="I295" t="e">
            <v>#N/A</v>
          </cell>
        </row>
        <row r="296">
          <cell r="G296">
            <v>38378</v>
          </cell>
          <cell r="H296" t="e">
            <v>#N/A</v>
          </cell>
          <cell r="I296" t="e">
            <v>#N/A</v>
          </cell>
        </row>
        <row r="297">
          <cell r="G297">
            <v>2794184</v>
          </cell>
          <cell r="H297">
            <v>2880</v>
          </cell>
          <cell r="I297" t="e">
            <v>#N/A</v>
          </cell>
        </row>
        <row r="298">
          <cell r="G298">
            <v>2794184</v>
          </cell>
          <cell r="H298">
            <v>2880</v>
          </cell>
          <cell r="I298" t="e">
            <v>#N/A</v>
          </cell>
        </row>
        <row r="299">
          <cell r="D299" t="str">
            <v>LT00</v>
          </cell>
          <cell r="G299">
            <v>810538</v>
          </cell>
          <cell r="H299">
            <v>374</v>
          </cell>
          <cell r="I299">
            <v>479.04</v>
          </cell>
        </row>
        <row r="300">
          <cell r="D300" t="str">
            <v>LT00</v>
          </cell>
          <cell r="G300">
            <v>1983646</v>
          </cell>
          <cell r="H300">
            <v>2528</v>
          </cell>
          <cell r="I300">
            <v>909.5</v>
          </cell>
        </row>
        <row r="301">
          <cell r="G301">
            <v>613894</v>
          </cell>
          <cell r="H301">
            <v>286</v>
          </cell>
          <cell r="I301" t="e">
            <v>#N/A</v>
          </cell>
        </row>
        <row r="302">
          <cell r="G302">
            <v>613894</v>
          </cell>
          <cell r="H302">
            <v>286</v>
          </cell>
          <cell r="I302" t="e">
            <v>#N/A</v>
          </cell>
        </row>
        <row r="303">
          <cell r="D303" t="str">
            <v>LUG1</v>
          </cell>
          <cell r="G303">
            <v>613894</v>
          </cell>
          <cell r="H303">
            <v>286</v>
          </cell>
          <cell r="I303">
            <v>463.33</v>
          </cell>
        </row>
        <row r="304">
          <cell r="G304">
            <v>1919968</v>
          </cell>
          <cell r="H304">
            <v>3332</v>
          </cell>
          <cell r="I304" t="e">
            <v>#N/A</v>
          </cell>
        </row>
        <row r="305">
          <cell r="G305">
            <v>1919968</v>
          </cell>
          <cell r="H305">
            <v>3332</v>
          </cell>
          <cell r="I305" t="e">
            <v>#N/A</v>
          </cell>
        </row>
        <row r="306">
          <cell r="D306" t="str">
            <v>LV00</v>
          </cell>
          <cell r="G306">
            <v>1919968</v>
          </cell>
          <cell r="H306">
            <v>3332</v>
          </cell>
          <cell r="I306">
            <v>898.06</v>
          </cell>
        </row>
        <row r="307">
          <cell r="G307">
            <v>622182</v>
          </cell>
          <cell r="H307" t="e">
            <v>#N/A</v>
          </cell>
          <cell r="I307" t="e">
            <v>#N/A</v>
          </cell>
        </row>
        <row r="308">
          <cell r="G308">
            <v>622182</v>
          </cell>
          <cell r="H308" t="e">
            <v>#N/A</v>
          </cell>
          <cell r="I308" t="e">
            <v>#N/A</v>
          </cell>
        </row>
        <row r="309">
          <cell r="D309" t="str">
            <v>ME00</v>
          </cell>
          <cell r="G309">
            <v>622182</v>
          </cell>
          <cell r="H309" t="e">
            <v>#N/A</v>
          </cell>
          <cell r="I309" t="e">
            <v>#N/A</v>
          </cell>
        </row>
        <row r="310">
          <cell r="G310">
            <v>2077132</v>
          </cell>
          <cell r="H310" t="e">
            <v>#N/A</v>
          </cell>
          <cell r="I310" t="e">
            <v>#N/A</v>
          </cell>
        </row>
        <row r="311">
          <cell r="G311">
            <v>2076953</v>
          </cell>
          <cell r="H311" t="e">
            <v>#N/A</v>
          </cell>
          <cell r="I311" t="e">
            <v>#N/A</v>
          </cell>
        </row>
        <row r="312">
          <cell r="D312" t="str">
            <v>MK00</v>
          </cell>
          <cell r="G312">
            <v>2076953</v>
          </cell>
          <cell r="H312" t="e">
            <v>#N/A</v>
          </cell>
          <cell r="I312">
            <v>831.07</v>
          </cell>
        </row>
        <row r="313">
          <cell r="G313">
            <v>179</v>
          </cell>
          <cell r="H313" t="e">
            <v>#N/A</v>
          </cell>
          <cell r="I313" t="e">
            <v>#N/A</v>
          </cell>
        </row>
        <row r="314">
          <cell r="G314">
            <v>179</v>
          </cell>
          <cell r="H314" t="e">
            <v>#N/A</v>
          </cell>
          <cell r="I314" t="e">
            <v>#N/A</v>
          </cell>
        </row>
        <row r="315">
          <cell r="G315">
            <v>493559</v>
          </cell>
          <cell r="H315">
            <v>207</v>
          </cell>
          <cell r="I315" t="e">
            <v>#N/A</v>
          </cell>
        </row>
        <row r="316">
          <cell r="G316">
            <v>493559</v>
          </cell>
          <cell r="H316">
            <v>207</v>
          </cell>
          <cell r="I316" t="e">
            <v>#N/A</v>
          </cell>
        </row>
        <row r="317">
          <cell r="D317" t="str">
            <v>MT00</v>
          </cell>
          <cell r="G317">
            <v>493559</v>
          </cell>
          <cell r="H317">
            <v>207</v>
          </cell>
          <cell r="I317">
            <v>252.2</v>
          </cell>
        </row>
        <row r="318">
          <cell r="G318">
            <v>17282163</v>
          </cell>
          <cell r="H318">
            <v>7799</v>
          </cell>
          <cell r="I318" t="e">
            <v>#N/A</v>
          </cell>
        </row>
        <row r="319">
          <cell r="G319">
            <v>1723829</v>
          </cell>
          <cell r="H319">
            <v>0</v>
          </cell>
          <cell r="I319" t="e">
            <v>#N/A</v>
          </cell>
        </row>
        <row r="320">
          <cell r="D320" t="str">
            <v>NL01</v>
          </cell>
          <cell r="G320">
            <v>583990</v>
          </cell>
          <cell r="H320">
            <v>0</v>
          </cell>
          <cell r="I320">
            <v>300.5</v>
          </cell>
        </row>
        <row r="321">
          <cell r="D321" t="str">
            <v>NL01</v>
          </cell>
          <cell r="G321">
            <v>647672</v>
          </cell>
          <cell r="H321">
            <v>270</v>
          </cell>
          <cell r="I321">
            <v>319.39999999999998</v>
          </cell>
        </row>
        <row r="322">
          <cell r="D322" t="str">
            <v>NL01</v>
          </cell>
          <cell r="G322">
            <v>492167</v>
          </cell>
          <cell r="H322">
            <v>0</v>
          </cell>
          <cell r="I322">
            <v>236.1</v>
          </cell>
        </row>
        <row r="323">
          <cell r="G323">
            <v>3644949</v>
          </cell>
          <cell r="H323">
            <v>729</v>
          </cell>
          <cell r="I323" t="e">
            <v>#N/A</v>
          </cell>
        </row>
        <row r="324">
          <cell r="D324" t="str">
            <v>NL02</v>
          </cell>
          <cell r="G324">
            <v>1156431</v>
          </cell>
          <cell r="H324">
            <v>330</v>
          </cell>
          <cell r="I324">
            <v>640.4</v>
          </cell>
        </row>
        <row r="325">
          <cell r="D325" t="str">
            <v>NL02</v>
          </cell>
          <cell r="G325">
            <v>2071972</v>
          </cell>
          <cell r="H325">
            <v>396</v>
          </cell>
          <cell r="I325">
            <v>1103.4000000000001</v>
          </cell>
        </row>
        <row r="326">
          <cell r="D326" t="str">
            <v>NL02</v>
          </cell>
          <cell r="G326">
            <v>416546</v>
          </cell>
          <cell r="H326">
            <v>4</v>
          </cell>
          <cell r="I326">
            <v>188.1</v>
          </cell>
        </row>
        <row r="327">
          <cell r="G327">
            <v>8252442</v>
          </cell>
          <cell r="H327">
            <v>0</v>
          </cell>
          <cell r="I327" t="e">
            <v>#N/A</v>
          </cell>
        </row>
        <row r="328">
          <cell r="D328" t="str">
            <v>NL03</v>
          </cell>
          <cell r="G328">
            <v>1306912</v>
          </cell>
          <cell r="H328">
            <v>0</v>
          </cell>
          <cell r="I328">
            <v>826.4</v>
          </cell>
        </row>
        <row r="329">
          <cell r="D329" t="str">
            <v>NL03</v>
          </cell>
          <cell r="G329">
            <v>2853359</v>
          </cell>
          <cell r="H329">
            <v>1150</v>
          </cell>
          <cell r="I329">
            <v>1776</v>
          </cell>
        </row>
        <row r="330">
          <cell r="D330" t="str">
            <v>NL03</v>
          </cell>
          <cell r="G330">
            <v>3709139</v>
          </cell>
          <cell r="H330">
            <v>2520</v>
          </cell>
          <cell r="I330">
            <v>1966.3</v>
          </cell>
        </row>
        <row r="331">
          <cell r="D331" t="str">
            <v>NL03</v>
          </cell>
          <cell r="G331">
            <v>383032</v>
          </cell>
          <cell r="H331">
            <v>210</v>
          </cell>
          <cell r="I331">
            <v>189.1</v>
          </cell>
        </row>
        <row r="332">
          <cell r="G332">
            <v>3660943</v>
          </cell>
          <cell r="H332">
            <v>910</v>
          </cell>
          <cell r="I332" t="e">
            <v>#N/A</v>
          </cell>
        </row>
        <row r="333">
          <cell r="D333" t="str">
            <v>NL04</v>
          </cell>
          <cell r="G333">
            <v>2544806</v>
          </cell>
          <cell r="H333">
            <v>371</v>
          </cell>
          <cell r="I333">
            <v>1477.1</v>
          </cell>
        </row>
        <row r="334">
          <cell r="D334" t="str">
            <v>NL04</v>
          </cell>
          <cell r="G334">
            <v>1116137</v>
          </cell>
          <cell r="H334">
            <v>570</v>
          </cell>
          <cell r="I334">
            <v>597.9</v>
          </cell>
        </row>
        <row r="335">
          <cell r="G335">
            <v>5328212</v>
          </cell>
          <cell r="H335">
            <v>64350</v>
          </cell>
          <cell r="I335" t="e">
            <v>#N/A</v>
          </cell>
        </row>
        <row r="336">
          <cell r="G336">
            <v>5328212</v>
          </cell>
          <cell r="H336" t="e">
            <v>#N/A</v>
          </cell>
          <cell r="I336" t="e">
            <v>#N/A</v>
          </cell>
        </row>
        <row r="337">
          <cell r="D337" t="str">
            <v>NOS1</v>
          </cell>
          <cell r="G337">
            <v>1305122</v>
          </cell>
          <cell r="H337" t="e">
            <v>#N/A</v>
          </cell>
          <cell r="I337" t="e">
            <v>#N/A</v>
          </cell>
        </row>
        <row r="338">
          <cell r="D338" t="str">
            <v>NOS1</v>
          </cell>
          <cell r="G338">
            <v>386951</v>
          </cell>
          <cell r="H338">
            <v>0</v>
          </cell>
          <cell r="I338">
            <v>187</v>
          </cell>
        </row>
        <row r="339">
          <cell r="G339">
            <v>1005070</v>
          </cell>
          <cell r="H339" t="e">
            <v>#N/A</v>
          </cell>
          <cell r="I339" t="e">
            <v>#N/A</v>
          </cell>
        </row>
        <row r="340">
          <cell r="G340">
            <v>780898</v>
          </cell>
          <cell r="H340" t="e">
            <v>#N/A</v>
          </cell>
          <cell r="I340" t="e">
            <v>#N/A</v>
          </cell>
        </row>
        <row r="341">
          <cell r="G341">
            <v>901689</v>
          </cell>
          <cell r="H341" t="e">
            <v>#N/A</v>
          </cell>
          <cell r="I341" t="e">
            <v>#N/A</v>
          </cell>
        </row>
        <row r="342">
          <cell r="D342" t="str">
            <v>NON1</v>
          </cell>
          <cell r="G342">
            <v>462032</v>
          </cell>
          <cell r="H342">
            <v>1280</v>
          </cell>
          <cell r="I342">
            <v>243</v>
          </cell>
        </row>
        <row r="343">
          <cell r="D343" t="str">
            <v>NON1</v>
          </cell>
          <cell r="G343">
            <v>486450</v>
          </cell>
          <cell r="H343">
            <v>1872</v>
          </cell>
          <cell r="I343">
            <v>258</v>
          </cell>
        </row>
        <row r="344">
          <cell r="D344" t="str">
            <v>NOS1</v>
          </cell>
          <cell r="H344">
            <v>3791</v>
          </cell>
          <cell r="I344">
            <v>1058</v>
          </cell>
        </row>
        <row r="345">
          <cell r="D345" t="str">
            <v>NOS2</v>
          </cell>
          <cell r="H345">
            <v>8308</v>
          </cell>
          <cell r="I345">
            <v>338</v>
          </cell>
        </row>
        <row r="346">
          <cell r="D346" t="str">
            <v>NOS1</v>
          </cell>
          <cell r="H346">
            <v>8308</v>
          </cell>
          <cell r="I346">
            <v>338</v>
          </cell>
        </row>
        <row r="347">
          <cell r="D347" t="str">
            <v>NOM1</v>
          </cell>
          <cell r="H347">
            <v>29839</v>
          </cell>
          <cell r="I347">
            <v>743</v>
          </cell>
        </row>
        <row r="348">
          <cell r="D348" t="str">
            <v>NOS3</v>
          </cell>
          <cell r="H348">
            <v>29839</v>
          </cell>
          <cell r="I348">
            <v>743</v>
          </cell>
        </row>
        <row r="349">
          <cell r="H349">
            <v>0</v>
          </cell>
          <cell r="I349">
            <v>1</v>
          </cell>
        </row>
        <row r="350">
          <cell r="H350" t="e">
            <v>#N/A</v>
          </cell>
          <cell r="I350" t="e">
            <v>#N/A</v>
          </cell>
        </row>
        <row r="351">
          <cell r="G351">
            <v>37972812</v>
          </cell>
          <cell r="H351">
            <v>138180</v>
          </cell>
          <cell r="I351" t="e">
            <v>#N/A</v>
          </cell>
        </row>
        <row r="352">
          <cell r="G352">
            <v>7849543</v>
          </cell>
          <cell r="H352">
            <v>79544</v>
          </cell>
          <cell r="I352" t="e">
            <v>#N/A</v>
          </cell>
        </row>
        <row r="353">
          <cell r="D353" t="str">
            <v>PL03</v>
          </cell>
          <cell r="G353">
            <v>3360545</v>
          </cell>
          <cell r="H353">
            <v>6578</v>
          </cell>
          <cell r="I353">
            <v>1444.4</v>
          </cell>
        </row>
        <row r="354">
          <cell r="D354" t="str">
            <v>PL03</v>
          </cell>
          <cell r="G354">
            <v>4488998</v>
          </cell>
          <cell r="H354">
            <v>73071</v>
          </cell>
          <cell r="I354">
            <v>1848.7</v>
          </cell>
        </row>
        <row r="355">
          <cell r="G355">
            <v>6151984</v>
          </cell>
          <cell r="H355">
            <v>7372</v>
          </cell>
          <cell r="I355" t="e">
            <v>#N/A</v>
          </cell>
        </row>
        <row r="356">
          <cell r="D356" t="str">
            <v>PL04</v>
          </cell>
          <cell r="G356">
            <v>3473172</v>
          </cell>
          <cell r="H356">
            <v>4522</v>
          </cell>
          <cell r="I356">
            <v>1598.3</v>
          </cell>
        </row>
        <row r="357">
          <cell r="D357" t="str">
            <v>PL04</v>
          </cell>
          <cell r="G357">
            <v>1675502</v>
          </cell>
          <cell r="H357">
            <v>0</v>
          </cell>
          <cell r="I357">
            <v>680.6</v>
          </cell>
        </row>
        <row r="358">
          <cell r="D358" t="str">
            <v>PL04</v>
          </cell>
          <cell r="G358">
            <v>1003310</v>
          </cell>
          <cell r="H358">
            <v>0</v>
          </cell>
          <cell r="I358">
            <v>411.9</v>
          </cell>
        </row>
        <row r="359">
          <cell r="G359">
            <v>3811110</v>
          </cell>
          <cell r="H359">
            <v>23384</v>
          </cell>
          <cell r="I359" t="e">
            <v>#N/A</v>
          </cell>
        </row>
        <row r="360">
          <cell r="D360" t="str">
            <v>PL03</v>
          </cell>
          <cell r="G360">
            <v>2865072</v>
          </cell>
          <cell r="H360">
            <v>22770</v>
          </cell>
          <cell r="I360">
            <v>1239.9000000000001</v>
          </cell>
        </row>
        <row r="361">
          <cell r="D361" t="str">
            <v>PL03</v>
          </cell>
          <cell r="G361">
            <v>946038</v>
          </cell>
          <cell r="H361">
            <v>756</v>
          </cell>
          <cell r="I361">
            <v>379.1</v>
          </cell>
        </row>
        <row r="362">
          <cell r="G362">
            <v>5764951</v>
          </cell>
          <cell r="H362">
            <v>2768</v>
          </cell>
          <cell r="I362" t="e">
            <v>#N/A</v>
          </cell>
        </row>
        <row r="363">
          <cell r="D363" t="str">
            <v>PL05</v>
          </cell>
          <cell r="G363">
            <v>2055433</v>
          </cell>
          <cell r="H363">
            <v>582</v>
          </cell>
          <cell r="I363">
            <v>866.5</v>
          </cell>
        </row>
        <row r="364">
          <cell r="D364" t="str">
            <v>PL05</v>
          </cell>
          <cell r="G364">
            <v>1404441</v>
          </cell>
          <cell r="H364">
            <v>658</v>
          </cell>
          <cell r="I364">
            <v>552</v>
          </cell>
        </row>
        <row r="365">
          <cell r="D365" t="str">
            <v>PL05</v>
          </cell>
          <cell r="G365">
            <v>2305077</v>
          </cell>
          <cell r="H365">
            <v>1550</v>
          </cell>
          <cell r="I365">
            <v>1011.9</v>
          </cell>
        </row>
        <row r="366">
          <cell r="G366">
            <v>3679410</v>
          </cell>
          <cell r="H366">
            <v>9424</v>
          </cell>
          <cell r="I366" t="e">
            <v>#N/A</v>
          </cell>
        </row>
        <row r="367">
          <cell r="D367" t="str">
            <v>PL01</v>
          </cell>
          <cell r="G367">
            <v>2453167</v>
          </cell>
          <cell r="H367">
            <v>6370</v>
          </cell>
          <cell r="I367">
            <v>1098.5999999999999</v>
          </cell>
        </row>
        <row r="368">
          <cell r="D368" t="str">
            <v>PL02</v>
          </cell>
          <cell r="G368">
            <v>1226243</v>
          </cell>
          <cell r="H368">
            <v>3050</v>
          </cell>
          <cell r="I368">
            <v>517.29999999999995</v>
          </cell>
        </row>
        <row r="369">
          <cell r="G369">
            <v>5335503</v>
          </cell>
          <cell r="H369">
            <v>12768</v>
          </cell>
          <cell r="I369" t="e">
            <v>#N/A</v>
          </cell>
        </row>
        <row r="370">
          <cell r="D370" t="str">
            <v>PL02</v>
          </cell>
          <cell r="G370">
            <v>2097294</v>
          </cell>
          <cell r="H370">
            <v>9216</v>
          </cell>
          <cell r="I370">
            <v>863.5</v>
          </cell>
        </row>
        <row r="371">
          <cell r="D371" t="str">
            <v>PL02</v>
          </cell>
          <cell r="G371">
            <v>2086135</v>
          </cell>
          <cell r="H371">
            <v>2550</v>
          </cell>
          <cell r="I371">
            <v>826.4</v>
          </cell>
        </row>
        <row r="372">
          <cell r="D372" t="str">
            <v>PL01</v>
          </cell>
          <cell r="G372">
            <v>1152074</v>
          </cell>
          <cell r="H372">
            <v>940</v>
          </cell>
          <cell r="I372">
            <v>483.9</v>
          </cell>
        </row>
        <row r="373">
          <cell r="G373">
            <v>5380311</v>
          </cell>
          <cell r="H373">
            <v>2148</v>
          </cell>
          <cell r="I373" t="e">
            <v>#N/A</v>
          </cell>
        </row>
        <row r="374">
          <cell r="D374" t="str">
            <v>PL01</v>
          </cell>
          <cell r="G374">
            <v>3053104</v>
          </cell>
          <cell r="H374">
            <v>1110</v>
          </cell>
          <cell r="I374">
            <v>1681.4</v>
          </cell>
        </row>
        <row r="375">
          <cell r="D375" t="str">
            <v>PL01</v>
          </cell>
          <cell r="G375">
            <v>2327207</v>
          </cell>
          <cell r="H375">
            <v>1038</v>
          </cell>
          <cell r="I375">
            <v>893.5</v>
          </cell>
        </row>
        <row r="376">
          <cell r="G376">
            <v>10276617</v>
          </cell>
          <cell r="H376">
            <v>9912</v>
          </cell>
          <cell r="I376" t="e">
            <v>#N/A</v>
          </cell>
        </row>
        <row r="377">
          <cell r="G377">
            <v>9779826</v>
          </cell>
          <cell r="H377">
            <v>9648</v>
          </cell>
          <cell r="I377" t="e">
            <v>#N/A</v>
          </cell>
        </row>
        <row r="378">
          <cell r="D378" t="str">
            <v>PT02</v>
          </cell>
          <cell r="G378">
            <v>3572583</v>
          </cell>
          <cell r="H378">
            <v>2848</v>
          </cell>
          <cell r="I378">
            <v>1688.33</v>
          </cell>
        </row>
        <row r="379">
          <cell r="D379" t="str">
            <v>PT01</v>
          </cell>
          <cell r="G379">
            <v>438864</v>
          </cell>
          <cell r="H379">
            <v>0</v>
          </cell>
          <cell r="I379">
            <v>231.3</v>
          </cell>
        </row>
        <row r="380">
          <cell r="D380" t="str">
            <v>PT02</v>
          </cell>
          <cell r="G380">
            <v>2216569</v>
          </cell>
          <cell r="H380">
            <v>0</v>
          </cell>
          <cell r="I380">
            <v>1002</v>
          </cell>
        </row>
        <row r="381">
          <cell r="D381" t="str">
            <v>PT01</v>
          </cell>
          <cell r="G381">
            <v>2846332</v>
          </cell>
          <cell r="H381">
            <v>665</v>
          </cell>
          <cell r="I381">
            <v>1471.91</v>
          </cell>
        </row>
        <row r="382">
          <cell r="D382" t="str">
            <v>PT01</v>
          </cell>
          <cell r="G382">
            <v>705478</v>
          </cell>
          <cell r="H382">
            <v>2868</v>
          </cell>
          <cell r="I382">
            <v>318.33999999999997</v>
          </cell>
        </row>
        <row r="383">
          <cell r="G383">
            <v>242846</v>
          </cell>
          <cell r="H383">
            <v>60</v>
          </cell>
          <cell r="I383" t="e">
            <v>#N/A</v>
          </cell>
        </row>
        <row r="384">
          <cell r="G384">
            <v>242846</v>
          </cell>
          <cell r="H384">
            <v>60</v>
          </cell>
          <cell r="I384">
            <v>114.88</v>
          </cell>
        </row>
        <row r="385">
          <cell r="G385">
            <v>253945</v>
          </cell>
          <cell r="H385">
            <v>72</v>
          </cell>
          <cell r="I385" t="e">
            <v>#N/A</v>
          </cell>
        </row>
        <row r="386">
          <cell r="G386">
            <v>253945</v>
          </cell>
          <cell r="H386">
            <v>72</v>
          </cell>
          <cell r="I386">
            <v>123.15</v>
          </cell>
        </row>
        <row r="387">
          <cell r="G387">
            <v>19414458</v>
          </cell>
          <cell r="H387">
            <v>43400</v>
          </cell>
          <cell r="I387" t="e">
            <v>#N/A</v>
          </cell>
        </row>
        <row r="388">
          <cell r="G388">
            <v>4870384</v>
          </cell>
          <cell r="H388">
            <v>11400</v>
          </cell>
          <cell r="I388" t="e">
            <v>#N/A</v>
          </cell>
        </row>
        <row r="389">
          <cell r="D389" t="str">
            <v>RO01</v>
          </cell>
          <cell r="G389">
            <v>2552112</v>
          </cell>
          <cell r="H389">
            <v>4102</v>
          </cell>
          <cell r="I389">
            <v>1164.75</v>
          </cell>
        </row>
        <row r="390">
          <cell r="D390" t="str">
            <v>RO01</v>
          </cell>
          <cell r="G390">
            <v>2318272</v>
          </cell>
          <cell r="H390">
            <v>7498</v>
          </cell>
          <cell r="I390">
            <v>909.15</v>
          </cell>
        </row>
        <row r="391">
          <cell r="G391">
            <v>5594735</v>
          </cell>
          <cell r="H391">
            <v>6266</v>
          </cell>
          <cell r="I391" t="e">
            <v>#N/A</v>
          </cell>
        </row>
        <row r="392">
          <cell r="D392" t="str">
            <v>RO03</v>
          </cell>
          <cell r="G392">
            <v>3198564</v>
          </cell>
          <cell r="H392">
            <v>2882</v>
          </cell>
          <cell r="I392">
            <v>1600.08</v>
          </cell>
        </row>
        <row r="393">
          <cell r="D393" t="str">
            <v>RO03</v>
          </cell>
          <cell r="G393">
            <v>2396171</v>
          </cell>
          <cell r="H393">
            <v>3410</v>
          </cell>
          <cell r="I393">
            <v>952.84</v>
          </cell>
        </row>
        <row r="394">
          <cell r="G394">
            <v>5245005</v>
          </cell>
          <cell r="H394">
            <v>10675</v>
          </cell>
          <cell r="I394" t="e">
            <v>#N/A</v>
          </cell>
        </row>
        <row r="395">
          <cell r="D395" t="str">
            <v>RO02</v>
          </cell>
          <cell r="G395">
            <v>2929832</v>
          </cell>
          <cell r="H395">
            <v>6188</v>
          </cell>
          <cell r="I395">
            <v>1205.05</v>
          </cell>
        </row>
        <row r="396">
          <cell r="D396" t="str">
            <v>RO02</v>
          </cell>
          <cell r="G396">
            <v>2315173</v>
          </cell>
          <cell r="H396">
            <v>4551</v>
          </cell>
          <cell r="I396">
            <v>1243.33</v>
          </cell>
        </row>
        <row r="397">
          <cell r="G397">
            <v>3704334</v>
          </cell>
          <cell r="H397">
            <v>14518</v>
          </cell>
          <cell r="I397" t="e">
            <v>#N/A</v>
          </cell>
        </row>
        <row r="398">
          <cell r="D398" t="str">
            <v>RO01</v>
          </cell>
          <cell r="G398">
            <v>1926860</v>
          </cell>
          <cell r="H398">
            <v>10260</v>
          </cell>
          <cell r="I398">
            <v>857.07</v>
          </cell>
        </row>
        <row r="399">
          <cell r="D399" t="str">
            <v>RO02</v>
          </cell>
          <cell r="G399">
            <v>1777474</v>
          </cell>
          <cell r="H399">
            <v>4160</v>
          </cell>
          <cell r="I399">
            <v>717.22</v>
          </cell>
        </row>
        <row r="400">
          <cell r="G400">
            <v>6963764</v>
          </cell>
          <cell r="H400" t="e">
            <v>#N/A</v>
          </cell>
          <cell r="I400" t="e">
            <v>#N/A</v>
          </cell>
        </row>
        <row r="401">
          <cell r="G401">
            <v>3548830</v>
          </cell>
          <cell r="H401" t="e">
            <v>#N/A</v>
          </cell>
          <cell r="I401" t="e">
            <v>#N/A</v>
          </cell>
        </row>
        <row r="402">
          <cell r="D402" t="str">
            <v>RS00</v>
          </cell>
          <cell r="G402">
            <v>1691919</v>
          </cell>
          <cell r="H402" t="e">
            <v>#N/A</v>
          </cell>
          <cell r="I402">
            <v>875.22</v>
          </cell>
        </row>
        <row r="403">
          <cell r="D403" t="str">
            <v>RS00</v>
          </cell>
          <cell r="G403">
            <v>1856911</v>
          </cell>
          <cell r="H403" t="e">
            <v>#N/A</v>
          </cell>
          <cell r="I403">
            <v>703.96</v>
          </cell>
        </row>
        <row r="404">
          <cell r="G404">
            <v>3414934</v>
          </cell>
          <cell r="H404" t="e">
            <v>#N/A</v>
          </cell>
          <cell r="I404" t="e">
            <v>#N/A</v>
          </cell>
        </row>
        <row r="405">
          <cell r="D405" t="str">
            <v>RS00</v>
          </cell>
          <cell r="G405">
            <v>1916855</v>
          </cell>
          <cell r="H405" t="e">
            <v>#N/A</v>
          </cell>
          <cell r="I405">
            <v>768.04</v>
          </cell>
        </row>
        <row r="406">
          <cell r="D406" t="str">
            <v>RS00</v>
          </cell>
          <cell r="G406">
            <v>1498079</v>
          </cell>
          <cell r="H406" t="e">
            <v>#N/A</v>
          </cell>
          <cell r="I406">
            <v>562.45000000000005</v>
          </cell>
        </row>
        <row r="407">
          <cell r="G407">
            <v>10230185</v>
          </cell>
          <cell r="H407">
            <v>8976</v>
          </cell>
          <cell r="I407" t="e">
            <v>#N/A</v>
          </cell>
        </row>
        <row r="408">
          <cell r="G408">
            <v>4052937</v>
          </cell>
          <cell r="H408">
            <v>1212</v>
          </cell>
          <cell r="I408" t="e">
            <v>#N/A</v>
          </cell>
        </row>
        <row r="409">
          <cell r="D409" t="str">
            <v>SE03</v>
          </cell>
          <cell r="G409">
            <v>2344124</v>
          </cell>
          <cell r="H409">
            <v>282</v>
          </cell>
          <cell r="I409">
            <v>1342</v>
          </cell>
        </row>
        <row r="410">
          <cell r="D410" t="str">
            <v>SE03</v>
          </cell>
          <cell r="G410">
            <v>1708813</v>
          </cell>
          <cell r="H410">
            <v>972</v>
          </cell>
          <cell r="I410">
            <v>804</v>
          </cell>
        </row>
        <row r="411">
          <cell r="G411">
            <v>4425644</v>
          </cell>
          <cell r="H411">
            <v>1092</v>
          </cell>
          <cell r="I411" t="e">
            <v>#N/A</v>
          </cell>
        </row>
        <row r="412">
          <cell r="D412" t="str">
            <v>SE03</v>
          </cell>
          <cell r="G412">
            <v>864630</v>
          </cell>
          <cell r="H412">
            <v>324</v>
          </cell>
          <cell r="I412">
            <v>428</v>
          </cell>
        </row>
        <row r="413">
          <cell r="D413" t="str">
            <v>SE04</v>
          </cell>
          <cell r="G413">
            <v>1521848</v>
          </cell>
          <cell r="H413">
            <v>426</v>
          </cell>
          <cell r="I413">
            <v>706</v>
          </cell>
        </row>
        <row r="414">
          <cell r="D414" t="str">
            <v>SE03</v>
          </cell>
          <cell r="G414">
            <v>2039166</v>
          </cell>
          <cell r="H414">
            <v>242</v>
          </cell>
          <cell r="I414">
            <v>1033</v>
          </cell>
        </row>
        <row r="415">
          <cell r="G415">
            <v>1751604</v>
          </cell>
          <cell r="H415">
            <v>7098</v>
          </cell>
          <cell r="I415" t="e">
            <v>#N/A</v>
          </cell>
        </row>
        <row r="416">
          <cell r="D416" t="str">
            <v>SE03</v>
          </cell>
          <cell r="G416">
            <v>855220</v>
          </cell>
          <cell r="H416">
            <v>364</v>
          </cell>
          <cell r="I416">
            <v>382</v>
          </cell>
        </row>
        <row r="417">
          <cell r="D417" t="str">
            <v>SE02</v>
          </cell>
          <cell r="G417">
            <v>375733</v>
          </cell>
          <cell r="H417">
            <v>189</v>
          </cell>
          <cell r="I417">
            <v>179</v>
          </cell>
        </row>
        <row r="418">
          <cell r="D418" t="str">
            <v>SE01</v>
          </cell>
          <cell r="G418">
            <v>520651</v>
          </cell>
          <cell r="H418">
            <v>6426</v>
          </cell>
          <cell r="I418">
            <v>254</v>
          </cell>
        </row>
        <row r="419">
          <cell r="G419">
            <v>2080908</v>
          </cell>
          <cell r="H419">
            <v>2350</v>
          </cell>
          <cell r="I419" t="e">
            <v>#N/A</v>
          </cell>
        </row>
        <row r="420">
          <cell r="G420">
            <v>2080908</v>
          </cell>
          <cell r="H420">
            <v>2350</v>
          </cell>
          <cell r="I420" t="e">
            <v>#N/A</v>
          </cell>
        </row>
        <row r="421">
          <cell r="D421" t="str">
            <v>SI00</v>
          </cell>
          <cell r="G421">
            <v>1094435</v>
          </cell>
          <cell r="H421">
            <v>1680</v>
          </cell>
          <cell r="I421">
            <v>489.07</v>
          </cell>
        </row>
        <row r="422">
          <cell r="D422" t="str">
            <v>SI00</v>
          </cell>
          <cell r="G422">
            <v>986473</v>
          </cell>
          <cell r="H422">
            <v>684</v>
          </cell>
          <cell r="I422">
            <v>556.72</v>
          </cell>
        </row>
        <row r="423">
          <cell r="G423">
            <v>5450421</v>
          </cell>
          <cell r="H423">
            <v>4947</v>
          </cell>
          <cell r="I423" t="e">
            <v>#N/A</v>
          </cell>
        </row>
        <row r="424">
          <cell r="G424">
            <v>5450421</v>
          </cell>
          <cell r="H424">
            <v>4947</v>
          </cell>
          <cell r="I424" t="e">
            <v>#N/A</v>
          </cell>
        </row>
        <row r="425">
          <cell r="D425" t="str">
            <v>SK00</v>
          </cell>
          <cell r="G425">
            <v>659598</v>
          </cell>
          <cell r="H425">
            <v>405</v>
          </cell>
          <cell r="I425">
            <v>467.88</v>
          </cell>
        </row>
        <row r="426">
          <cell r="D426" t="str">
            <v>SK00</v>
          </cell>
          <cell r="G426">
            <v>1826145</v>
          </cell>
          <cell r="H426">
            <v>2387</v>
          </cell>
          <cell r="I426">
            <v>818.52</v>
          </cell>
        </row>
        <row r="427">
          <cell r="D427" t="str">
            <v>SK00</v>
          </cell>
          <cell r="G427">
            <v>1339242</v>
          </cell>
          <cell r="H427">
            <v>1472</v>
          </cell>
          <cell r="I427">
            <v>574.82000000000005</v>
          </cell>
        </row>
        <row r="428">
          <cell r="D428" t="str">
            <v>SK00</v>
          </cell>
          <cell r="G428">
            <v>1625436</v>
          </cell>
          <cell r="H428">
            <v>693</v>
          </cell>
          <cell r="I428">
            <v>583.97</v>
          </cell>
        </row>
        <row r="429">
          <cell r="H429" t="e">
            <v>#N/A</v>
          </cell>
          <cell r="I429" t="e">
            <v>#N/A</v>
          </cell>
        </row>
        <row r="430">
          <cell r="H430" t="e">
            <v>#N/A</v>
          </cell>
          <cell r="I430" t="e">
            <v>#N/A</v>
          </cell>
        </row>
        <row r="431">
          <cell r="G431">
            <v>82003882</v>
          </cell>
          <cell r="H431" t="e">
            <v>#N/A</v>
          </cell>
          <cell r="I431" t="e">
            <v>#N/A</v>
          </cell>
        </row>
        <row r="432">
          <cell r="G432">
            <v>15067724</v>
          </cell>
          <cell r="H432" t="e">
            <v>#N/A</v>
          </cell>
          <cell r="I432" t="e">
            <v>#N/A</v>
          </cell>
        </row>
        <row r="433">
          <cell r="D433" t="str">
            <v>TR00</v>
          </cell>
          <cell r="G433">
            <v>15067724</v>
          </cell>
          <cell r="H433" t="e">
            <v>#N/A</v>
          </cell>
          <cell r="I433" t="e">
            <v>#N/A</v>
          </cell>
        </row>
        <row r="434">
          <cell r="G434">
            <v>3569552</v>
          </cell>
          <cell r="H434" t="e">
            <v>#N/A</v>
          </cell>
          <cell r="I434" t="e">
            <v>#N/A</v>
          </cell>
        </row>
        <row r="435">
          <cell r="D435" t="str">
            <v>TR00</v>
          </cell>
          <cell r="G435">
            <v>1802315</v>
          </cell>
          <cell r="H435" t="e">
            <v>#N/A</v>
          </cell>
          <cell r="I435" t="e">
            <v>#N/A</v>
          </cell>
        </row>
        <row r="436">
          <cell r="D436" t="str">
            <v>TR00</v>
          </cell>
          <cell r="G436">
            <v>1767237</v>
          </cell>
          <cell r="H436" t="e">
            <v>#N/A</v>
          </cell>
          <cell r="I436" t="e">
            <v>#N/A</v>
          </cell>
        </row>
        <row r="437">
          <cell r="G437">
            <v>10514200</v>
          </cell>
          <cell r="H437" t="e">
            <v>#N/A</v>
          </cell>
          <cell r="I437" t="e">
            <v>#N/A</v>
          </cell>
        </row>
        <row r="438">
          <cell r="D438" t="str">
            <v>TR00</v>
          </cell>
          <cell r="G438">
            <v>4320519</v>
          </cell>
          <cell r="H438" t="e">
            <v>#N/A</v>
          </cell>
          <cell r="I438" t="e">
            <v>#N/A</v>
          </cell>
        </row>
        <row r="439">
          <cell r="D439" t="str">
            <v>TR00</v>
          </cell>
          <cell r="G439">
            <v>3093015</v>
          </cell>
          <cell r="H439" t="e">
            <v>#N/A</v>
          </cell>
          <cell r="I439" t="e">
            <v>#N/A</v>
          </cell>
        </row>
        <row r="440">
          <cell r="D440" t="str">
            <v>TR00</v>
          </cell>
          <cell r="G440">
            <v>3100666</v>
          </cell>
          <cell r="H440" t="e">
            <v>#N/A</v>
          </cell>
          <cell r="I440" t="e">
            <v>#N/A</v>
          </cell>
        </row>
        <row r="441">
          <cell r="G441">
            <v>7968135</v>
          </cell>
          <cell r="H441" t="e">
            <v>#N/A</v>
          </cell>
          <cell r="I441" t="e">
            <v>#N/A</v>
          </cell>
        </row>
        <row r="442">
          <cell r="D442" t="str">
            <v>TR00</v>
          </cell>
          <cell r="G442">
            <v>4089156</v>
          </cell>
          <cell r="H442" t="e">
            <v>#N/A</v>
          </cell>
          <cell r="I442" t="e">
            <v>#N/A</v>
          </cell>
        </row>
        <row r="443">
          <cell r="D443" t="str">
            <v>TR00</v>
          </cell>
          <cell r="G443">
            <v>3878979</v>
          </cell>
          <cell r="H443" t="e">
            <v>#N/A</v>
          </cell>
          <cell r="I443" t="e">
            <v>#N/A</v>
          </cell>
        </row>
        <row r="444">
          <cell r="G444">
            <v>7961507</v>
          </cell>
          <cell r="H444" t="e">
            <v>#N/A</v>
          </cell>
          <cell r="I444" t="e">
            <v>#N/A</v>
          </cell>
        </row>
        <row r="445">
          <cell r="D445" t="str">
            <v>TR00</v>
          </cell>
          <cell r="G445">
            <v>5503985</v>
          </cell>
          <cell r="H445" t="e">
            <v>#N/A</v>
          </cell>
          <cell r="I445" t="e">
            <v>#N/A</v>
          </cell>
        </row>
        <row r="446">
          <cell r="D446" t="str">
            <v>TR00</v>
          </cell>
          <cell r="G446">
            <v>2457522</v>
          </cell>
          <cell r="H446" t="e">
            <v>#N/A</v>
          </cell>
          <cell r="I446" t="e">
            <v>#N/A</v>
          </cell>
        </row>
        <row r="447">
          <cell r="G447">
            <v>10461409</v>
          </cell>
          <cell r="H447" t="e">
            <v>#N/A</v>
          </cell>
          <cell r="I447" t="e">
            <v>#N/A</v>
          </cell>
        </row>
        <row r="448">
          <cell r="D448" t="str">
            <v>TR00</v>
          </cell>
          <cell r="G448">
            <v>3137694</v>
          </cell>
          <cell r="H448" t="e">
            <v>#N/A</v>
          </cell>
          <cell r="I448" t="e">
            <v>#N/A</v>
          </cell>
        </row>
        <row r="449">
          <cell r="D449" t="str">
            <v>TR00</v>
          </cell>
          <cell r="G449">
            <v>4034593</v>
          </cell>
          <cell r="H449" t="e">
            <v>#N/A</v>
          </cell>
          <cell r="I449" t="e">
            <v>#N/A</v>
          </cell>
        </row>
        <row r="450">
          <cell r="D450" t="str">
            <v>TR00</v>
          </cell>
          <cell r="G450">
            <v>3289122</v>
          </cell>
          <cell r="H450" t="e">
            <v>#N/A</v>
          </cell>
          <cell r="I450" t="e">
            <v>#N/A</v>
          </cell>
        </row>
        <row r="451">
          <cell r="G451">
            <v>4064957</v>
          </cell>
          <cell r="H451" t="e">
            <v>#N/A</v>
          </cell>
          <cell r="I451" t="e">
            <v>#N/A</v>
          </cell>
        </row>
        <row r="452">
          <cell r="D452" t="str">
            <v>TR00</v>
          </cell>
          <cell r="G452">
            <v>1603688</v>
          </cell>
          <cell r="H452" t="e">
            <v>#N/A</v>
          </cell>
          <cell r="I452" t="e">
            <v>#N/A</v>
          </cell>
        </row>
        <row r="453">
          <cell r="D453" t="str">
            <v>TR00</v>
          </cell>
          <cell r="G453">
            <v>2461269</v>
          </cell>
          <cell r="H453" t="e">
            <v>#N/A</v>
          </cell>
          <cell r="I453" t="e">
            <v>#N/A</v>
          </cell>
        </row>
        <row r="454">
          <cell r="G454">
            <v>4688532</v>
          </cell>
          <cell r="H454" t="e">
            <v>#N/A</v>
          </cell>
          <cell r="I454" t="e">
            <v>#N/A</v>
          </cell>
        </row>
        <row r="455">
          <cell r="D455" t="str">
            <v>TR00</v>
          </cell>
          <cell r="G455">
            <v>1046711</v>
          </cell>
          <cell r="H455" t="e">
            <v>#N/A</v>
          </cell>
          <cell r="I455" t="e">
            <v>#N/A</v>
          </cell>
        </row>
        <row r="456">
          <cell r="D456" t="str">
            <v>TR00</v>
          </cell>
          <cell r="G456">
            <v>819468</v>
          </cell>
          <cell r="H456" t="e">
            <v>#N/A</v>
          </cell>
          <cell r="I456" t="e">
            <v>#N/A</v>
          </cell>
        </row>
        <row r="457">
          <cell r="D457" t="str">
            <v>TR00</v>
          </cell>
          <cell r="G457">
            <v>2822353</v>
          </cell>
          <cell r="H457" t="e">
            <v>#N/A</v>
          </cell>
          <cell r="I457" t="e">
            <v>#N/A</v>
          </cell>
        </row>
        <row r="458">
          <cell r="G458">
            <v>2719113</v>
          </cell>
          <cell r="H458" t="e">
            <v>#N/A</v>
          </cell>
          <cell r="I458" t="e">
            <v>#N/A</v>
          </cell>
        </row>
        <row r="459">
          <cell r="D459" t="str">
            <v>TR00</v>
          </cell>
          <cell r="G459">
            <v>2719113</v>
          </cell>
          <cell r="H459" t="e">
            <v>#N/A</v>
          </cell>
          <cell r="I459" t="e">
            <v>#N/A</v>
          </cell>
        </row>
        <row r="460">
          <cell r="G460">
            <v>2211054</v>
          </cell>
          <cell r="H460" t="e">
            <v>#N/A</v>
          </cell>
          <cell r="I460" t="e">
            <v>#N/A</v>
          </cell>
        </row>
        <row r="461">
          <cell r="D461" t="str">
            <v>TR00</v>
          </cell>
          <cell r="G461">
            <v>1086156</v>
          </cell>
          <cell r="H461" t="e">
            <v>#N/A</v>
          </cell>
          <cell r="I461" t="e">
            <v>#N/A</v>
          </cell>
        </row>
        <row r="462">
          <cell r="D462" t="str">
            <v>TR00</v>
          </cell>
          <cell r="G462">
            <v>1124898</v>
          </cell>
          <cell r="H462" t="e">
            <v>#N/A</v>
          </cell>
          <cell r="I462" t="e">
            <v>#N/A</v>
          </cell>
        </row>
        <row r="463">
          <cell r="G463">
            <v>3929719</v>
          </cell>
          <cell r="H463" t="e">
            <v>#N/A</v>
          </cell>
          <cell r="I463" t="e">
            <v>#N/A</v>
          </cell>
        </row>
        <row r="464">
          <cell r="D464" t="str">
            <v>TR00</v>
          </cell>
          <cell r="G464">
            <v>1762077</v>
          </cell>
          <cell r="H464" t="e">
            <v>#N/A</v>
          </cell>
          <cell r="I464" t="e">
            <v>#N/A</v>
          </cell>
        </row>
        <row r="465">
          <cell r="D465" t="str">
            <v>TR00</v>
          </cell>
          <cell r="G465">
            <v>2167642</v>
          </cell>
          <cell r="H465" t="e">
            <v>#N/A</v>
          </cell>
          <cell r="I465" t="e">
            <v>#N/A</v>
          </cell>
        </row>
        <row r="466">
          <cell r="G466">
            <v>8847980</v>
          </cell>
          <cell r="H466" t="e">
            <v>#N/A</v>
          </cell>
          <cell r="I466" t="e">
            <v>#N/A</v>
          </cell>
        </row>
        <row r="467">
          <cell r="D467" t="str">
            <v>TR00</v>
          </cell>
          <cell r="G467">
            <v>2795617</v>
          </cell>
          <cell r="H467" t="e">
            <v>#N/A</v>
          </cell>
          <cell r="I467" t="e">
            <v>#N/A</v>
          </cell>
        </row>
        <row r="468">
          <cell r="D468" t="str">
            <v>TR00</v>
          </cell>
          <cell r="G468">
            <v>3768205</v>
          </cell>
          <cell r="H468" t="e">
            <v>#N/A</v>
          </cell>
          <cell r="I468" t="e">
            <v>#N/A</v>
          </cell>
        </row>
        <row r="469">
          <cell r="D469" t="str">
            <v>TR00</v>
          </cell>
          <cell r="G469">
            <v>2284158</v>
          </cell>
          <cell r="H469" t="e">
            <v>#N/A</v>
          </cell>
          <cell r="I469" t="e">
            <v>#N/A</v>
          </cell>
        </row>
        <row r="470">
          <cell r="G470">
            <v>66647112</v>
          </cell>
          <cell r="H470" t="e">
            <v>#N/A</v>
          </cell>
          <cell r="I470" t="e">
            <v>#N/A</v>
          </cell>
        </row>
        <row r="471">
          <cell r="G471">
            <v>2656980</v>
          </cell>
          <cell r="H471" t="e">
            <v>#N/A</v>
          </cell>
          <cell r="I471" t="e">
            <v>#N/A</v>
          </cell>
        </row>
        <row r="472">
          <cell r="D472" t="str">
            <v>UK04</v>
          </cell>
          <cell r="G472">
            <v>1201543</v>
          </cell>
          <cell r="H472" t="e">
            <v>#N/A</v>
          </cell>
          <cell r="I472" t="e">
            <v>#N/A</v>
          </cell>
        </row>
        <row r="473">
          <cell r="D473" t="str">
            <v>UK04</v>
          </cell>
          <cell r="G473">
            <v>1455437</v>
          </cell>
          <cell r="H473" t="e">
            <v>#N/A</v>
          </cell>
          <cell r="I473" t="e">
            <v>#N/A</v>
          </cell>
        </row>
        <row r="474">
          <cell r="G474">
            <v>7300075</v>
          </cell>
          <cell r="H474" t="e">
            <v>#N/A</v>
          </cell>
          <cell r="I474" t="e">
            <v>#N/A</v>
          </cell>
        </row>
        <row r="475">
          <cell r="D475" t="str">
            <v>UK04</v>
          </cell>
          <cell r="G475">
            <v>498083</v>
          </cell>
          <cell r="H475" t="e">
            <v>#N/A</v>
          </cell>
          <cell r="I475" t="e">
            <v>#N/A</v>
          </cell>
        </row>
        <row r="476">
          <cell r="D476" t="str">
            <v>UK04</v>
          </cell>
          <cell r="G476">
            <v>2822003</v>
          </cell>
          <cell r="H476" t="e">
            <v>#N/A</v>
          </cell>
          <cell r="I476" t="e">
            <v>#N/A</v>
          </cell>
        </row>
        <row r="477">
          <cell r="D477" t="str">
            <v>UK04</v>
          </cell>
          <cell r="G477">
            <v>1495318</v>
          </cell>
          <cell r="H477" t="e">
            <v>#N/A</v>
          </cell>
          <cell r="I477" t="e">
            <v>#N/A</v>
          </cell>
        </row>
        <row r="478">
          <cell r="D478" t="str">
            <v>UK04</v>
          </cell>
          <cell r="G478">
            <v>931347</v>
          </cell>
          <cell r="H478" t="e">
            <v>#N/A</v>
          </cell>
          <cell r="I478" t="e">
            <v>#N/A</v>
          </cell>
        </row>
        <row r="479">
          <cell r="D479" t="str">
            <v>UK04</v>
          </cell>
          <cell r="G479">
            <v>1553324</v>
          </cell>
          <cell r="H479" t="e">
            <v>#N/A</v>
          </cell>
          <cell r="I479" t="e">
            <v>#N/A</v>
          </cell>
        </row>
        <row r="480">
          <cell r="G480">
            <v>5486230</v>
          </cell>
          <cell r="H480" t="e">
            <v>#N/A</v>
          </cell>
          <cell r="I480" t="e">
            <v>#N/A</v>
          </cell>
        </row>
        <row r="481">
          <cell r="D481" t="str">
            <v>UK04</v>
          </cell>
          <cell r="G481">
            <v>932645</v>
          </cell>
          <cell r="H481" t="e">
            <v>#N/A</v>
          </cell>
          <cell r="I481" t="e">
            <v>#N/A</v>
          </cell>
        </row>
        <row r="482">
          <cell r="D482" t="str">
            <v>UK04</v>
          </cell>
          <cell r="G482">
            <v>824054</v>
          </cell>
          <cell r="H482" t="e">
            <v>#N/A</v>
          </cell>
          <cell r="I482" t="e">
            <v>#N/A</v>
          </cell>
        </row>
        <row r="483">
          <cell r="D483" t="str">
            <v>UK04</v>
          </cell>
          <cell r="G483">
            <v>1404971</v>
          </cell>
          <cell r="H483" t="e">
            <v>#N/A</v>
          </cell>
          <cell r="I483" t="e">
            <v>#N/A</v>
          </cell>
        </row>
        <row r="484">
          <cell r="D484" t="str">
            <v>UK04</v>
          </cell>
          <cell r="G484">
            <v>2324560</v>
          </cell>
          <cell r="H484" t="e">
            <v>#N/A</v>
          </cell>
          <cell r="I484" t="e">
            <v>#N/A</v>
          </cell>
        </row>
        <row r="485">
          <cell r="G485">
            <v>4811065</v>
          </cell>
          <cell r="H485" t="e">
            <v>#N/A</v>
          </cell>
          <cell r="I485" t="e">
            <v>#N/A</v>
          </cell>
        </row>
        <row r="486">
          <cell r="D486" t="str">
            <v>UK03</v>
          </cell>
          <cell r="G486">
            <v>2210381</v>
          </cell>
          <cell r="H486" t="e">
            <v>#N/A</v>
          </cell>
          <cell r="I486" t="e">
            <v>#N/A</v>
          </cell>
        </row>
        <row r="487">
          <cell r="D487" t="str">
            <v>UK03</v>
          </cell>
          <cell r="G487">
            <v>1843764</v>
          </cell>
          <cell r="H487" t="e">
            <v>#N/A</v>
          </cell>
          <cell r="I487" t="e">
            <v>#N/A</v>
          </cell>
        </row>
        <row r="488">
          <cell r="D488" t="str">
            <v>UK03</v>
          </cell>
          <cell r="G488">
            <v>756920</v>
          </cell>
          <cell r="H488" t="e">
            <v>#N/A</v>
          </cell>
          <cell r="I488" t="e">
            <v>#N/A</v>
          </cell>
        </row>
        <row r="489">
          <cell r="G489">
            <v>5907872</v>
          </cell>
          <cell r="H489" t="e">
            <v>#N/A</v>
          </cell>
          <cell r="I489" t="e">
            <v>#N/A</v>
          </cell>
        </row>
        <row r="490">
          <cell r="D490" t="str">
            <v>UK03</v>
          </cell>
          <cell r="G490">
            <v>1352539</v>
          </cell>
          <cell r="H490" t="e">
            <v>#N/A</v>
          </cell>
          <cell r="I490" t="e">
            <v>#N/A</v>
          </cell>
        </row>
        <row r="491">
          <cell r="D491" t="str">
            <v>UK03</v>
          </cell>
          <cell r="G491">
            <v>1626956</v>
          </cell>
          <cell r="H491" t="e">
            <v>#N/A</v>
          </cell>
          <cell r="I491" t="e">
            <v>#N/A</v>
          </cell>
        </row>
        <row r="492">
          <cell r="D492" t="str">
            <v>UK03</v>
          </cell>
          <cell r="G492">
            <v>2928377</v>
          </cell>
          <cell r="H492" t="e">
            <v>#N/A</v>
          </cell>
          <cell r="I492" t="e">
            <v>#N/A</v>
          </cell>
        </row>
        <row r="493">
          <cell r="G493">
            <v>6235410</v>
          </cell>
          <cell r="H493" t="e">
            <v>#N/A</v>
          </cell>
          <cell r="I493" t="e">
            <v>#N/A</v>
          </cell>
        </row>
        <row r="494">
          <cell r="D494" t="str">
            <v>UK01</v>
          </cell>
          <cell r="G494">
            <v>2521676</v>
          </cell>
          <cell r="H494" t="e">
            <v>#N/A</v>
          </cell>
          <cell r="I494" t="e">
            <v>#N/A</v>
          </cell>
        </row>
        <row r="495">
          <cell r="D495" t="str">
            <v>UK01</v>
          </cell>
          <cell r="G495">
            <v>1871847</v>
          </cell>
          <cell r="H495" t="e">
            <v>#N/A</v>
          </cell>
          <cell r="I495" t="e">
            <v>#N/A</v>
          </cell>
        </row>
        <row r="496">
          <cell r="D496" t="str">
            <v>UK01</v>
          </cell>
          <cell r="G496">
            <v>1841887</v>
          </cell>
          <cell r="H496" t="e">
            <v>#N/A</v>
          </cell>
          <cell r="I496" t="e">
            <v>#N/A</v>
          </cell>
        </row>
        <row r="497">
          <cell r="G497">
            <v>8982256</v>
          </cell>
          <cell r="H497" t="e">
            <v>#N/A</v>
          </cell>
          <cell r="I497" t="e">
            <v>#N/A</v>
          </cell>
        </row>
        <row r="498">
          <cell r="D498" t="str">
            <v>UK01</v>
          </cell>
          <cell r="G498">
            <v>1190513</v>
          </cell>
          <cell r="H498" t="e">
            <v>#N/A</v>
          </cell>
          <cell r="I498" t="e">
            <v>#N/A</v>
          </cell>
        </row>
        <row r="499">
          <cell r="D499" t="str">
            <v>UK01</v>
          </cell>
          <cell r="G499">
            <v>2430890</v>
          </cell>
          <cell r="H499" t="e">
            <v>#N/A</v>
          </cell>
          <cell r="I499" t="e">
            <v>#N/A</v>
          </cell>
        </row>
        <row r="500">
          <cell r="D500" t="str">
            <v>UK01</v>
          </cell>
          <cell r="G500">
            <v>1940638</v>
          </cell>
          <cell r="H500" t="e">
            <v>#N/A</v>
          </cell>
          <cell r="I500" t="e">
            <v>#N/A</v>
          </cell>
        </row>
        <row r="501">
          <cell r="D501" t="str">
            <v>UK01</v>
          </cell>
          <cell r="G501">
            <v>1316772</v>
          </cell>
          <cell r="H501" t="e">
            <v>#N/A</v>
          </cell>
          <cell r="I501" t="e">
            <v>#N/A</v>
          </cell>
        </row>
        <row r="502">
          <cell r="D502" t="str">
            <v>UK01</v>
          </cell>
          <cell r="G502">
            <v>2103443</v>
          </cell>
          <cell r="H502" t="e">
            <v>#N/A</v>
          </cell>
          <cell r="I502" t="e">
            <v>#N/A</v>
          </cell>
        </row>
        <row r="503">
          <cell r="G503">
            <v>9175033</v>
          </cell>
          <cell r="H503" t="e">
            <v>#N/A</v>
          </cell>
          <cell r="I503" t="e">
            <v>#N/A</v>
          </cell>
        </row>
        <row r="504">
          <cell r="D504" t="str">
            <v>UK01</v>
          </cell>
          <cell r="G504">
            <v>2417428</v>
          </cell>
          <cell r="H504" t="e">
            <v>#N/A</v>
          </cell>
          <cell r="I504" t="e">
            <v>#N/A</v>
          </cell>
        </row>
        <row r="505">
          <cell r="D505" t="str">
            <v>UK01</v>
          </cell>
          <cell r="G505">
            <v>2909838</v>
          </cell>
          <cell r="H505" t="e">
            <v>#N/A</v>
          </cell>
          <cell r="I505" t="e">
            <v>#N/A</v>
          </cell>
        </row>
        <row r="506">
          <cell r="D506" t="str">
            <v>UK01</v>
          </cell>
          <cell r="G506">
            <v>1993050</v>
          </cell>
          <cell r="H506" t="e">
            <v>#N/A</v>
          </cell>
          <cell r="I506" t="e">
            <v>#N/A</v>
          </cell>
        </row>
        <row r="507">
          <cell r="D507" t="str">
            <v>UK01</v>
          </cell>
          <cell r="G507">
            <v>1854717</v>
          </cell>
          <cell r="H507" t="e">
            <v>#N/A</v>
          </cell>
          <cell r="I507" t="e">
            <v>#N/A</v>
          </cell>
        </row>
        <row r="508">
          <cell r="G508">
            <v>5616381</v>
          </cell>
          <cell r="H508" t="e">
            <v>#N/A</v>
          </cell>
          <cell r="I508" t="e">
            <v>#N/A</v>
          </cell>
        </row>
        <row r="509">
          <cell r="D509" t="str">
            <v>UK02</v>
          </cell>
          <cell r="G509">
            <v>2516568</v>
          </cell>
          <cell r="H509" t="e">
            <v>#N/A</v>
          </cell>
          <cell r="I509" t="e">
            <v>#N/A</v>
          </cell>
        </row>
        <row r="510">
          <cell r="D510" t="str">
            <v>UK02</v>
          </cell>
          <cell r="G510">
            <v>1336003</v>
          </cell>
          <cell r="H510" t="e">
            <v>#N/A</v>
          </cell>
          <cell r="I510" t="e">
            <v>#N/A</v>
          </cell>
        </row>
        <row r="511">
          <cell r="D511" t="str">
            <v>UK02</v>
          </cell>
          <cell r="G511">
            <v>568612</v>
          </cell>
          <cell r="H511" t="e">
            <v>#N/A</v>
          </cell>
          <cell r="I511" t="e">
            <v>#N/A</v>
          </cell>
        </row>
        <row r="512">
          <cell r="D512" t="str">
            <v>UK02</v>
          </cell>
          <cell r="G512">
            <v>1195198</v>
          </cell>
          <cell r="H512" t="e">
            <v>#N/A</v>
          </cell>
          <cell r="I512" t="e">
            <v>#N/A</v>
          </cell>
        </row>
        <row r="513">
          <cell r="G513">
            <v>3136383</v>
          </cell>
          <cell r="H513" t="e">
            <v>#N/A</v>
          </cell>
          <cell r="I513" t="e">
            <v>#N/A</v>
          </cell>
        </row>
        <row r="514">
          <cell r="D514" t="str">
            <v>UK03</v>
          </cell>
          <cell r="G514">
            <v>1968383</v>
          </cell>
          <cell r="H514" t="e">
            <v>#N/A</v>
          </cell>
          <cell r="I514" t="e">
            <v>#N/A</v>
          </cell>
        </row>
        <row r="515">
          <cell r="D515" t="str">
            <v>UK03</v>
          </cell>
          <cell r="G515">
            <v>1168000</v>
          </cell>
          <cell r="H515" t="e">
            <v>#N/A</v>
          </cell>
          <cell r="I515" t="e">
            <v>#N/A</v>
          </cell>
        </row>
        <row r="516">
          <cell r="G516">
            <v>5454238</v>
          </cell>
          <cell r="H516" t="e">
            <v>#N/A</v>
          </cell>
          <cell r="I516" t="e">
            <v>#N/A</v>
          </cell>
        </row>
        <row r="517">
          <cell r="D517" t="str">
            <v>UK05</v>
          </cell>
          <cell r="G517">
            <v>495365</v>
          </cell>
          <cell r="H517" t="e">
            <v>#N/A</v>
          </cell>
          <cell r="I517" t="e">
            <v>#N/A</v>
          </cell>
        </row>
        <row r="518">
          <cell r="D518" t="str">
            <v>UK05</v>
          </cell>
          <cell r="G518">
            <v>470990</v>
          </cell>
          <cell r="H518" t="e">
            <v>#N/A</v>
          </cell>
          <cell r="I518" t="e">
            <v>#N/A</v>
          </cell>
        </row>
        <row r="519">
          <cell r="D519" t="str">
            <v>UK05</v>
          </cell>
          <cell r="G519">
            <v>1998699</v>
          </cell>
          <cell r="H519" t="e">
            <v>#N/A</v>
          </cell>
          <cell r="I519" t="e">
            <v>#N/A</v>
          </cell>
        </row>
        <row r="520">
          <cell r="D520" t="str">
            <v>UK05</v>
          </cell>
          <cell r="G520">
            <v>1541998</v>
          </cell>
          <cell r="H520" t="e">
            <v>#N/A</v>
          </cell>
          <cell r="I520" t="e">
            <v>#N/A</v>
          </cell>
        </row>
        <row r="521">
          <cell r="D521" t="str">
            <v>UK05</v>
          </cell>
          <cell r="G521">
            <v>947186</v>
          </cell>
          <cell r="H521" t="e">
            <v>#N/A</v>
          </cell>
          <cell r="I521" t="e">
            <v>#N/A</v>
          </cell>
        </row>
        <row r="522">
          <cell r="H522" t="e">
            <v>#N/A</v>
          </cell>
          <cell r="I522" t="e">
            <v>#N/A</v>
          </cell>
        </row>
        <row r="523">
          <cell r="D523" t="str">
            <v>UKNI</v>
          </cell>
          <cell r="H523" t="e">
            <v>#N/A</v>
          </cell>
          <cell r="I523" t="e">
            <v>#N/A</v>
          </cell>
        </row>
      </sheetData>
      <sheetData sheetId="1"/>
      <sheetData sheetId="2">
        <row r="2">
          <cell r="A2" t="str">
            <v>AL00</v>
          </cell>
        </row>
        <row r="3">
          <cell r="A3" t="str">
            <v>AT03</v>
          </cell>
        </row>
        <row r="4">
          <cell r="A4" t="str">
            <v>AT02</v>
          </cell>
        </row>
        <row r="5">
          <cell r="A5" t="str">
            <v>AT01</v>
          </cell>
        </row>
        <row r="6">
          <cell r="A6" t="str">
            <v>BE01</v>
          </cell>
        </row>
        <row r="7">
          <cell r="A7" t="str">
            <v>BE02</v>
          </cell>
        </row>
        <row r="8">
          <cell r="A8" t="str">
            <v>BE03</v>
          </cell>
        </row>
        <row r="9">
          <cell r="A9" t="str">
            <v>BG01</v>
          </cell>
        </row>
        <row r="10">
          <cell r="A10" t="str">
            <v>BG02</v>
          </cell>
        </row>
        <row r="11">
          <cell r="A11" t="str">
            <v>CH00</v>
          </cell>
        </row>
        <row r="12">
          <cell r="A12" t="str">
            <v>CY00</v>
          </cell>
        </row>
        <row r="13">
          <cell r="A13" t="str">
            <v>CZ01</v>
          </cell>
        </row>
        <row r="14">
          <cell r="A14" t="str">
            <v>CZ02</v>
          </cell>
        </row>
        <row r="15">
          <cell r="A15" t="str">
            <v>DE06</v>
          </cell>
        </row>
        <row r="16">
          <cell r="A16" t="str">
            <v>DE07</v>
          </cell>
        </row>
        <row r="17">
          <cell r="A17" t="str">
            <v>DE02</v>
          </cell>
        </row>
        <row r="18">
          <cell r="A18" t="str">
            <v>DE01</v>
          </cell>
        </row>
        <row r="19">
          <cell r="A19" t="str">
            <v>DE05</v>
          </cell>
        </row>
        <row r="20">
          <cell r="A20" t="str">
            <v>DE03</v>
          </cell>
        </row>
        <row r="21">
          <cell r="A21" t="str">
            <v>DE04</v>
          </cell>
        </row>
        <row r="22">
          <cell r="A22" t="str">
            <v>DKE1</v>
          </cell>
        </row>
        <row r="23">
          <cell r="A23" t="str">
            <v>DKW1</v>
          </cell>
        </row>
        <row r="24">
          <cell r="A24" t="str">
            <v>EE00</v>
          </cell>
        </row>
        <row r="25">
          <cell r="A25" t="str">
            <v>GR01</v>
          </cell>
        </row>
        <row r="26">
          <cell r="A26" t="str">
            <v>GR02</v>
          </cell>
        </row>
        <row r="27">
          <cell r="A27" t="str">
            <v>GR03</v>
          </cell>
        </row>
        <row r="28">
          <cell r="A28" t="str">
            <v>ES01</v>
          </cell>
        </row>
        <row r="29">
          <cell r="A29" t="str">
            <v>ES02</v>
          </cell>
        </row>
        <row r="30">
          <cell r="A30" t="str">
            <v>ES03</v>
          </cell>
        </row>
        <row r="31">
          <cell r="A31" t="str">
            <v>ES04</v>
          </cell>
        </row>
        <row r="32">
          <cell r="A32" t="str">
            <v>ES05</v>
          </cell>
        </row>
        <row r="33">
          <cell r="A33" t="str">
            <v>ES07</v>
          </cell>
        </row>
        <row r="34">
          <cell r="A34" t="str">
            <v>ES08</v>
          </cell>
        </row>
        <row r="35">
          <cell r="A35" t="str">
            <v>ES11</v>
          </cell>
        </row>
        <row r="36">
          <cell r="A36" t="str">
            <v>ES12</v>
          </cell>
        </row>
        <row r="37">
          <cell r="A37" t="str">
            <v>ES06</v>
          </cell>
        </row>
        <row r="38">
          <cell r="A38" t="str">
            <v>ES09</v>
          </cell>
        </row>
        <row r="39">
          <cell r="A39" t="str">
            <v>ES10</v>
          </cell>
        </row>
        <row r="40">
          <cell r="A40" t="str">
            <v>FI02</v>
          </cell>
        </row>
        <row r="41">
          <cell r="A41" t="str">
            <v>FI01</v>
          </cell>
        </row>
        <row r="42">
          <cell r="A42" t="str">
            <v>FR10</v>
          </cell>
        </row>
        <row r="43">
          <cell r="A43" t="str">
            <v>FR05</v>
          </cell>
        </row>
        <row r="44">
          <cell r="A44" t="str">
            <v>FR06</v>
          </cell>
        </row>
        <row r="45">
          <cell r="A45" t="str">
            <v>FR07</v>
          </cell>
        </row>
        <row r="46">
          <cell r="A46" t="str">
            <v>FR11</v>
          </cell>
        </row>
        <row r="47">
          <cell r="A47" t="str">
            <v>FR12</v>
          </cell>
        </row>
        <row r="48">
          <cell r="A48" t="str">
            <v>FR09</v>
          </cell>
        </row>
        <row r="49">
          <cell r="A49" t="str">
            <v>FR13</v>
          </cell>
        </row>
        <row r="50">
          <cell r="A50" t="str">
            <v>FR04</v>
          </cell>
        </row>
        <row r="51">
          <cell r="A51" t="str">
            <v>FR08</v>
          </cell>
        </row>
        <row r="52">
          <cell r="A52" t="str">
            <v>FR01</v>
          </cell>
        </row>
        <row r="53">
          <cell r="A53" t="str">
            <v>FR02</v>
          </cell>
        </row>
        <row r="54">
          <cell r="A54" t="str">
            <v>FR03</v>
          </cell>
        </row>
        <row r="55">
          <cell r="A55" t="str">
            <v>FR14</v>
          </cell>
        </row>
        <row r="56">
          <cell r="A56" t="str">
            <v>FR15</v>
          </cell>
        </row>
        <row r="57">
          <cell r="A57" t="str">
            <v>HR01</v>
          </cell>
        </row>
        <row r="58">
          <cell r="A58" t="str">
            <v>HR02</v>
          </cell>
        </row>
        <row r="59">
          <cell r="A59" t="str">
            <v>HR04</v>
          </cell>
        </row>
        <row r="60">
          <cell r="A60" t="str">
            <v>HU01</v>
          </cell>
        </row>
        <row r="61">
          <cell r="A61" t="str">
            <v>HU02</v>
          </cell>
        </row>
        <row r="62">
          <cell r="A62" t="str">
            <v>HU03</v>
          </cell>
        </row>
        <row r="63">
          <cell r="A63" t="str">
            <v>IE00</v>
          </cell>
        </row>
        <row r="64">
          <cell r="A64" t="str">
            <v>IS00</v>
          </cell>
        </row>
        <row r="65">
          <cell r="A65" t="str">
            <v>ITN1</v>
          </cell>
        </row>
        <row r="66">
          <cell r="A66" t="str">
            <v>ITCS</v>
          </cell>
        </row>
        <row r="67">
          <cell r="A67" t="str">
            <v>ITS1</v>
          </cell>
        </row>
        <row r="68">
          <cell r="A68" t="str">
            <v>ITSI</v>
          </cell>
        </row>
        <row r="69">
          <cell r="A69" t="str">
            <v>ITSA</v>
          </cell>
        </row>
        <row r="70">
          <cell r="A70" t="str">
            <v>ITCA</v>
          </cell>
        </row>
        <row r="71">
          <cell r="A71" t="str">
            <v>ITCN</v>
          </cell>
        </row>
        <row r="72">
          <cell r="A72" t="str">
            <v>LT00</v>
          </cell>
        </row>
        <row r="73">
          <cell r="A73" t="str">
            <v>LUG1</v>
          </cell>
        </row>
        <row r="74">
          <cell r="A74" t="str">
            <v>LUF1</v>
          </cell>
        </row>
        <row r="75">
          <cell r="A75" t="str">
            <v>LUB1</v>
          </cell>
        </row>
        <row r="76">
          <cell r="A76" t="str">
            <v>LUV1</v>
          </cell>
        </row>
        <row r="77">
          <cell r="A77" t="str">
            <v>LV00</v>
          </cell>
        </row>
        <row r="78">
          <cell r="A78" t="str">
            <v>ME00</v>
          </cell>
        </row>
        <row r="79">
          <cell r="A79" t="str">
            <v>MK00</v>
          </cell>
        </row>
        <row r="80">
          <cell r="A80" t="str">
            <v>MT00</v>
          </cell>
        </row>
        <row r="81">
          <cell r="A81" t="str">
            <v>NL01</v>
          </cell>
        </row>
        <row r="82">
          <cell r="A82" t="str">
            <v>NL02</v>
          </cell>
        </row>
        <row r="83">
          <cell r="A83" t="str">
            <v>NL03</v>
          </cell>
        </row>
        <row r="84">
          <cell r="A84" t="str">
            <v>NL04</v>
          </cell>
        </row>
        <row r="85">
          <cell r="A85" t="str">
            <v>NOS1</v>
          </cell>
        </row>
        <row r="86">
          <cell r="A86" t="str">
            <v>NON1</v>
          </cell>
        </row>
        <row r="87">
          <cell r="A87" t="str">
            <v>NOS2</v>
          </cell>
        </row>
        <row r="88">
          <cell r="A88" t="str">
            <v>NOM1</v>
          </cell>
        </row>
        <row r="89">
          <cell r="A89" t="str">
            <v>NOS3</v>
          </cell>
        </row>
        <row r="90">
          <cell r="A90" t="str">
            <v>PL03</v>
          </cell>
        </row>
        <row r="91">
          <cell r="A91" t="str">
            <v>PL04</v>
          </cell>
        </row>
        <row r="92">
          <cell r="A92" t="str">
            <v>PL05</v>
          </cell>
        </row>
        <row r="93">
          <cell r="A93" t="str">
            <v>PL01</v>
          </cell>
        </row>
        <row r="94">
          <cell r="A94" t="str">
            <v>PL02</v>
          </cell>
        </row>
        <row r="95">
          <cell r="A95" t="str">
            <v>PT02</v>
          </cell>
        </row>
        <row r="96">
          <cell r="A96" t="str">
            <v>PT01</v>
          </cell>
        </row>
        <row r="97">
          <cell r="A97" t="str">
            <v>RO01</v>
          </cell>
        </row>
        <row r="98">
          <cell r="A98" t="str">
            <v>RO03</v>
          </cell>
        </row>
        <row r="99">
          <cell r="A99" t="str">
            <v>RO02</v>
          </cell>
        </row>
        <row r="100">
          <cell r="A100" t="str">
            <v>RS00</v>
          </cell>
        </row>
        <row r="101">
          <cell r="A101" t="str">
            <v>SE03</v>
          </cell>
        </row>
        <row r="102">
          <cell r="A102" t="str">
            <v>SE04</v>
          </cell>
        </row>
        <row r="103">
          <cell r="A103" t="str">
            <v>SE02</v>
          </cell>
        </row>
        <row r="104">
          <cell r="A104" t="str">
            <v>SE01</v>
          </cell>
        </row>
        <row r="105">
          <cell r="A105" t="str">
            <v>SI00</v>
          </cell>
        </row>
        <row r="106">
          <cell r="A106" t="str">
            <v>SK00</v>
          </cell>
        </row>
        <row r="107">
          <cell r="A107" t="str">
            <v>TR00</v>
          </cell>
        </row>
        <row r="108">
          <cell r="A108" t="str">
            <v>UK04</v>
          </cell>
        </row>
        <row r="109">
          <cell r="A109" t="str">
            <v>UK03</v>
          </cell>
        </row>
        <row r="110">
          <cell r="A110" t="str">
            <v>UK01</v>
          </cell>
        </row>
        <row r="111">
          <cell r="A111" t="str">
            <v>UK02</v>
          </cell>
        </row>
        <row r="112">
          <cell r="A112" t="str">
            <v>UK05</v>
          </cell>
        </row>
        <row r="113">
          <cell r="A113" t="str">
            <v>UKNI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809E-40F6-4D82-96ED-05E3DBE4F25E}">
  <dimension ref="A1:C117"/>
  <sheetViews>
    <sheetView workbookViewId="0">
      <selection sqref="A1:C1"/>
    </sheetView>
  </sheetViews>
  <sheetFormatPr defaultRowHeight="15" x14ac:dyDescent="0.25"/>
  <cols>
    <col min="3" max="3" width="11.5703125" bestFit="1" customWidth="1"/>
  </cols>
  <sheetData>
    <row r="1" spans="1:3" x14ac:dyDescent="0.25">
      <c r="A1" t="s">
        <v>0</v>
      </c>
      <c r="B1" t="s">
        <v>157</v>
      </c>
      <c r="C1" t="s">
        <v>159</v>
      </c>
    </row>
    <row r="2" spans="1:3" x14ac:dyDescent="0.25">
      <c r="A2" t="s">
        <v>41</v>
      </c>
      <c r="B2" t="str">
        <f>LEFT(A2,2)</f>
        <v>AL</v>
      </c>
      <c r="C2" t="str">
        <f>_xlfn.CONCAT(B2,"00")</f>
        <v>AL00</v>
      </c>
    </row>
    <row r="3" spans="1:3" x14ac:dyDescent="0.25">
      <c r="A3" t="s">
        <v>42</v>
      </c>
      <c r="B3" t="str">
        <f t="shared" ref="B3:B66" si="0">LEFT(A3,2)</f>
        <v>AT</v>
      </c>
      <c r="C3" t="str">
        <f t="shared" ref="C3:C64" si="1">_xlfn.CONCAT(B3,"00")</f>
        <v>AT00</v>
      </c>
    </row>
    <row r="4" spans="1:3" x14ac:dyDescent="0.25">
      <c r="A4" t="s">
        <v>43</v>
      </c>
      <c r="B4" t="str">
        <f t="shared" si="0"/>
        <v>AT</v>
      </c>
      <c r="C4" t="str">
        <f t="shared" si="1"/>
        <v>AT00</v>
      </c>
    </row>
    <row r="5" spans="1:3" x14ac:dyDescent="0.25">
      <c r="A5" t="s">
        <v>44</v>
      </c>
      <c r="B5" t="str">
        <f t="shared" si="0"/>
        <v>AT</v>
      </c>
      <c r="C5" t="str">
        <f t="shared" si="1"/>
        <v>AT00</v>
      </c>
    </row>
    <row r="6" spans="1:3" x14ac:dyDescent="0.25">
      <c r="A6" t="s">
        <v>45</v>
      </c>
      <c r="B6" t="str">
        <f t="shared" si="0"/>
        <v>BA</v>
      </c>
      <c r="C6" t="str">
        <f t="shared" si="1"/>
        <v>BA00</v>
      </c>
    </row>
    <row r="7" spans="1:3" x14ac:dyDescent="0.25">
      <c r="A7" t="s">
        <v>46</v>
      </c>
      <c r="B7" t="str">
        <f t="shared" si="0"/>
        <v>BE</v>
      </c>
      <c r="C7" t="str">
        <f t="shared" si="1"/>
        <v>BE00</v>
      </c>
    </row>
    <row r="8" spans="1:3" x14ac:dyDescent="0.25">
      <c r="A8" t="s">
        <v>47</v>
      </c>
      <c r="B8" t="str">
        <f t="shared" si="0"/>
        <v>BE</v>
      </c>
      <c r="C8" t="str">
        <f t="shared" si="1"/>
        <v>BE00</v>
      </c>
    </row>
    <row r="9" spans="1:3" x14ac:dyDescent="0.25">
      <c r="A9" t="s">
        <v>48</v>
      </c>
      <c r="B9" t="str">
        <f t="shared" si="0"/>
        <v>BE</v>
      </c>
      <c r="C9" t="str">
        <f t="shared" si="1"/>
        <v>BE00</v>
      </c>
    </row>
    <row r="10" spans="1:3" x14ac:dyDescent="0.25">
      <c r="A10" t="s">
        <v>49</v>
      </c>
      <c r="B10" t="str">
        <f t="shared" si="0"/>
        <v>BG</v>
      </c>
      <c r="C10" t="str">
        <f t="shared" si="1"/>
        <v>BG00</v>
      </c>
    </row>
    <row r="11" spans="1:3" x14ac:dyDescent="0.25">
      <c r="A11" t="s">
        <v>50</v>
      </c>
      <c r="B11" t="str">
        <f t="shared" si="0"/>
        <v>BG</v>
      </c>
      <c r="C11" t="str">
        <f t="shared" si="1"/>
        <v>BG00</v>
      </c>
    </row>
    <row r="12" spans="1:3" x14ac:dyDescent="0.25">
      <c r="A12" t="s">
        <v>51</v>
      </c>
      <c r="B12" t="str">
        <f t="shared" si="0"/>
        <v>CH</v>
      </c>
      <c r="C12" t="str">
        <f t="shared" si="1"/>
        <v>CH00</v>
      </c>
    </row>
    <row r="13" spans="1:3" x14ac:dyDescent="0.25">
      <c r="A13" t="s">
        <v>52</v>
      </c>
      <c r="B13" t="str">
        <f t="shared" si="0"/>
        <v>CY</v>
      </c>
      <c r="C13" t="str">
        <f t="shared" si="1"/>
        <v>CY00</v>
      </c>
    </row>
    <row r="14" spans="1:3" x14ac:dyDescent="0.25">
      <c r="A14" t="s">
        <v>53</v>
      </c>
      <c r="B14" t="str">
        <f t="shared" si="0"/>
        <v>CZ</v>
      </c>
      <c r="C14" t="str">
        <f t="shared" si="1"/>
        <v>CZ00</v>
      </c>
    </row>
    <row r="15" spans="1:3" x14ac:dyDescent="0.25">
      <c r="A15" t="s">
        <v>54</v>
      </c>
      <c r="B15" t="str">
        <f t="shared" si="0"/>
        <v>CZ</v>
      </c>
      <c r="C15" t="str">
        <f t="shared" si="1"/>
        <v>CZ00</v>
      </c>
    </row>
    <row r="16" spans="1:3" x14ac:dyDescent="0.25">
      <c r="A16" t="s">
        <v>55</v>
      </c>
      <c r="B16" t="str">
        <f t="shared" si="0"/>
        <v>DE</v>
      </c>
      <c r="C16" t="str">
        <f t="shared" si="1"/>
        <v>DE00</v>
      </c>
    </row>
    <row r="17" spans="1:3" x14ac:dyDescent="0.25">
      <c r="A17" t="s">
        <v>56</v>
      </c>
      <c r="B17" t="str">
        <f t="shared" si="0"/>
        <v>DE</v>
      </c>
      <c r="C17" t="str">
        <f t="shared" si="1"/>
        <v>DE00</v>
      </c>
    </row>
    <row r="18" spans="1:3" x14ac:dyDescent="0.25">
      <c r="A18" t="s">
        <v>57</v>
      </c>
      <c r="B18" t="str">
        <f t="shared" si="0"/>
        <v>DE</v>
      </c>
      <c r="C18" t="str">
        <f t="shared" si="1"/>
        <v>DE00</v>
      </c>
    </row>
    <row r="19" spans="1:3" x14ac:dyDescent="0.25">
      <c r="A19" t="s">
        <v>58</v>
      </c>
      <c r="B19" t="str">
        <f t="shared" si="0"/>
        <v>DE</v>
      </c>
      <c r="C19" t="str">
        <f t="shared" si="1"/>
        <v>DE00</v>
      </c>
    </row>
    <row r="20" spans="1:3" x14ac:dyDescent="0.25">
      <c r="A20" t="s">
        <v>59</v>
      </c>
      <c r="B20" t="str">
        <f t="shared" si="0"/>
        <v>DE</v>
      </c>
      <c r="C20" t="str">
        <f t="shared" si="1"/>
        <v>DE00</v>
      </c>
    </row>
    <row r="21" spans="1:3" x14ac:dyDescent="0.25">
      <c r="A21" t="s">
        <v>60</v>
      </c>
      <c r="B21" t="str">
        <f t="shared" si="0"/>
        <v>DE</v>
      </c>
      <c r="C21" t="str">
        <f t="shared" si="1"/>
        <v>DE00</v>
      </c>
    </row>
    <row r="22" spans="1:3" x14ac:dyDescent="0.25">
      <c r="A22" t="s">
        <v>61</v>
      </c>
      <c r="B22" t="str">
        <f t="shared" si="0"/>
        <v>DE</v>
      </c>
      <c r="C22" t="str">
        <f t="shared" si="1"/>
        <v>DE00</v>
      </c>
    </row>
    <row r="23" spans="1:3" x14ac:dyDescent="0.25">
      <c r="A23" t="s">
        <v>62</v>
      </c>
      <c r="B23" t="str">
        <f t="shared" si="0"/>
        <v>DK</v>
      </c>
      <c r="C23" t="s">
        <v>62</v>
      </c>
    </row>
    <row r="24" spans="1:3" x14ac:dyDescent="0.25">
      <c r="A24" t="s">
        <v>63</v>
      </c>
      <c r="B24" t="str">
        <f t="shared" si="0"/>
        <v>DK</v>
      </c>
      <c r="C24" t="s">
        <v>63</v>
      </c>
    </row>
    <row r="25" spans="1:3" x14ac:dyDescent="0.25">
      <c r="A25" t="s">
        <v>64</v>
      </c>
      <c r="B25" t="str">
        <f t="shared" si="0"/>
        <v>EE</v>
      </c>
      <c r="C25" t="str">
        <f t="shared" si="1"/>
        <v>EE00</v>
      </c>
    </row>
    <row r="26" spans="1:3" x14ac:dyDescent="0.25">
      <c r="A26" t="s">
        <v>65</v>
      </c>
      <c r="B26" t="str">
        <f t="shared" si="0"/>
        <v>ES</v>
      </c>
      <c r="C26" t="str">
        <f t="shared" si="1"/>
        <v>ES00</v>
      </c>
    </row>
    <row r="27" spans="1:3" x14ac:dyDescent="0.25">
      <c r="A27" t="s">
        <v>66</v>
      </c>
      <c r="B27" t="str">
        <f t="shared" si="0"/>
        <v>ES</v>
      </c>
      <c r="C27" t="str">
        <f t="shared" si="1"/>
        <v>ES00</v>
      </c>
    </row>
    <row r="28" spans="1:3" x14ac:dyDescent="0.25">
      <c r="A28" t="s">
        <v>67</v>
      </c>
      <c r="B28" t="str">
        <f t="shared" si="0"/>
        <v>ES</v>
      </c>
      <c r="C28" t="str">
        <f t="shared" si="1"/>
        <v>ES00</v>
      </c>
    </row>
    <row r="29" spans="1:3" x14ac:dyDescent="0.25">
      <c r="A29" t="s">
        <v>68</v>
      </c>
      <c r="B29" t="str">
        <f t="shared" si="0"/>
        <v>ES</v>
      </c>
      <c r="C29" t="str">
        <f t="shared" si="1"/>
        <v>ES00</v>
      </c>
    </row>
    <row r="30" spans="1:3" x14ac:dyDescent="0.25">
      <c r="A30" t="s">
        <v>69</v>
      </c>
      <c r="B30" t="str">
        <f t="shared" si="0"/>
        <v>ES</v>
      </c>
      <c r="C30" t="str">
        <f t="shared" si="1"/>
        <v>ES00</v>
      </c>
    </row>
    <row r="31" spans="1:3" x14ac:dyDescent="0.25">
      <c r="A31" t="s">
        <v>70</v>
      </c>
      <c r="B31" t="str">
        <f t="shared" si="0"/>
        <v>ES</v>
      </c>
      <c r="C31" t="str">
        <f t="shared" si="1"/>
        <v>ES00</v>
      </c>
    </row>
    <row r="32" spans="1:3" x14ac:dyDescent="0.25">
      <c r="A32" t="s">
        <v>71</v>
      </c>
      <c r="B32" t="str">
        <f t="shared" si="0"/>
        <v>ES</v>
      </c>
      <c r="C32" t="str">
        <f t="shared" si="1"/>
        <v>ES00</v>
      </c>
    </row>
    <row r="33" spans="1:3" x14ac:dyDescent="0.25">
      <c r="A33" t="s">
        <v>72</v>
      </c>
      <c r="B33" t="str">
        <f t="shared" si="0"/>
        <v>ES</v>
      </c>
      <c r="C33" t="str">
        <f t="shared" si="1"/>
        <v>ES00</v>
      </c>
    </row>
    <row r="34" spans="1:3" x14ac:dyDescent="0.25">
      <c r="A34" t="s">
        <v>73</v>
      </c>
      <c r="B34" t="str">
        <f t="shared" si="0"/>
        <v>ES</v>
      </c>
      <c r="C34" t="str">
        <f t="shared" si="1"/>
        <v>ES00</v>
      </c>
    </row>
    <row r="35" spans="1:3" x14ac:dyDescent="0.25">
      <c r="A35" t="s">
        <v>74</v>
      </c>
      <c r="B35" t="str">
        <f t="shared" si="0"/>
        <v>ES</v>
      </c>
      <c r="C35" t="str">
        <f t="shared" si="1"/>
        <v>ES00</v>
      </c>
    </row>
    <row r="36" spans="1:3" x14ac:dyDescent="0.25">
      <c r="A36" t="s">
        <v>75</v>
      </c>
      <c r="B36" t="str">
        <f t="shared" si="0"/>
        <v>ES</v>
      </c>
      <c r="C36" t="str">
        <f t="shared" si="1"/>
        <v>ES00</v>
      </c>
    </row>
    <row r="37" spans="1:3" x14ac:dyDescent="0.25">
      <c r="A37" t="s">
        <v>76</v>
      </c>
      <c r="B37" t="str">
        <f t="shared" si="0"/>
        <v>ES</v>
      </c>
      <c r="C37" t="str">
        <f t="shared" si="1"/>
        <v>ES00</v>
      </c>
    </row>
    <row r="38" spans="1:3" x14ac:dyDescent="0.25">
      <c r="A38" t="s">
        <v>77</v>
      </c>
      <c r="B38" t="str">
        <f t="shared" si="0"/>
        <v>FI</v>
      </c>
      <c r="C38" t="str">
        <f t="shared" si="1"/>
        <v>FI00</v>
      </c>
    </row>
    <row r="39" spans="1:3" x14ac:dyDescent="0.25">
      <c r="A39" t="s">
        <v>78</v>
      </c>
      <c r="B39" t="str">
        <f t="shared" si="0"/>
        <v>FI</v>
      </c>
      <c r="C39" t="str">
        <f t="shared" si="1"/>
        <v>FI00</v>
      </c>
    </row>
    <row r="40" spans="1:3" x14ac:dyDescent="0.25">
      <c r="A40" t="s">
        <v>79</v>
      </c>
      <c r="B40" t="str">
        <f t="shared" si="0"/>
        <v>FR</v>
      </c>
      <c r="C40" t="str">
        <f t="shared" si="1"/>
        <v>FR00</v>
      </c>
    </row>
    <row r="41" spans="1:3" x14ac:dyDescent="0.25">
      <c r="A41" t="s">
        <v>80</v>
      </c>
      <c r="B41" t="str">
        <f t="shared" si="0"/>
        <v>FR</v>
      </c>
      <c r="C41" t="str">
        <f t="shared" si="1"/>
        <v>FR00</v>
      </c>
    </row>
    <row r="42" spans="1:3" x14ac:dyDescent="0.25">
      <c r="A42" t="s">
        <v>81</v>
      </c>
      <c r="B42" t="str">
        <f t="shared" si="0"/>
        <v>FR</v>
      </c>
      <c r="C42" t="str">
        <f t="shared" si="1"/>
        <v>FR00</v>
      </c>
    </row>
    <row r="43" spans="1:3" x14ac:dyDescent="0.25">
      <c r="A43" t="s">
        <v>82</v>
      </c>
      <c r="B43" t="str">
        <f t="shared" si="0"/>
        <v>FR</v>
      </c>
      <c r="C43" t="str">
        <f t="shared" si="1"/>
        <v>FR00</v>
      </c>
    </row>
    <row r="44" spans="1:3" x14ac:dyDescent="0.25">
      <c r="A44" t="s">
        <v>83</v>
      </c>
      <c r="B44" t="str">
        <f t="shared" si="0"/>
        <v>FR</v>
      </c>
      <c r="C44" t="str">
        <f t="shared" si="1"/>
        <v>FR00</v>
      </c>
    </row>
    <row r="45" spans="1:3" x14ac:dyDescent="0.25">
      <c r="A45" t="s">
        <v>84</v>
      </c>
      <c r="B45" t="str">
        <f t="shared" si="0"/>
        <v>FR</v>
      </c>
      <c r="C45" t="str">
        <f t="shared" si="1"/>
        <v>FR00</v>
      </c>
    </row>
    <row r="46" spans="1:3" x14ac:dyDescent="0.25">
      <c r="A46" t="s">
        <v>85</v>
      </c>
      <c r="B46" t="str">
        <f t="shared" si="0"/>
        <v>FR</v>
      </c>
      <c r="C46" t="str">
        <f t="shared" si="1"/>
        <v>FR00</v>
      </c>
    </row>
    <row r="47" spans="1:3" x14ac:dyDescent="0.25">
      <c r="A47" t="s">
        <v>86</v>
      </c>
      <c r="B47" t="str">
        <f t="shared" si="0"/>
        <v>FR</v>
      </c>
      <c r="C47" t="str">
        <f t="shared" si="1"/>
        <v>FR00</v>
      </c>
    </row>
    <row r="48" spans="1:3" x14ac:dyDescent="0.25">
      <c r="A48" t="s">
        <v>87</v>
      </c>
      <c r="B48" t="str">
        <f t="shared" si="0"/>
        <v>FR</v>
      </c>
      <c r="C48" t="str">
        <f t="shared" si="1"/>
        <v>FR00</v>
      </c>
    </row>
    <row r="49" spans="1:3" x14ac:dyDescent="0.25">
      <c r="A49" t="s">
        <v>88</v>
      </c>
      <c r="B49" t="str">
        <f t="shared" si="0"/>
        <v>FR</v>
      </c>
      <c r="C49" t="str">
        <f t="shared" si="1"/>
        <v>FR00</v>
      </c>
    </row>
    <row r="50" spans="1:3" x14ac:dyDescent="0.25">
      <c r="A50" t="s">
        <v>89</v>
      </c>
      <c r="B50" t="str">
        <f t="shared" si="0"/>
        <v>FR</v>
      </c>
      <c r="C50" t="str">
        <f t="shared" si="1"/>
        <v>FR00</v>
      </c>
    </row>
    <row r="51" spans="1:3" x14ac:dyDescent="0.25">
      <c r="A51" t="s">
        <v>90</v>
      </c>
      <c r="B51" t="str">
        <f t="shared" si="0"/>
        <v>FR</v>
      </c>
      <c r="C51" t="str">
        <f t="shared" si="1"/>
        <v>FR00</v>
      </c>
    </row>
    <row r="52" spans="1:3" x14ac:dyDescent="0.25">
      <c r="A52" t="s">
        <v>91</v>
      </c>
      <c r="B52" t="str">
        <f t="shared" si="0"/>
        <v>FR</v>
      </c>
      <c r="C52" t="str">
        <f t="shared" si="1"/>
        <v>FR00</v>
      </c>
    </row>
    <row r="53" spans="1:3" x14ac:dyDescent="0.25">
      <c r="A53" t="s">
        <v>92</v>
      </c>
      <c r="B53" t="str">
        <f t="shared" si="0"/>
        <v>FR</v>
      </c>
      <c r="C53" t="str">
        <f t="shared" si="1"/>
        <v>FR00</v>
      </c>
    </row>
    <row r="54" spans="1:3" x14ac:dyDescent="0.25">
      <c r="A54" t="s">
        <v>93</v>
      </c>
      <c r="B54" t="str">
        <f t="shared" si="0"/>
        <v>FR</v>
      </c>
      <c r="C54" t="str">
        <f t="shared" si="1"/>
        <v>FR00</v>
      </c>
    </row>
    <row r="55" spans="1:3" x14ac:dyDescent="0.25">
      <c r="A55" t="s">
        <v>94</v>
      </c>
      <c r="B55" t="str">
        <f t="shared" si="0"/>
        <v>GR</v>
      </c>
      <c r="C55" t="str">
        <f t="shared" si="1"/>
        <v>GR00</v>
      </c>
    </row>
    <row r="56" spans="1:3" x14ac:dyDescent="0.25">
      <c r="A56" t="s">
        <v>95</v>
      </c>
      <c r="B56" t="str">
        <f t="shared" si="0"/>
        <v>GR</v>
      </c>
      <c r="C56" t="str">
        <f t="shared" si="1"/>
        <v>GR00</v>
      </c>
    </row>
    <row r="57" spans="1:3" x14ac:dyDescent="0.25">
      <c r="A57" t="s">
        <v>96</v>
      </c>
      <c r="B57" t="str">
        <f t="shared" si="0"/>
        <v>GR</v>
      </c>
      <c r="C57" t="str">
        <f t="shared" si="1"/>
        <v>GR00</v>
      </c>
    </row>
    <row r="58" spans="1:3" x14ac:dyDescent="0.25">
      <c r="A58" t="s">
        <v>97</v>
      </c>
      <c r="B58" t="str">
        <f t="shared" si="0"/>
        <v>HR</v>
      </c>
      <c r="C58" t="str">
        <f t="shared" si="1"/>
        <v>HR00</v>
      </c>
    </row>
    <row r="59" spans="1:3" x14ac:dyDescent="0.25">
      <c r="A59" t="s">
        <v>98</v>
      </c>
      <c r="B59" t="str">
        <f t="shared" si="0"/>
        <v>HR</v>
      </c>
      <c r="C59" t="str">
        <f t="shared" si="1"/>
        <v>HR00</v>
      </c>
    </row>
    <row r="60" spans="1:3" x14ac:dyDescent="0.25">
      <c r="A60" t="s">
        <v>99</v>
      </c>
      <c r="B60" t="str">
        <f t="shared" si="0"/>
        <v>HR</v>
      </c>
      <c r="C60" t="str">
        <f t="shared" si="1"/>
        <v>HR00</v>
      </c>
    </row>
    <row r="61" spans="1:3" x14ac:dyDescent="0.25">
      <c r="A61" t="s">
        <v>100</v>
      </c>
      <c r="B61" t="str">
        <f t="shared" si="0"/>
        <v>HU</v>
      </c>
      <c r="C61" t="str">
        <f t="shared" si="1"/>
        <v>HU00</v>
      </c>
    </row>
    <row r="62" spans="1:3" x14ac:dyDescent="0.25">
      <c r="A62" t="s">
        <v>101</v>
      </c>
      <c r="B62" t="str">
        <f t="shared" si="0"/>
        <v>HU</v>
      </c>
      <c r="C62" t="str">
        <f t="shared" si="1"/>
        <v>HU00</v>
      </c>
    </row>
    <row r="63" spans="1:3" x14ac:dyDescent="0.25">
      <c r="A63" t="s">
        <v>102</v>
      </c>
      <c r="B63" t="str">
        <f t="shared" si="0"/>
        <v>HU</v>
      </c>
      <c r="C63" t="str">
        <f t="shared" si="1"/>
        <v>HU00</v>
      </c>
    </row>
    <row r="64" spans="1:3" x14ac:dyDescent="0.25">
      <c r="A64" t="s">
        <v>103</v>
      </c>
      <c r="B64" t="str">
        <f t="shared" si="0"/>
        <v>IE</v>
      </c>
      <c r="C64" t="str">
        <f t="shared" si="1"/>
        <v>IE00</v>
      </c>
    </row>
    <row r="65" spans="1:3" x14ac:dyDescent="0.25">
      <c r="A65" t="s">
        <v>104</v>
      </c>
      <c r="B65" t="str">
        <f t="shared" si="0"/>
        <v>IT</v>
      </c>
      <c r="C65" t="s">
        <v>104</v>
      </c>
    </row>
    <row r="66" spans="1:3" x14ac:dyDescent="0.25">
      <c r="A66" t="s">
        <v>105</v>
      </c>
      <c r="B66" t="str">
        <f t="shared" si="0"/>
        <v>IT</v>
      </c>
      <c r="C66" t="s">
        <v>105</v>
      </c>
    </row>
    <row r="67" spans="1:3" x14ac:dyDescent="0.25">
      <c r="A67" t="s">
        <v>106</v>
      </c>
      <c r="B67" t="str">
        <f t="shared" ref="B67:B116" si="2">LEFT(A67,2)</f>
        <v>IT</v>
      </c>
      <c r="C67" t="s">
        <v>106</v>
      </c>
    </row>
    <row r="68" spans="1:3" x14ac:dyDescent="0.25">
      <c r="A68" t="s">
        <v>107</v>
      </c>
      <c r="B68" t="str">
        <f t="shared" si="2"/>
        <v>IT</v>
      </c>
      <c r="C68" t="s">
        <v>107</v>
      </c>
    </row>
    <row r="69" spans="1:3" x14ac:dyDescent="0.25">
      <c r="A69" t="s">
        <v>108</v>
      </c>
      <c r="B69" t="str">
        <f t="shared" si="2"/>
        <v>IT</v>
      </c>
      <c r="C69" t="s">
        <v>108</v>
      </c>
    </row>
    <row r="70" spans="1:3" x14ac:dyDescent="0.25">
      <c r="A70" t="s">
        <v>109</v>
      </c>
      <c r="B70" t="str">
        <f t="shared" si="2"/>
        <v>IT</v>
      </c>
      <c r="C70" t="s">
        <v>109</v>
      </c>
    </row>
    <row r="71" spans="1:3" x14ac:dyDescent="0.25">
      <c r="A71" t="s">
        <v>110</v>
      </c>
      <c r="B71" t="str">
        <f t="shared" si="2"/>
        <v>IT</v>
      </c>
      <c r="C71" t="s">
        <v>110</v>
      </c>
    </row>
    <row r="72" spans="1:3" x14ac:dyDescent="0.25">
      <c r="A72" t="s">
        <v>111</v>
      </c>
      <c r="B72" t="str">
        <f t="shared" si="2"/>
        <v>LT</v>
      </c>
      <c r="C72" t="str">
        <f t="shared" ref="C72:C117" si="3">_xlfn.CONCAT(B72,"00")</f>
        <v>LT00</v>
      </c>
    </row>
    <row r="73" spans="1:3" x14ac:dyDescent="0.25">
      <c r="A73" t="s">
        <v>112</v>
      </c>
      <c r="B73" t="str">
        <f t="shared" si="2"/>
        <v>LU</v>
      </c>
      <c r="C73" t="s">
        <v>112</v>
      </c>
    </row>
    <row r="74" spans="1:3" x14ac:dyDescent="0.25">
      <c r="A74" t="s">
        <v>113</v>
      </c>
      <c r="B74" t="str">
        <f t="shared" si="2"/>
        <v>LU</v>
      </c>
      <c r="C74" t="s">
        <v>113</v>
      </c>
    </row>
    <row r="75" spans="1:3" x14ac:dyDescent="0.25">
      <c r="A75" t="s">
        <v>114</v>
      </c>
      <c r="B75" t="str">
        <f t="shared" si="2"/>
        <v>LU</v>
      </c>
      <c r="C75" t="s">
        <v>114</v>
      </c>
    </row>
    <row r="76" spans="1:3" x14ac:dyDescent="0.25">
      <c r="A76" t="s">
        <v>115</v>
      </c>
      <c r="B76" t="str">
        <f t="shared" si="2"/>
        <v>LU</v>
      </c>
      <c r="C76" t="s">
        <v>115</v>
      </c>
    </row>
    <row r="77" spans="1:3" x14ac:dyDescent="0.25">
      <c r="A77" t="s">
        <v>116</v>
      </c>
      <c r="B77" t="str">
        <f t="shared" si="2"/>
        <v>LV</v>
      </c>
      <c r="C77" t="str">
        <f t="shared" si="3"/>
        <v>LV00</v>
      </c>
    </row>
    <row r="78" spans="1:3" x14ac:dyDescent="0.25">
      <c r="A78" t="s">
        <v>117</v>
      </c>
      <c r="B78" t="str">
        <f t="shared" si="2"/>
        <v>MA</v>
      </c>
      <c r="C78" t="str">
        <f t="shared" si="3"/>
        <v>MA00</v>
      </c>
    </row>
    <row r="79" spans="1:3" x14ac:dyDescent="0.25">
      <c r="A79" t="s">
        <v>118</v>
      </c>
      <c r="B79" t="str">
        <f t="shared" si="2"/>
        <v>MD</v>
      </c>
      <c r="C79" t="str">
        <f t="shared" si="3"/>
        <v>MD00</v>
      </c>
    </row>
    <row r="80" spans="1:3" x14ac:dyDescent="0.25">
      <c r="A80" t="s">
        <v>119</v>
      </c>
      <c r="B80" t="str">
        <f t="shared" si="2"/>
        <v>ME</v>
      </c>
      <c r="C80" t="str">
        <f t="shared" si="3"/>
        <v>ME00</v>
      </c>
    </row>
    <row r="81" spans="1:3" x14ac:dyDescent="0.25">
      <c r="A81" t="s">
        <v>120</v>
      </c>
      <c r="B81" t="str">
        <f t="shared" si="2"/>
        <v>MK</v>
      </c>
      <c r="C81" t="str">
        <f t="shared" si="3"/>
        <v>MK00</v>
      </c>
    </row>
    <row r="82" spans="1:3" x14ac:dyDescent="0.25">
      <c r="A82" t="s">
        <v>121</v>
      </c>
      <c r="B82" t="str">
        <f t="shared" si="2"/>
        <v>MT</v>
      </c>
      <c r="C82" t="str">
        <f t="shared" si="3"/>
        <v>MT00</v>
      </c>
    </row>
    <row r="83" spans="1:3" x14ac:dyDescent="0.25">
      <c r="A83" t="s">
        <v>122</v>
      </c>
      <c r="B83" t="str">
        <f t="shared" si="2"/>
        <v>NL</v>
      </c>
      <c r="C83" t="str">
        <f t="shared" si="3"/>
        <v>NL00</v>
      </c>
    </row>
    <row r="84" spans="1:3" x14ac:dyDescent="0.25">
      <c r="A84" t="s">
        <v>123</v>
      </c>
      <c r="B84" t="str">
        <f t="shared" si="2"/>
        <v>NL</v>
      </c>
      <c r="C84" t="str">
        <f t="shared" si="3"/>
        <v>NL00</v>
      </c>
    </row>
    <row r="85" spans="1:3" x14ac:dyDescent="0.25">
      <c r="A85" t="s">
        <v>124</v>
      </c>
      <c r="B85" t="str">
        <f t="shared" si="2"/>
        <v>NL</v>
      </c>
      <c r="C85" t="str">
        <f t="shared" si="3"/>
        <v>NL00</v>
      </c>
    </row>
    <row r="86" spans="1:3" x14ac:dyDescent="0.25">
      <c r="A86" t="s">
        <v>125</v>
      </c>
      <c r="B86" t="str">
        <f t="shared" si="2"/>
        <v>NL</v>
      </c>
      <c r="C86" t="str">
        <f t="shared" si="3"/>
        <v>NL00</v>
      </c>
    </row>
    <row r="87" spans="1:3" x14ac:dyDescent="0.25">
      <c r="A87" t="s">
        <v>126</v>
      </c>
      <c r="B87" t="str">
        <f t="shared" si="2"/>
        <v>NO</v>
      </c>
      <c r="C87" t="str">
        <f t="shared" si="3"/>
        <v>NO00</v>
      </c>
    </row>
    <row r="88" spans="1:3" x14ac:dyDescent="0.25">
      <c r="A88" t="s">
        <v>127</v>
      </c>
      <c r="B88" t="str">
        <f t="shared" si="2"/>
        <v>NO</v>
      </c>
      <c r="C88" t="str">
        <f t="shared" si="3"/>
        <v>NO00</v>
      </c>
    </row>
    <row r="89" spans="1:3" x14ac:dyDescent="0.25">
      <c r="A89" t="s">
        <v>128</v>
      </c>
      <c r="B89" t="str">
        <f t="shared" si="2"/>
        <v>NO</v>
      </c>
      <c r="C89" t="str">
        <f t="shared" si="3"/>
        <v>NO00</v>
      </c>
    </row>
    <row r="90" spans="1:3" x14ac:dyDescent="0.25">
      <c r="A90" t="s">
        <v>129</v>
      </c>
      <c r="B90" t="str">
        <f t="shared" si="2"/>
        <v>NO</v>
      </c>
      <c r="C90" t="str">
        <f t="shared" si="3"/>
        <v>NO00</v>
      </c>
    </row>
    <row r="91" spans="1:3" x14ac:dyDescent="0.25">
      <c r="A91" t="s">
        <v>130</v>
      </c>
      <c r="B91" t="str">
        <f t="shared" si="2"/>
        <v>NO</v>
      </c>
      <c r="C91" t="str">
        <f t="shared" si="3"/>
        <v>NO00</v>
      </c>
    </row>
    <row r="92" spans="1:3" x14ac:dyDescent="0.25">
      <c r="A92" t="s">
        <v>131</v>
      </c>
      <c r="B92" t="str">
        <f t="shared" si="2"/>
        <v>PL</v>
      </c>
      <c r="C92" t="str">
        <f t="shared" si="3"/>
        <v>PL00</v>
      </c>
    </row>
    <row r="93" spans="1:3" x14ac:dyDescent="0.25">
      <c r="A93" t="s">
        <v>132</v>
      </c>
      <c r="B93" t="str">
        <f t="shared" si="2"/>
        <v>PL</v>
      </c>
      <c r="C93" t="str">
        <f t="shared" si="3"/>
        <v>PL00</v>
      </c>
    </row>
    <row r="94" spans="1:3" x14ac:dyDescent="0.25">
      <c r="A94" t="s">
        <v>133</v>
      </c>
      <c r="B94" t="str">
        <f t="shared" si="2"/>
        <v>PL</v>
      </c>
      <c r="C94" t="str">
        <f t="shared" si="3"/>
        <v>PL00</v>
      </c>
    </row>
    <row r="95" spans="1:3" x14ac:dyDescent="0.25">
      <c r="A95" t="s">
        <v>134</v>
      </c>
      <c r="B95" t="str">
        <f t="shared" si="2"/>
        <v>PL</v>
      </c>
      <c r="C95" t="str">
        <f t="shared" si="3"/>
        <v>PL00</v>
      </c>
    </row>
    <row r="96" spans="1:3" x14ac:dyDescent="0.25">
      <c r="A96" t="s">
        <v>135</v>
      </c>
      <c r="B96" t="str">
        <f t="shared" si="2"/>
        <v>PL</v>
      </c>
      <c r="C96" t="str">
        <f t="shared" si="3"/>
        <v>PL00</v>
      </c>
    </row>
    <row r="97" spans="1:3" x14ac:dyDescent="0.25">
      <c r="A97" t="s">
        <v>136</v>
      </c>
      <c r="B97" t="str">
        <f t="shared" si="2"/>
        <v>PT</v>
      </c>
      <c r="C97" t="str">
        <f t="shared" si="3"/>
        <v>PT00</v>
      </c>
    </row>
    <row r="98" spans="1:3" x14ac:dyDescent="0.25">
      <c r="A98" t="s">
        <v>137</v>
      </c>
      <c r="B98" t="str">
        <f t="shared" si="2"/>
        <v>PT</v>
      </c>
      <c r="C98" t="str">
        <f t="shared" si="3"/>
        <v>PT00</v>
      </c>
    </row>
    <row r="99" spans="1:3" x14ac:dyDescent="0.25">
      <c r="A99" t="s">
        <v>138</v>
      </c>
      <c r="B99" t="str">
        <f t="shared" si="2"/>
        <v>RO</v>
      </c>
      <c r="C99" t="str">
        <f t="shared" si="3"/>
        <v>RO00</v>
      </c>
    </row>
    <row r="100" spans="1:3" x14ac:dyDescent="0.25">
      <c r="A100" t="s">
        <v>139</v>
      </c>
      <c r="B100" t="str">
        <f t="shared" si="2"/>
        <v>RO</v>
      </c>
      <c r="C100" t="str">
        <f t="shared" si="3"/>
        <v>RO00</v>
      </c>
    </row>
    <row r="101" spans="1:3" x14ac:dyDescent="0.25">
      <c r="A101" t="s">
        <v>140</v>
      </c>
      <c r="B101" t="str">
        <f t="shared" si="2"/>
        <v>RO</v>
      </c>
      <c r="C101" t="str">
        <f t="shared" si="3"/>
        <v>RO00</v>
      </c>
    </row>
    <row r="102" spans="1:3" x14ac:dyDescent="0.25">
      <c r="A102" t="s">
        <v>141</v>
      </c>
      <c r="B102" t="str">
        <f t="shared" si="2"/>
        <v>RS</v>
      </c>
      <c r="C102" t="str">
        <f t="shared" si="3"/>
        <v>RS00</v>
      </c>
    </row>
    <row r="103" spans="1:3" x14ac:dyDescent="0.25">
      <c r="A103" t="s">
        <v>142</v>
      </c>
      <c r="B103" t="str">
        <f t="shared" si="2"/>
        <v>RS</v>
      </c>
      <c r="C103" t="str">
        <f t="shared" si="3"/>
        <v>RS00</v>
      </c>
    </row>
    <row r="104" spans="1:3" x14ac:dyDescent="0.25">
      <c r="A104" t="s">
        <v>143</v>
      </c>
      <c r="B104" t="str">
        <f t="shared" si="2"/>
        <v>SE</v>
      </c>
      <c r="C104" t="s">
        <v>143</v>
      </c>
    </row>
    <row r="105" spans="1:3" x14ac:dyDescent="0.25">
      <c r="A105" t="s">
        <v>144</v>
      </c>
      <c r="B105" t="str">
        <f t="shared" si="2"/>
        <v>SE</v>
      </c>
      <c r="C105" t="s">
        <v>144</v>
      </c>
    </row>
    <row r="106" spans="1:3" x14ac:dyDescent="0.25">
      <c r="A106" t="s">
        <v>145</v>
      </c>
      <c r="B106" t="str">
        <f t="shared" si="2"/>
        <v>SE</v>
      </c>
      <c r="C106" t="s">
        <v>145</v>
      </c>
    </row>
    <row r="107" spans="1:3" x14ac:dyDescent="0.25">
      <c r="A107" t="s">
        <v>146</v>
      </c>
      <c r="B107" t="str">
        <f t="shared" si="2"/>
        <v>SE</v>
      </c>
      <c r="C107" t="s">
        <v>146</v>
      </c>
    </row>
    <row r="108" spans="1:3" x14ac:dyDescent="0.25">
      <c r="A108" t="s">
        <v>147</v>
      </c>
      <c r="B108" t="str">
        <f t="shared" si="2"/>
        <v>SI</v>
      </c>
      <c r="C108" t="str">
        <f t="shared" si="3"/>
        <v>SI00</v>
      </c>
    </row>
    <row r="109" spans="1:3" x14ac:dyDescent="0.25">
      <c r="A109" t="s">
        <v>148</v>
      </c>
      <c r="B109" t="str">
        <f t="shared" si="2"/>
        <v>SK</v>
      </c>
      <c r="C109" t="str">
        <f t="shared" si="3"/>
        <v>SK00</v>
      </c>
    </row>
    <row r="110" spans="1:3" x14ac:dyDescent="0.25">
      <c r="A110" t="s">
        <v>149</v>
      </c>
      <c r="B110" t="str">
        <f t="shared" si="2"/>
        <v>TR</v>
      </c>
      <c r="C110" t="str">
        <f t="shared" si="3"/>
        <v>TR00</v>
      </c>
    </row>
    <row r="111" spans="1:3" x14ac:dyDescent="0.25">
      <c r="A111" t="s">
        <v>150</v>
      </c>
      <c r="B111" t="str">
        <f t="shared" si="2"/>
        <v>UA</v>
      </c>
      <c r="C111" t="str">
        <f t="shared" si="3"/>
        <v>UA00</v>
      </c>
    </row>
    <row r="112" spans="1:3" x14ac:dyDescent="0.25">
      <c r="A112" t="s">
        <v>151</v>
      </c>
      <c r="B112" t="str">
        <f t="shared" si="2"/>
        <v>UK</v>
      </c>
      <c r="C112" t="str">
        <f t="shared" si="3"/>
        <v>UK00</v>
      </c>
    </row>
    <row r="113" spans="1:3" x14ac:dyDescent="0.25">
      <c r="A113" t="s">
        <v>152</v>
      </c>
      <c r="B113" t="str">
        <f t="shared" si="2"/>
        <v>UK</v>
      </c>
      <c r="C113" t="str">
        <f t="shared" si="3"/>
        <v>UK00</v>
      </c>
    </row>
    <row r="114" spans="1:3" x14ac:dyDescent="0.25">
      <c r="A114" t="s">
        <v>153</v>
      </c>
      <c r="B114" t="str">
        <f t="shared" si="2"/>
        <v>UK</v>
      </c>
      <c r="C114" t="str">
        <f t="shared" si="3"/>
        <v>UK00</v>
      </c>
    </row>
    <row r="115" spans="1:3" x14ac:dyDescent="0.25">
      <c r="A115" t="s">
        <v>154</v>
      </c>
      <c r="B115" t="str">
        <f t="shared" si="2"/>
        <v>UK</v>
      </c>
      <c r="C115" t="str">
        <f t="shared" si="3"/>
        <v>UK00</v>
      </c>
    </row>
    <row r="116" spans="1:3" x14ac:dyDescent="0.25">
      <c r="A116" t="s">
        <v>155</v>
      </c>
      <c r="B116" t="str">
        <f t="shared" si="2"/>
        <v>UK</v>
      </c>
      <c r="C116" t="str">
        <f t="shared" si="3"/>
        <v>UK00</v>
      </c>
    </row>
    <row r="117" spans="1:3" x14ac:dyDescent="0.25">
      <c r="A117" t="s">
        <v>156</v>
      </c>
      <c r="B117" t="s">
        <v>158</v>
      </c>
      <c r="C117" t="str">
        <f t="shared" si="3"/>
        <v>NI00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62B6-8A8C-4AF8-B193-BCBA01E1486E}">
  <dimension ref="A1:H113"/>
  <sheetViews>
    <sheetView tabSelected="1" workbookViewId="0">
      <selection activeCell="K5" sqref="K5"/>
    </sheetView>
  </sheetViews>
  <sheetFormatPr defaultRowHeight="15" x14ac:dyDescent="0.25"/>
  <sheetData>
    <row r="1" spans="1:8" x14ac:dyDescent="0.25">
      <c r="A1" t="s">
        <v>0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</row>
    <row r="2" spans="1:8" x14ac:dyDescent="0.25">
      <c r="A2" s="1" t="s">
        <v>41</v>
      </c>
      <c r="B2" s="1" t="str">
        <f>LEFT(A2,2)</f>
        <v>AL</v>
      </c>
      <c r="C2" s="2">
        <f>SUMIF([1]Structure!D:D,[1]nodal_split_meta_data!A2,[1]Structure!G:G)</f>
        <v>2862427</v>
      </c>
      <c r="D2" s="3">
        <f t="shared" ref="D2:D65" si="0">C2/SUMIF(B:B,B2,C:C)</f>
        <v>1</v>
      </c>
      <c r="E2">
        <f>IFERROR(SUMIF([1]Structure!D:D,[1]nodal_split_meta_data!A2,[1]Structure!H:H),1)</f>
        <v>1</v>
      </c>
      <c r="F2" s="3">
        <f>IFERROR(SUMIF([1]Structure!D:D,[1]nodal_split_meta_data!A2,[1]Structure!H:H),1)</f>
        <v>1</v>
      </c>
      <c r="G2">
        <f>IFERROR(SUMIF([1]Structure!D:D,[1]nodal_split_meta_data!A2,[1]Structure!I:I),1)</f>
        <v>1</v>
      </c>
      <c r="H2" s="3">
        <f>IFERROR(SUMIF([1]Structure!D:D,[1]nodal_split_meta_data!A2,[1]Structure!H:H),1)</f>
        <v>1</v>
      </c>
    </row>
    <row r="3" spans="1:8" x14ac:dyDescent="0.25">
      <c r="A3" s="4" t="s">
        <v>44</v>
      </c>
      <c r="B3" s="1" t="str">
        <f t="shared" ref="B3:B79" si="1">LEFT(A3,2)</f>
        <v>AT</v>
      </c>
      <c r="C3" s="2">
        <f>SUMIF([1]Structure!D:D,[1]nodal_split_meta_data!A3,[1]Structure!G:G)</f>
        <v>3868466</v>
      </c>
      <c r="D3" s="3">
        <f t="shared" si="0"/>
        <v>0.43668182113215426</v>
      </c>
      <c r="E3">
        <f>IFERROR(SUMIF([1]Structure!D:D,[1]nodal_split_meta_data!A3,[1]Structure!H:H),1)</f>
        <v>1648</v>
      </c>
      <c r="F3" s="3">
        <f>E3/SUMIF(B:B,B3,E:E)</f>
        <v>0.35532557136696852</v>
      </c>
      <c r="G3">
        <f>IFERROR(SUMIF([1]Structure!D:D,[1]nodal_split_meta_data!A3,[1]Structure!I:I),1)</f>
        <v>1920</v>
      </c>
      <c r="H3" s="3">
        <f>G3/SUMIF(B:B,B3,G:G)</f>
        <v>0.42342978122794639</v>
      </c>
    </row>
    <row r="4" spans="1:8" x14ac:dyDescent="0.25">
      <c r="A4" s="4" t="s">
        <v>43</v>
      </c>
      <c r="B4" s="1" t="str">
        <f t="shared" si="1"/>
        <v>AT</v>
      </c>
      <c r="C4" s="2">
        <f>SUMIF([1]Structure!D:D,[1]nodal_split_meta_data!A4,[1]Structure!G:G)</f>
        <v>1803991</v>
      </c>
      <c r="D4" s="3">
        <f t="shared" si="0"/>
        <v>0.20363887783581816</v>
      </c>
      <c r="E4">
        <f>IFERROR(SUMIF([1]Structure!D:D,[1]nodal_split_meta_data!A4,[1]Structure!H:H),1)</f>
        <v>1400</v>
      </c>
      <c r="F4" s="3">
        <f t="shared" ref="F4:F67" si="2">E4/SUMIF(B:B,B4,E:E)</f>
        <v>0.30185424752048295</v>
      </c>
      <c r="G4">
        <f>IFERROR(SUMIF([1]Structure!D:D,[1]nodal_split_meta_data!A4,[1]Structure!I:I),1)</f>
        <v>904.1</v>
      </c>
      <c r="H4" s="3">
        <f t="shared" ref="H4:H67" si="3">G4/SUMIF(B:B,B4,G:G)</f>
        <v>0.19938690896259706</v>
      </c>
    </row>
    <row r="5" spans="1:8" x14ac:dyDescent="0.25">
      <c r="A5" s="4" t="s">
        <v>42</v>
      </c>
      <c r="B5" s="1" t="str">
        <f t="shared" si="1"/>
        <v>AT</v>
      </c>
      <c r="C5" s="2">
        <f>SUMIF([1]Structure!D:D,[1]nodal_split_meta_data!A5,[1]Structure!G:G)</f>
        <v>3186318</v>
      </c>
      <c r="D5" s="3">
        <f t="shared" si="0"/>
        <v>0.35967930103202755</v>
      </c>
      <c r="E5">
        <f>IFERROR(SUMIF([1]Structure!D:D,[1]nodal_split_meta_data!A5,[1]Structure!H:H),1)</f>
        <v>1590</v>
      </c>
      <c r="F5" s="3">
        <f t="shared" si="2"/>
        <v>0.34282018111254853</v>
      </c>
      <c r="G5">
        <f>IFERROR(SUMIF([1]Structure!D:D,[1]nodal_split_meta_data!A5,[1]Structure!I:I),1)</f>
        <v>1710.3</v>
      </c>
      <c r="H5" s="3">
        <f t="shared" si="3"/>
        <v>0.37718330980945663</v>
      </c>
    </row>
    <row r="6" spans="1:8" x14ac:dyDescent="0.25">
      <c r="A6" s="4" t="s">
        <v>46</v>
      </c>
      <c r="B6" s="1" t="str">
        <f t="shared" si="1"/>
        <v>BE</v>
      </c>
      <c r="C6" s="2">
        <f>SUMIF([1]Structure!D:D,[1]nodal_split_meta_data!A6,[1]Structure!G:G)</f>
        <v>2713278</v>
      </c>
      <c r="D6" s="3">
        <f t="shared" si="0"/>
        <v>0.2368533455358941</v>
      </c>
      <c r="E6">
        <f>IFERROR(SUMIF([1]Structure!D:D,[1]nodal_split_meta_data!A6,[1]Structure!H:H),1)</f>
        <v>18</v>
      </c>
      <c r="F6" s="3">
        <f t="shared" si="2"/>
        <v>1.0050251256281407E-2</v>
      </c>
      <c r="G6">
        <f>IFERROR(SUMIF([1]Structure!D:D,[1]nodal_split_meta_data!A6,[1]Structure!I:I),1)</f>
        <v>1182.4000000000001</v>
      </c>
      <c r="H6" s="3">
        <f t="shared" si="3"/>
        <v>0.24166615570135103</v>
      </c>
    </row>
    <row r="7" spans="1:8" x14ac:dyDescent="0.25">
      <c r="A7" s="4" t="s">
        <v>47</v>
      </c>
      <c r="B7" s="1" t="str">
        <f t="shared" si="1"/>
        <v>BE</v>
      </c>
      <c r="C7" s="2">
        <f>SUMIF([1]Structure!D:D,[1]nodal_split_meta_data!A7,[1]Structure!G:G)</f>
        <v>5972755</v>
      </c>
      <c r="D7" s="3">
        <f t="shared" si="0"/>
        <v>0.52138667833382324</v>
      </c>
      <c r="E7">
        <f>IFERROR(SUMIF([1]Structure!D:D,[1]nodal_split_meta_data!A7,[1]Structure!H:H),1)</f>
        <v>847</v>
      </c>
      <c r="F7" s="3">
        <f t="shared" si="2"/>
        <v>0.47292015633724177</v>
      </c>
      <c r="G7">
        <f>IFERROR(SUMIF([1]Structure!D:D,[1]nodal_split_meta_data!A7,[1]Structure!I:I),1)</f>
        <v>2670</v>
      </c>
      <c r="H7" s="3">
        <f t="shared" si="3"/>
        <v>0.54571095714022932</v>
      </c>
    </row>
    <row r="8" spans="1:8" x14ac:dyDescent="0.25">
      <c r="A8" s="4" t="s">
        <v>48</v>
      </c>
      <c r="B8" s="1" t="str">
        <f t="shared" si="1"/>
        <v>BE</v>
      </c>
      <c r="C8" s="2">
        <f>SUMIF([1]Structure!D:D,[1]nodal_split_meta_data!A8,[1]Structure!G:G)</f>
        <v>2769486</v>
      </c>
      <c r="D8" s="3">
        <f t="shared" si="0"/>
        <v>0.24175997613028272</v>
      </c>
      <c r="E8">
        <f>IFERROR(SUMIF([1]Structure!D:D,[1]nodal_split_meta_data!A8,[1]Structure!H:H),1)</f>
        <v>926</v>
      </c>
      <c r="F8" s="3">
        <f t="shared" si="2"/>
        <v>0.51702959240647683</v>
      </c>
      <c r="G8">
        <f>IFERROR(SUMIF([1]Structure!D:D,[1]nodal_split_meta_data!A8,[1]Structure!I:I),1)</f>
        <v>1040.3</v>
      </c>
      <c r="H8" s="3">
        <f t="shared" si="3"/>
        <v>0.21262288715841968</v>
      </c>
    </row>
    <row r="9" spans="1:8" x14ac:dyDescent="0.25">
      <c r="A9" s="1" t="s">
        <v>49</v>
      </c>
      <c r="B9" s="1" t="str">
        <f t="shared" si="1"/>
        <v>BG</v>
      </c>
      <c r="C9" s="2">
        <f>SUMIF([1]Structure!D:D,[1]nodal_split_meta_data!A9,[1]Structure!G:G)</f>
        <v>3487586</v>
      </c>
      <c r="D9" s="3">
        <f t="shared" si="0"/>
        <v>0.49822379561028157</v>
      </c>
      <c r="E9">
        <f>IFERROR(SUMIF([1]Structure!D:D,[1]nodal_split_meta_data!A9,[1]Structure!H:H),1)</f>
        <v>10153</v>
      </c>
      <c r="F9" s="3">
        <f t="shared" si="2"/>
        <v>0.5142061281337047</v>
      </c>
      <c r="G9">
        <f>IFERROR(SUMIF([1]Structure!D:D,[1]nodal_split_meta_data!A9,[1]Structure!I:I),1)</f>
        <v>1556.6200000000001</v>
      </c>
      <c r="H9" s="3">
        <f t="shared" si="3"/>
        <v>0.440522076760679</v>
      </c>
    </row>
    <row r="10" spans="1:8" x14ac:dyDescent="0.25">
      <c r="A10" s="4" t="s">
        <v>50</v>
      </c>
      <c r="B10" s="1" t="str">
        <f t="shared" si="1"/>
        <v>BG</v>
      </c>
      <c r="C10" s="2">
        <f>SUMIF([1]Structure!D:D,[1]nodal_split_meta_data!A10,[1]Structure!G:G)</f>
        <v>3512453</v>
      </c>
      <c r="D10" s="3">
        <f t="shared" si="0"/>
        <v>0.50177620438971837</v>
      </c>
      <c r="E10">
        <f>IFERROR(SUMIF([1]Structure!D:D,[1]nodal_split_meta_data!A10,[1]Structure!H:H),1)</f>
        <v>9592</v>
      </c>
      <c r="F10" s="3">
        <f t="shared" si="2"/>
        <v>0.48579387186629525</v>
      </c>
      <c r="G10">
        <f>IFERROR(SUMIF([1]Structure!D:D,[1]nodal_split_meta_data!A10,[1]Structure!I:I),1)</f>
        <v>1976.96</v>
      </c>
      <c r="H10" s="3">
        <f t="shared" si="3"/>
        <v>0.559477923239321</v>
      </c>
    </row>
    <row r="11" spans="1:8" x14ac:dyDescent="0.25">
      <c r="A11" s="4" t="s">
        <v>51</v>
      </c>
      <c r="B11" s="1" t="str">
        <f t="shared" si="1"/>
        <v>CH</v>
      </c>
      <c r="C11" s="2">
        <f>SUMIF([1]Structure!D:D,[1]nodal_split_meta_data!A11,[1]Structure!G:G)</f>
        <v>8544527</v>
      </c>
      <c r="D11" s="3">
        <f t="shared" si="0"/>
        <v>1</v>
      </c>
      <c r="E11">
        <f>IFERROR(SUMIF([1]Structure!D:D,[1]nodal_split_meta_data!A11,[1]Structure!H:H),1)</f>
        <v>1</v>
      </c>
      <c r="F11" s="3">
        <f t="shared" si="2"/>
        <v>1</v>
      </c>
      <c r="G11">
        <f>IFERROR(SUMIF([1]Structure!D:D,[1]nodal_split_meta_data!A11,[1]Structure!I:I),1)</f>
        <v>1</v>
      </c>
      <c r="H11" s="3">
        <f t="shared" si="3"/>
        <v>1</v>
      </c>
    </row>
    <row r="12" spans="1:8" x14ac:dyDescent="0.25">
      <c r="A12" s="1" t="s">
        <v>52</v>
      </c>
      <c r="B12" s="1" t="str">
        <f t="shared" si="1"/>
        <v>CY</v>
      </c>
      <c r="C12" s="2">
        <f>SUMIF([1]Structure!D:D,[1]nodal_split_meta_data!A12,[1]Structure!G:G)</f>
        <v>875899</v>
      </c>
      <c r="D12" s="3">
        <f t="shared" si="0"/>
        <v>1</v>
      </c>
      <c r="E12">
        <f>IFERROR(SUMIF([1]Structure!D:D,[1]nodal_split_meta_data!A12,[1]Structure!H:H),1)</f>
        <v>550</v>
      </c>
      <c r="F12" s="3">
        <f t="shared" si="2"/>
        <v>1</v>
      </c>
      <c r="G12">
        <f>IFERROR(SUMIF([1]Structure!D:D,[1]nodal_split_meta_data!A12,[1]Structure!I:I),1)</f>
        <v>445.14</v>
      </c>
      <c r="H12" s="3">
        <f t="shared" si="3"/>
        <v>1</v>
      </c>
    </row>
    <row r="13" spans="1:8" x14ac:dyDescent="0.25">
      <c r="A13" s="4" t="s">
        <v>53</v>
      </c>
      <c r="B13" s="1" t="str">
        <f t="shared" si="1"/>
        <v>CZ</v>
      </c>
      <c r="C13" s="2">
        <f>SUMIF([1]Structure!D:D,[1]nodal_split_meta_data!A13,[1]Structure!G:G)</f>
        <v>5020454</v>
      </c>
      <c r="D13" s="3">
        <f t="shared" si="0"/>
        <v>0.47141298428139494</v>
      </c>
      <c r="E13">
        <f>IFERROR(SUMIF([1]Structure!D:D,[1]nodal_split_meta_data!A13,[1]Structure!H:H),1)</f>
        <v>10314</v>
      </c>
      <c r="F13" s="3">
        <f t="shared" si="2"/>
        <v>0.52971085203636181</v>
      </c>
      <c r="G13">
        <f>IFERROR(SUMIF([1]Structure!D:D,[1]nodal_split_meta_data!A13,[1]Structure!I:I),1)</f>
        <v>2686.19</v>
      </c>
      <c r="H13" s="3">
        <f t="shared" si="3"/>
        <v>0.49466331758232451</v>
      </c>
    </row>
    <row r="14" spans="1:8" x14ac:dyDescent="0.25">
      <c r="A14" s="4" t="s">
        <v>54</v>
      </c>
      <c r="B14" s="1" t="str">
        <f t="shared" si="1"/>
        <v>CZ</v>
      </c>
      <c r="C14" s="2">
        <f>SUMIF([1]Structure!D:D,[1]nodal_split_meta_data!A14,[1]Structure!G:G)</f>
        <v>5629346</v>
      </c>
      <c r="D14" s="3">
        <f t="shared" si="0"/>
        <v>0.528587015718605</v>
      </c>
      <c r="E14">
        <f>IFERROR(SUMIF([1]Structure!D:D,[1]nodal_split_meta_data!A14,[1]Structure!H:H),1)</f>
        <v>9157</v>
      </c>
      <c r="F14" s="3">
        <f t="shared" si="2"/>
        <v>0.47028914796363824</v>
      </c>
      <c r="G14">
        <f>IFERROR(SUMIF([1]Structure!D:D,[1]nodal_split_meta_data!A14,[1]Structure!I:I),1)</f>
        <v>2744.15</v>
      </c>
      <c r="H14" s="3">
        <f t="shared" si="3"/>
        <v>0.50533668241767549</v>
      </c>
    </row>
    <row r="15" spans="1:8" x14ac:dyDescent="0.25">
      <c r="A15" s="1" t="s">
        <v>60</v>
      </c>
      <c r="B15" s="1" t="str">
        <f t="shared" si="1"/>
        <v>DE</v>
      </c>
      <c r="C15" s="2">
        <f>SUMIF([1]Structure!D:D,[1]nodal_split_meta_data!A15,[1]Structure!G:G)</f>
        <v>12060042</v>
      </c>
      <c r="D15" s="3">
        <f t="shared" si="0"/>
        <v>0.14526808390727577</v>
      </c>
      <c r="E15">
        <f>IFERROR(SUMIF([1]Structure!D:D,[1]nodal_split_meta_data!A15,[1]Structure!H:H),1)</f>
        <v>5909</v>
      </c>
      <c r="F15" s="3">
        <f t="shared" si="2"/>
        <v>0.11503046584515954</v>
      </c>
      <c r="G15">
        <f>IFERROR(SUMIF([1]Structure!D:D,[1]nodal_split_meta_data!A15,[1]Structure!I:I),1)</f>
        <v>6907.6299999999992</v>
      </c>
      <c r="H15" s="3">
        <f t="shared" si="3"/>
        <v>0.17137608123681208</v>
      </c>
    </row>
    <row r="16" spans="1:8" x14ac:dyDescent="0.25">
      <c r="A16" s="4" t="s">
        <v>61</v>
      </c>
      <c r="B16" s="1" t="str">
        <f t="shared" si="1"/>
        <v>DE</v>
      </c>
      <c r="C16" s="2">
        <f>SUMIF([1]Structure!D:D,[1]nodal_split_meta_data!A16,[1]Structure!G:G)</f>
        <v>13076721</v>
      </c>
      <c r="D16" s="3">
        <f t="shared" si="0"/>
        <v>0.15751439368619405</v>
      </c>
      <c r="E16">
        <f>IFERROR(SUMIF([1]Structure!D:D,[1]nodal_split_meta_data!A16,[1]Structure!H:H),1)</f>
        <v>8372</v>
      </c>
      <c r="F16" s="3">
        <f t="shared" si="2"/>
        <v>0.16297767135821215</v>
      </c>
      <c r="G16">
        <f>IFERROR(SUMIF([1]Structure!D:D,[1]nodal_split_meta_data!A16,[1]Structure!I:I),1)</f>
        <v>7732.8499999999995</v>
      </c>
      <c r="H16" s="3">
        <f t="shared" si="3"/>
        <v>0.19184952433643412</v>
      </c>
    </row>
    <row r="17" spans="1:8" x14ac:dyDescent="0.25">
      <c r="A17" s="4" t="s">
        <v>56</v>
      </c>
      <c r="B17" s="1" t="str">
        <f t="shared" si="1"/>
        <v>DE</v>
      </c>
      <c r="C17" s="2">
        <f>SUMIF([1]Structure!D:D,[1]nodal_split_meta_data!A17,[1]Structure!G:G)</f>
        <v>9974739</v>
      </c>
      <c r="D17" s="3">
        <f t="shared" si="0"/>
        <v>0.12014976581384841</v>
      </c>
      <c r="E17">
        <f>IFERROR(SUMIF([1]Structure!D:D,[1]nodal_split_meta_data!A17,[1]Structure!H:H),1)</f>
        <v>10363</v>
      </c>
      <c r="F17" s="3">
        <f t="shared" si="2"/>
        <v>0.20173645583912475</v>
      </c>
      <c r="G17">
        <f>IFERROR(SUMIF([1]Structure!D:D,[1]nodal_split_meta_data!A17,[1]Structure!I:I),1)</f>
        <v>1</v>
      </c>
      <c r="H17" s="3">
        <f t="shared" si="3"/>
        <v>2.4809678751874681E-5</v>
      </c>
    </row>
    <row r="18" spans="1:8" x14ac:dyDescent="0.25">
      <c r="A18" s="4" t="s">
        <v>55</v>
      </c>
      <c r="B18" s="1" t="str">
        <f t="shared" si="1"/>
        <v>DE</v>
      </c>
      <c r="C18" s="2">
        <f>SUMIF([1]Structure!D:D,[1]nodal_split_meta_data!A18,[1]Structure!G:G)</f>
        <v>13403325</v>
      </c>
      <c r="D18" s="3">
        <f t="shared" si="0"/>
        <v>0.16144847097020781</v>
      </c>
      <c r="E18">
        <f>IFERROR(SUMIF([1]Structure!D:D,[1]nodal_split_meta_data!A18,[1]Structure!H:H),1)</f>
        <v>8114</v>
      </c>
      <c r="F18" s="3">
        <f t="shared" si="2"/>
        <v>0.15795518698047462</v>
      </c>
      <c r="G18">
        <f>IFERROR(SUMIF([1]Structure!D:D,[1]nodal_split_meta_data!A18,[1]Structure!I:I),1)</f>
        <v>7317.88</v>
      </c>
      <c r="H18" s="3">
        <f t="shared" si="3"/>
        <v>0.18155425194476871</v>
      </c>
    </row>
    <row r="19" spans="1:8" x14ac:dyDescent="0.25">
      <c r="A19" s="4" t="s">
        <v>59</v>
      </c>
      <c r="B19" s="1" t="str">
        <f t="shared" si="1"/>
        <v>DE</v>
      </c>
      <c r="C19" s="2">
        <f>SUMIF([1]Structure!D:D,[1]nodal_split_meta_data!A19,[1]Structure!G:G)</f>
        <v>10350653</v>
      </c>
      <c r="D19" s="3">
        <f t="shared" si="0"/>
        <v>0.12467780199265439</v>
      </c>
      <c r="E19">
        <f>IFERROR(SUMIF([1]Structure!D:D,[1]nodal_split_meta_data!A19,[1]Structure!H:H),1)</f>
        <v>5450</v>
      </c>
      <c r="F19" s="3">
        <f t="shared" si="2"/>
        <v>0.10609511573127763</v>
      </c>
      <c r="G19">
        <f>IFERROR(SUMIF([1]Structure!D:D,[1]nodal_split_meta_data!A19,[1]Structure!I:I),1)</f>
        <v>5577.58</v>
      </c>
      <c r="H19" s="3">
        <f t="shared" si="3"/>
        <v>0.13837796801288119</v>
      </c>
    </row>
    <row r="20" spans="1:8" x14ac:dyDescent="0.25">
      <c r="A20" s="1" t="s">
        <v>57</v>
      </c>
      <c r="B20" s="1" t="str">
        <f t="shared" si="1"/>
        <v>DE</v>
      </c>
      <c r="C20" s="2">
        <f>SUMIF([1]Structure!D:D,[1]nodal_split_meta_data!A20,[1]Structure!G:G)</f>
        <v>17932651</v>
      </c>
      <c r="D20" s="3">
        <f t="shared" si="0"/>
        <v>0.21600603465128007</v>
      </c>
      <c r="E20">
        <f>IFERROR(SUMIF([1]Structure!D:D,[1]nodal_split_meta_data!A20,[1]Structure!H:H),1)</f>
        <v>9789</v>
      </c>
      <c r="F20" s="3">
        <f t="shared" si="2"/>
        <v>0.19056240144834433</v>
      </c>
      <c r="G20">
        <f>IFERROR(SUMIF([1]Structure!D:D,[1]nodal_split_meta_data!A20,[1]Structure!I:I),1)</f>
        <v>9652.2099999999991</v>
      </c>
      <c r="H20" s="3">
        <f t="shared" si="3"/>
        <v>0.23946822934563231</v>
      </c>
    </row>
    <row r="21" spans="1:8" x14ac:dyDescent="0.25">
      <c r="A21" s="5" t="s">
        <v>58</v>
      </c>
      <c r="B21" s="1" t="str">
        <f t="shared" si="1"/>
        <v>DE</v>
      </c>
      <c r="C21" s="2">
        <f>SUMIF([1]Structure!D:D,[1]nodal_split_meta_data!A21,[1]Structure!G:G)</f>
        <v>6221082</v>
      </c>
      <c r="D21" s="3">
        <f t="shared" si="0"/>
        <v>7.493544897853946E-2</v>
      </c>
      <c r="E21">
        <f>IFERROR(SUMIF([1]Structure!D:D,[1]nodal_split_meta_data!A21,[1]Structure!H:H),1)</f>
        <v>3372</v>
      </c>
      <c r="F21" s="3">
        <f t="shared" si="2"/>
        <v>6.5642702797406999E-2</v>
      </c>
      <c r="G21">
        <f>IFERROR(SUMIF([1]Structure!D:D,[1]nodal_split_meta_data!A21,[1]Structure!I:I),1)</f>
        <v>3117.7000000000003</v>
      </c>
      <c r="H21" s="3">
        <f t="shared" si="3"/>
        <v>7.7349135444719705E-2</v>
      </c>
    </row>
    <row r="22" spans="1:8" x14ac:dyDescent="0.25">
      <c r="A22" s="4" t="s">
        <v>62</v>
      </c>
      <c r="B22" s="1" t="str">
        <f t="shared" si="1"/>
        <v>DK</v>
      </c>
      <c r="C22" s="2">
        <f>SUMIF([1]Structure!D:D,[1]nodal_split_meta_data!A22,[1]Structure!G:G)</f>
        <v>2672300</v>
      </c>
      <c r="D22" s="3">
        <f t="shared" si="0"/>
        <v>0.46025882174223887</v>
      </c>
      <c r="E22">
        <f>IFERROR(SUMIF([1]Structure!D:D,[1]nodal_split_meta_data!A22,[1]Structure!H:H),1)</f>
        <v>1548</v>
      </c>
      <c r="F22" s="3">
        <f t="shared" si="2"/>
        <v>0.3726528647087145</v>
      </c>
      <c r="G22">
        <f>IFERROR(SUMIF([1]Structure!D:D,[1]nodal_split_meta_data!A22,[1]Structure!I:I),1)</f>
        <v>1430</v>
      </c>
      <c r="H22" s="3">
        <f t="shared" si="3"/>
        <v>0.47666666666666668</v>
      </c>
    </row>
    <row r="23" spans="1:8" x14ac:dyDescent="0.25">
      <c r="A23" s="1" t="s">
        <v>63</v>
      </c>
      <c r="B23" s="1" t="str">
        <f t="shared" si="1"/>
        <v>DK</v>
      </c>
      <c r="C23" s="2">
        <f>SUMIF([1]Structure!D:D,[1]nodal_split_meta_data!A23,[1]Structure!G:G)</f>
        <v>3133781</v>
      </c>
      <c r="D23" s="3">
        <f t="shared" si="0"/>
        <v>0.53974117825776113</v>
      </c>
      <c r="E23">
        <f>IFERROR(SUMIF([1]Structure!D:D,[1]nodal_split_meta_data!A23,[1]Structure!H:H),1)</f>
        <v>2606</v>
      </c>
      <c r="F23" s="3">
        <f t="shared" si="2"/>
        <v>0.6273471352912855</v>
      </c>
      <c r="G23">
        <f>IFERROR(SUMIF([1]Structure!D:D,[1]nodal_split_meta_data!A23,[1]Structure!I:I),1)</f>
        <v>1570</v>
      </c>
      <c r="H23" s="3">
        <f t="shared" si="3"/>
        <v>0.52333333333333332</v>
      </c>
    </row>
    <row r="24" spans="1:8" x14ac:dyDescent="0.25">
      <c r="A24" s="1" t="s">
        <v>64</v>
      </c>
      <c r="B24" s="1" t="str">
        <f t="shared" si="1"/>
        <v>EE</v>
      </c>
      <c r="C24" s="2">
        <f>SUMIF([1]Structure!D:D,[1]nodal_split_meta_data!A24,[1]Structure!G:G)</f>
        <v>1324820</v>
      </c>
      <c r="D24" s="3">
        <f t="shared" si="0"/>
        <v>1</v>
      </c>
      <c r="E24">
        <f>IFERROR(SUMIF([1]Structure!D:D,[1]nodal_split_meta_data!A24,[1]Structure!H:H),1)</f>
        <v>2208</v>
      </c>
      <c r="F24" s="3">
        <f t="shared" si="2"/>
        <v>1</v>
      </c>
      <c r="G24">
        <f>IFERROR(SUMIF([1]Structure!D:D,[1]nodal_split_meta_data!A24,[1]Structure!I:I),1)</f>
        <v>655.64</v>
      </c>
      <c r="H24" s="3">
        <f t="shared" si="3"/>
        <v>1</v>
      </c>
    </row>
    <row r="25" spans="1:8" x14ac:dyDescent="0.25">
      <c r="A25" s="4" t="s">
        <v>94</v>
      </c>
      <c r="B25" s="1" t="str">
        <f t="shared" si="1"/>
        <v>GR</v>
      </c>
      <c r="C25" s="2">
        <f>SUMIF([1]Structure!D:D,[1]nodal_split_meta_data!A25,[1]Structure!G:G)</f>
        <v>3074204</v>
      </c>
      <c r="D25" s="3">
        <f t="shared" si="0"/>
        <v>0.28664978522740103</v>
      </c>
      <c r="E25">
        <f>IFERROR(SUMIF([1]Structure!D:D,[1]nodal_split_meta_data!A25,[1]Structure!H:H),1)</f>
        <v>1573</v>
      </c>
      <c r="F25" s="3">
        <f t="shared" si="2"/>
        <v>0.29199925747169109</v>
      </c>
      <c r="G25">
        <f>IFERROR(SUMIF([1]Structure!D:D,[1]nodal_split_meta_data!A25,[1]Structure!I:I),1)</f>
        <v>1230.8899999999999</v>
      </c>
      <c r="H25" s="3">
        <f t="shared" si="3"/>
        <v>0.25902894396814774</v>
      </c>
    </row>
    <row r="26" spans="1:8" x14ac:dyDescent="0.25">
      <c r="A26" s="1" t="s">
        <v>95</v>
      </c>
      <c r="B26" s="1" t="str">
        <f t="shared" si="1"/>
        <v>GR</v>
      </c>
      <c r="C26" s="2">
        <f>SUMIF([1]Structure!D:D,[1]nodal_split_meta_data!A26,[1]Structure!G:G)</f>
        <v>6450340</v>
      </c>
      <c r="D26" s="3">
        <f t="shared" si="0"/>
        <v>0.60145279091553916</v>
      </c>
      <c r="E26">
        <f>IFERROR(SUMIF([1]Structure!D:D,[1]nodal_split_meta_data!A26,[1]Structure!H:H),1)</f>
        <v>3306</v>
      </c>
      <c r="F26" s="3">
        <f t="shared" si="2"/>
        <v>0.61369964729905324</v>
      </c>
      <c r="G26">
        <f>IFERROR(SUMIF([1]Structure!D:D,[1]nodal_split_meta_data!A26,[1]Structure!I:I),1)</f>
        <v>2981.9299999999994</v>
      </c>
      <c r="H26" s="3">
        <f t="shared" si="3"/>
        <v>0.62751844509821242</v>
      </c>
    </row>
    <row r="27" spans="1:8" x14ac:dyDescent="0.25">
      <c r="A27" s="1" t="s">
        <v>96</v>
      </c>
      <c r="B27" s="1" t="str">
        <f t="shared" si="1"/>
        <v>GR</v>
      </c>
      <c r="C27" s="2">
        <f>SUMIF([1]Structure!D:D,[1]nodal_split_meta_data!A27,[1]Structure!G:G)</f>
        <v>1200055</v>
      </c>
      <c r="D27" s="3">
        <f t="shared" si="0"/>
        <v>0.11189742385705984</v>
      </c>
      <c r="E27">
        <f>IFERROR(SUMIF([1]Structure!D:D,[1]nodal_split_meta_data!A27,[1]Structure!H:H),1)</f>
        <v>508</v>
      </c>
      <c r="F27" s="3">
        <f t="shared" si="2"/>
        <v>9.4301095229255616E-2</v>
      </c>
      <c r="G27">
        <f>IFERROR(SUMIF([1]Structure!D:D,[1]nodal_split_meta_data!A27,[1]Structure!I:I),1)</f>
        <v>539.12</v>
      </c>
      <c r="H27" s="3">
        <f t="shared" si="3"/>
        <v>0.11345261093363974</v>
      </c>
    </row>
    <row r="28" spans="1:8" x14ac:dyDescent="0.25">
      <c r="A28" s="1" t="s">
        <v>65</v>
      </c>
      <c r="B28" s="1" t="str">
        <f t="shared" si="1"/>
        <v>ES</v>
      </c>
      <c r="C28" s="2">
        <f>SUMIF([1]Structure!D:D,[1]nodal_split_meta_data!A28,[1]Structure!G:G)</f>
        <v>2700441</v>
      </c>
      <c r="D28" s="3">
        <f t="shared" si="0"/>
        <v>4.8014296535804385E-2</v>
      </c>
      <c r="E28">
        <f>IFERROR(SUMIF([1]Structure!D:D,[1]nodal_split_meta_data!A28,[1]Structure!H:H),1)</f>
        <v>2205</v>
      </c>
      <c r="F28" s="3">
        <f t="shared" si="2"/>
        <v>7.9168461869883675E-2</v>
      </c>
      <c r="G28">
        <f>IFERROR(SUMIF([1]Structure!D:D,[1]nodal_split_meta_data!A28,[1]Structure!I:I),1)</f>
        <v>1098.9000000000001</v>
      </c>
      <c r="H28" s="3">
        <f t="shared" si="3"/>
        <v>4.6387640093712407E-2</v>
      </c>
    </row>
    <row r="29" spans="1:8" x14ac:dyDescent="0.25">
      <c r="A29" s="4" t="s">
        <v>66</v>
      </c>
      <c r="B29" s="1" t="str">
        <f t="shared" si="1"/>
        <v>ES</v>
      </c>
      <c r="C29" s="2">
        <f>SUMIF([1]Structure!D:D,[1]nodal_split_meta_data!A29,[1]Structure!G:G)</f>
        <v>3429938</v>
      </c>
      <c r="D29" s="3">
        <f t="shared" si="0"/>
        <v>6.098487625962716E-2</v>
      </c>
      <c r="E29">
        <f>IFERROR(SUMIF([1]Structure!D:D,[1]nodal_split_meta_data!A29,[1]Structure!H:H),1)</f>
        <v>3030</v>
      </c>
      <c r="F29" s="3">
        <f t="shared" si="2"/>
        <v>0.1087893149504524</v>
      </c>
      <c r="G29">
        <f>IFERROR(SUMIF([1]Structure!D:D,[1]nodal_split_meta_data!A29,[1]Structure!I:I),1)</f>
        <v>1408.3000000000002</v>
      </c>
      <c r="H29" s="3">
        <f t="shared" si="3"/>
        <v>5.9448278773296191E-2</v>
      </c>
    </row>
    <row r="30" spans="1:8" x14ac:dyDescent="0.25">
      <c r="A30" s="4" t="s">
        <v>67</v>
      </c>
      <c r="B30" s="1" t="str">
        <f t="shared" si="1"/>
        <v>ES</v>
      </c>
      <c r="C30" s="2">
        <f>SUMIF([1]Structure!D:D,[1]nodal_split_meta_data!A30,[1]Structure!G:G)</f>
        <v>2989374</v>
      </c>
      <c r="D30" s="3">
        <f t="shared" si="0"/>
        <v>5.3151574017882154E-2</v>
      </c>
      <c r="E30">
        <f>IFERROR(SUMIF([1]Structure!D:D,[1]nodal_split_meta_data!A30,[1]Structure!H:H),1)</f>
        <v>2237</v>
      </c>
      <c r="F30" s="3">
        <f t="shared" si="2"/>
        <v>8.031739192876633E-2</v>
      </c>
      <c r="G30">
        <f>IFERROR(SUMIF([1]Structure!D:D,[1]nodal_split_meta_data!A30,[1]Structure!I:I),1)</f>
        <v>1241.1000000000001</v>
      </c>
      <c r="H30" s="3">
        <f t="shared" si="3"/>
        <v>5.2390299499778387E-2</v>
      </c>
    </row>
    <row r="31" spans="1:8" x14ac:dyDescent="0.25">
      <c r="A31" s="1" t="s">
        <v>68</v>
      </c>
      <c r="B31" s="1" t="str">
        <f t="shared" si="1"/>
        <v>ES</v>
      </c>
      <c r="C31" s="2">
        <f>SUMIF([1]Structure!D:D,[1]nodal_split_meta_data!A31,[1]Structure!G:G)</f>
        <v>3141397</v>
      </c>
      <c r="D31" s="3">
        <f t="shared" si="0"/>
        <v>5.5854568603678545E-2</v>
      </c>
      <c r="E31">
        <f>IFERROR(SUMIF([1]Structure!D:D,[1]nodal_split_meta_data!A31,[1]Structure!H:H),1)</f>
        <v>675</v>
      </c>
      <c r="F31" s="3">
        <f t="shared" si="2"/>
        <v>2.4235243429556227E-2</v>
      </c>
      <c r="G31">
        <f>IFERROR(SUMIF([1]Structure!D:D,[1]nodal_split_meta_data!A31,[1]Structure!I:I),1)</f>
        <v>1510.6</v>
      </c>
      <c r="H31" s="3">
        <f t="shared" si="3"/>
        <v>6.3766647670909046E-2</v>
      </c>
    </row>
    <row r="32" spans="1:8" x14ac:dyDescent="0.25">
      <c r="A32" s="4" t="s">
        <v>69</v>
      </c>
      <c r="B32" s="1" t="str">
        <f t="shared" si="1"/>
        <v>ES</v>
      </c>
      <c r="C32" s="2">
        <f>SUMIF([1]Structure!D:D,[1]nodal_split_meta_data!A32,[1]Structure!G:G)</f>
        <v>1320586</v>
      </c>
      <c r="D32" s="3">
        <f t="shared" si="0"/>
        <v>2.3480241858656336E-2</v>
      </c>
      <c r="E32">
        <f>IFERROR(SUMIF([1]Structure!D:D,[1]nodal_split_meta_data!A32,[1]Structure!H:H),1)</f>
        <v>1015</v>
      </c>
      <c r="F32" s="3">
        <f t="shared" si="2"/>
        <v>3.6442625305184544E-2</v>
      </c>
      <c r="G32">
        <f>IFERROR(SUMIF([1]Structure!D:D,[1]nodal_split_meta_data!A32,[1]Structure!I:I),1)</f>
        <v>619.29999999999995</v>
      </c>
      <c r="H32" s="3">
        <f t="shared" si="3"/>
        <v>2.6142383756516598E-2</v>
      </c>
    </row>
    <row r="33" spans="1:8" x14ac:dyDescent="0.25">
      <c r="A33" s="4" t="s">
        <v>71</v>
      </c>
      <c r="B33" s="1" t="str">
        <f t="shared" si="1"/>
        <v>ES</v>
      </c>
      <c r="C33" s="2">
        <f>SUMIF([1]Structure!D:D,[1]nodal_split_meta_data!A33,[1]Structure!G:G)</f>
        <v>6641649</v>
      </c>
      <c r="D33" s="3">
        <f t="shared" si="0"/>
        <v>0.11808963964505378</v>
      </c>
      <c r="E33">
        <f>IFERROR(SUMIF([1]Structure!D:D,[1]nodal_split_meta_data!A33,[1]Structure!H:H),1)</f>
        <v>1899</v>
      </c>
      <c r="F33" s="3">
        <f t="shared" si="2"/>
        <v>6.8181818181818177E-2</v>
      </c>
      <c r="G33">
        <f>IFERROR(SUMIF([1]Structure!D:D,[1]nodal_split_meta_data!A33,[1]Structure!I:I),1)</f>
        <v>3531.6</v>
      </c>
      <c r="H33" s="3">
        <f t="shared" si="3"/>
        <v>0.14907870575571455</v>
      </c>
    </row>
    <row r="34" spans="1:8" x14ac:dyDescent="0.25">
      <c r="A34" s="1" t="s">
        <v>72</v>
      </c>
      <c r="B34" s="1" t="str">
        <f t="shared" si="1"/>
        <v>ES</v>
      </c>
      <c r="C34" s="2">
        <f>SUMIF([1]Structure!D:D,[1]nodal_split_meta_data!A34,[1]Structure!G:G)</f>
        <v>3100301</v>
      </c>
      <c r="D34" s="3">
        <f t="shared" si="0"/>
        <v>5.5123874790914108E-2</v>
      </c>
      <c r="E34">
        <f>IFERROR(SUMIF([1]Structure!D:D,[1]nodal_split_meta_data!A34,[1]Structure!H:H),1)</f>
        <v>1631</v>
      </c>
      <c r="F34" s="3">
        <f t="shared" si="2"/>
        <v>5.8559528938675859E-2</v>
      </c>
      <c r="G34">
        <f>IFERROR(SUMIF([1]Structure!D:D,[1]nodal_split_meta_data!A34,[1]Structure!I:I),1)</f>
        <v>1124.5</v>
      </c>
      <c r="H34" s="3">
        <f t="shared" si="3"/>
        <v>4.7468287637983074E-2</v>
      </c>
    </row>
    <row r="35" spans="1:8" x14ac:dyDescent="0.25">
      <c r="A35" s="1" t="s">
        <v>75</v>
      </c>
      <c r="B35" s="1" t="str">
        <f t="shared" si="1"/>
        <v>ES</v>
      </c>
      <c r="C35" s="2">
        <f>SUMIF([1]Structure!D:D,[1]nodal_split_meta_data!A35,[1]Structure!G:G)</f>
        <v>7009846</v>
      </c>
      <c r="D35" s="3">
        <f t="shared" si="0"/>
        <v>0.12463624441871614</v>
      </c>
      <c r="E35">
        <f>IFERROR(SUMIF([1]Structure!D:D,[1]nodal_split_meta_data!A35,[1]Structure!H:H),1)</f>
        <v>2788</v>
      </c>
      <c r="F35" s="3">
        <f t="shared" si="2"/>
        <v>0.10010053138015224</v>
      </c>
      <c r="G35">
        <f>IFERROR(SUMIF([1]Structure!D:D,[1]nodal_split_meta_data!A35,[1]Structure!I:I),1)</f>
        <v>2740.6</v>
      </c>
      <c r="H35" s="3">
        <f t="shared" si="3"/>
        <v>0.11568838514953882</v>
      </c>
    </row>
    <row r="36" spans="1:8" x14ac:dyDescent="0.25">
      <c r="A36" s="1" t="s">
        <v>76</v>
      </c>
      <c r="B36" s="1" t="str">
        <f t="shared" si="1"/>
        <v>ES</v>
      </c>
      <c r="C36" s="2">
        <f>SUMIF([1]Structure!D:D,[1]nodal_split_meta_data!A36,[1]Structure!G:G)</f>
        <v>0</v>
      </c>
      <c r="D36" s="3">
        <f t="shared" si="0"/>
        <v>0</v>
      </c>
      <c r="E36">
        <f>IFERROR(SUMIF([1]Structure!D:D,[1]nodal_split_meta_data!A36,[1]Structure!H:H),1)</f>
        <v>0</v>
      </c>
      <c r="F36" s="3">
        <f t="shared" si="2"/>
        <v>0</v>
      </c>
      <c r="G36">
        <f>IFERROR(SUMIF([1]Structure!D:D,[1]nodal_split_meta_data!A36,[1]Structure!I:I),1)</f>
        <v>0</v>
      </c>
      <c r="H36" s="3">
        <f t="shared" si="3"/>
        <v>0</v>
      </c>
    </row>
    <row r="37" spans="1:8" x14ac:dyDescent="0.25">
      <c r="A37" s="4" t="s">
        <v>70</v>
      </c>
      <c r="B37" s="1" t="str">
        <f t="shared" si="1"/>
        <v>ES</v>
      </c>
      <c r="C37" s="2">
        <f>SUMIF([1]Structure!D:D,[1]nodal_split_meta_data!A37,[1]Structure!G:G)</f>
        <v>7566431</v>
      </c>
      <c r="D37" s="3">
        <f t="shared" si="0"/>
        <v>0.13453241961283469</v>
      </c>
      <c r="E37">
        <f>IFERROR(SUMIF([1]Structure!D:D,[1]nodal_split_meta_data!A37,[1]Structure!H:H),1)</f>
        <v>2484</v>
      </c>
      <c r="F37" s="3">
        <f t="shared" si="2"/>
        <v>8.9185695820766908E-2</v>
      </c>
      <c r="G37">
        <f>IFERROR(SUMIF([1]Structure!D:D,[1]nodal_split_meta_data!A37,[1]Structure!I:I),1)</f>
        <v>3631.6</v>
      </c>
      <c r="H37" s="3">
        <f t="shared" si="3"/>
        <v>0.15329998522552185</v>
      </c>
    </row>
    <row r="38" spans="1:8" x14ac:dyDescent="0.25">
      <c r="A38" s="4" t="s">
        <v>73</v>
      </c>
      <c r="B38" s="1" t="str">
        <f t="shared" si="1"/>
        <v>ES</v>
      </c>
      <c r="C38" s="2">
        <f>SUMIF([1]Structure!D:D,[1]nodal_split_meta_data!A38,[1]Structure!G:G)</f>
        <v>8427405</v>
      </c>
      <c r="D38" s="3">
        <f t="shared" si="0"/>
        <v>0.14984068257640903</v>
      </c>
      <c r="E38">
        <f>IFERROR(SUMIF([1]Structure!D:D,[1]nodal_split_meta_data!A38,[1]Structure!H:H),1)</f>
        <v>4944</v>
      </c>
      <c r="F38" s="3">
        <f t="shared" si="2"/>
        <v>0.17750969409737183</v>
      </c>
      <c r="G38">
        <f>IFERROR(SUMIF([1]Structure!D:D,[1]nodal_split_meta_data!A38,[1]Structure!I:I),1)</f>
        <v>3076.4</v>
      </c>
      <c r="H38" s="3">
        <f t="shared" si="3"/>
        <v>0.12986344160915173</v>
      </c>
    </row>
    <row r="39" spans="1:8" x14ac:dyDescent="0.25">
      <c r="A39" s="4" t="s">
        <v>74</v>
      </c>
      <c r="B39" s="1" t="str">
        <f t="shared" si="1"/>
        <v>ES</v>
      </c>
      <c r="C39" s="2">
        <f>SUMIF([1]Structure!D:D,[1]nodal_split_meta_data!A39,[1]Structure!G:G)</f>
        <v>9915068</v>
      </c>
      <c r="D39" s="3">
        <f t="shared" si="0"/>
        <v>0.17629158168042366</v>
      </c>
      <c r="E39">
        <f>IFERROR(SUMIF([1]Structure!D:D,[1]nodal_split_meta_data!A39,[1]Structure!H:H),1)</f>
        <v>4944</v>
      </c>
      <c r="F39" s="3">
        <f t="shared" si="2"/>
        <v>0.17750969409737183</v>
      </c>
      <c r="G39">
        <f>IFERROR(SUMIF([1]Structure!D:D,[1]nodal_split_meta_data!A39,[1]Structure!I:I),1)</f>
        <v>3706.6000000000004</v>
      </c>
      <c r="H39" s="3">
        <f t="shared" si="3"/>
        <v>0.15646594482787735</v>
      </c>
    </row>
    <row r="40" spans="1:8" x14ac:dyDescent="0.25">
      <c r="A40" s="1" t="s">
        <v>78</v>
      </c>
      <c r="B40" s="1" t="str">
        <f t="shared" si="1"/>
        <v>FI</v>
      </c>
      <c r="C40" s="2">
        <f>SUMIF([1]Structure!D:D,[1]nodal_split_meta_data!A40,[1]Structure!G:G)</f>
        <v>4203492</v>
      </c>
      <c r="D40" s="3">
        <f t="shared" si="0"/>
        <v>0.76592427657508111</v>
      </c>
      <c r="E40">
        <f>IFERROR(SUMIF([1]Structure!D:D,[1]nodal_split_meta_data!A40,[1]Structure!H:H),1)</f>
        <v>2232</v>
      </c>
      <c r="F40" s="3">
        <f t="shared" si="2"/>
        <v>0.33066666666666666</v>
      </c>
      <c r="G40">
        <f>IFERROR(SUMIF([1]Structure!D:D,[1]nodal_split_meta_data!A40,[1]Structure!I:I),1)</f>
        <v>2086.5500000000002</v>
      </c>
      <c r="H40" s="3">
        <f t="shared" si="3"/>
        <v>0.78889859313619848</v>
      </c>
    </row>
    <row r="41" spans="1:8" x14ac:dyDescent="0.25">
      <c r="A41" s="4" t="s">
        <v>77</v>
      </c>
      <c r="B41" s="1" t="str">
        <f t="shared" si="1"/>
        <v>FI</v>
      </c>
      <c r="C41" s="2">
        <f>SUMIF([1]Structure!D:D,[1]nodal_split_meta_data!A41,[1]Structure!G:G)</f>
        <v>1284638</v>
      </c>
      <c r="D41" s="3">
        <f t="shared" si="0"/>
        <v>0.23407572342491886</v>
      </c>
      <c r="E41">
        <f>IFERROR(SUMIF([1]Structure!D:D,[1]nodal_split_meta_data!A41,[1]Structure!H:H),1)</f>
        <v>4518</v>
      </c>
      <c r="F41" s="3">
        <f t="shared" si="2"/>
        <v>0.66933333333333334</v>
      </c>
      <c r="G41">
        <f>IFERROR(SUMIF([1]Structure!D:D,[1]nodal_split_meta_data!A41,[1]Structure!I:I),1)</f>
        <v>558.34</v>
      </c>
      <c r="H41" s="3">
        <f t="shared" si="3"/>
        <v>0.21110140686380149</v>
      </c>
    </row>
    <row r="42" spans="1:8" x14ac:dyDescent="0.25">
      <c r="A42" s="4" t="s">
        <v>88</v>
      </c>
      <c r="B42" s="1" t="str">
        <f t="shared" si="1"/>
        <v>FR</v>
      </c>
      <c r="C42" s="2">
        <f>SUMIF([1]Structure!D:D,[1]nodal_split_meta_data!A42,[1]Structure!G:G)</f>
        <v>12252917</v>
      </c>
      <c r="D42" s="3">
        <f t="shared" si="0"/>
        <v>0.18854057893751885</v>
      </c>
      <c r="E42">
        <f>IFERROR(SUMIF([1]Structure!D:D,[1]nodal_split_meta_data!A42,[1]Structure!H:H),1)</f>
        <v>0</v>
      </c>
      <c r="F42" s="3">
        <f t="shared" si="2"/>
        <v>0</v>
      </c>
      <c r="G42">
        <f>IFERROR(SUMIF([1]Structure!D:D,[1]nodal_split_meta_data!A42,[1]Structure!I:I),1)</f>
        <v>6560.97</v>
      </c>
      <c r="H42" s="3">
        <f t="shared" si="3"/>
        <v>0.23549818449129145</v>
      </c>
    </row>
    <row r="43" spans="1:8" x14ac:dyDescent="0.25">
      <c r="A43" s="4" t="s">
        <v>83</v>
      </c>
      <c r="B43" s="1" t="str">
        <f t="shared" si="1"/>
        <v>FR</v>
      </c>
      <c r="C43" s="2">
        <f>SUMIF([1]Structure!D:D,[1]nodal_split_meta_data!A43,[1]Structure!G:G)</f>
        <v>3298369</v>
      </c>
      <c r="D43" s="3">
        <f t="shared" si="0"/>
        <v>5.0753334965834271E-2</v>
      </c>
      <c r="E43">
        <f>IFERROR(SUMIF([1]Structure!D:D,[1]nodal_split_meta_data!A43,[1]Structure!H:H),1)</f>
        <v>1005</v>
      </c>
      <c r="F43" s="3">
        <f t="shared" si="2"/>
        <v>7.2177535191037062E-2</v>
      </c>
      <c r="G43">
        <f>IFERROR(SUMIF([1]Structure!D:D,[1]nodal_split_meta_data!A43,[1]Structure!I:I),1)</f>
        <v>1280.08</v>
      </c>
      <c r="H43" s="3">
        <f t="shared" si="3"/>
        <v>4.594694321169162E-2</v>
      </c>
    </row>
    <row r="44" spans="1:8" x14ac:dyDescent="0.25">
      <c r="A44" s="4" t="s">
        <v>84</v>
      </c>
      <c r="B44" s="1" t="str">
        <f t="shared" si="1"/>
        <v>FR</v>
      </c>
      <c r="C44" s="2">
        <f>SUMIF([1]Structure!D:D,[1]nodal_split_meta_data!A44,[1]Structure!G:G)</f>
        <v>1370432</v>
      </c>
      <c r="D44" s="3">
        <f t="shared" si="0"/>
        <v>2.1087390265885408E-2</v>
      </c>
      <c r="E44">
        <f>IFERROR(SUMIF([1]Structure!D:D,[1]nodal_split_meta_data!A44,[1]Structure!H:H),1)</f>
        <v>452</v>
      </c>
      <c r="F44" s="3">
        <f t="shared" si="2"/>
        <v>3.2461936225222636E-2</v>
      </c>
      <c r="G44">
        <f>IFERROR(SUMIF([1]Structure!D:D,[1]nodal_split_meta_data!A44,[1]Structure!I:I),1)</f>
        <v>534.52</v>
      </c>
      <c r="H44" s="3">
        <f t="shared" si="3"/>
        <v>1.918595719448269E-2</v>
      </c>
    </row>
    <row r="45" spans="1:8" x14ac:dyDescent="0.25">
      <c r="A45" s="4" t="s">
        <v>85</v>
      </c>
      <c r="B45" s="1" t="str">
        <f t="shared" si="1"/>
        <v>FR</v>
      </c>
      <c r="C45" s="2">
        <f>SUMIF([1]Structure!D:D,[1]nodal_split_meta_data!A45,[1]Structure!G:G)</f>
        <v>6660101</v>
      </c>
      <c r="D45" s="3">
        <f t="shared" si="0"/>
        <v>0.10248166198484396</v>
      </c>
      <c r="E45">
        <f>IFERROR(SUMIF([1]Structure!D:D,[1]nodal_split_meta_data!A45,[1]Structure!H:H),1)</f>
        <v>1824</v>
      </c>
      <c r="F45" s="3">
        <f t="shared" si="2"/>
        <v>0.13099683998850906</v>
      </c>
      <c r="G45">
        <f>IFERROR(SUMIF([1]Structure!D:D,[1]nodal_split_meta_data!A45,[1]Structure!I:I),1)</f>
        <v>2929.11</v>
      </c>
      <c r="H45" s="3">
        <f t="shared" si="3"/>
        <v>0.10513690615492628</v>
      </c>
    </row>
    <row r="46" spans="1:8" x14ac:dyDescent="0.25">
      <c r="A46" s="4" t="s">
        <v>89</v>
      </c>
      <c r="B46" s="1" t="str">
        <f t="shared" si="1"/>
        <v>FR</v>
      </c>
      <c r="C46" s="2">
        <f>SUMIF([1]Structure!D:D,[1]nodal_split_meta_data!A46,[1]Structure!G:G)</f>
        <v>1623815</v>
      </c>
      <c r="D46" s="3">
        <f t="shared" si="0"/>
        <v>2.498629674773992E-2</v>
      </c>
      <c r="E46">
        <f>IFERROR(SUMIF([1]Structure!D:D,[1]nodal_split_meta_data!A46,[1]Structure!H:H),1)</f>
        <v>750</v>
      </c>
      <c r="F46" s="3">
        <f t="shared" si="2"/>
        <v>5.3863832232117208E-2</v>
      </c>
      <c r="G46">
        <f>IFERROR(SUMIF([1]Structure!D:D,[1]nodal_split_meta_data!A46,[1]Structure!I:I),1)</f>
        <v>639.09</v>
      </c>
      <c r="H46" s="3">
        <f t="shared" si="3"/>
        <v>2.2939372490125617E-2</v>
      </c>
    </row>
    <row r="47" spans="1:8" x14ac:dyDescent="0.25">
      <c r="A47" s="1" t="s">
        <v>90</v>
      </c>
      <c r="B47" s="1" t="str">
        <f t="shared" si="1"/>
        <v>FR</v>
      </c>
      <c r="C47" s="2">
        <f>SUMIF([1]Structure!D:D,[1]nodal_split_meta_data!A47,[1]Structure!G:G)</f>
        <v>5403621</v>
      </c>
      <c r="D47" s="3">
        <f t="shared" si="0"/>
        <v>8.3147697131951082E-2</v>
      </c>
      <c r="E47">
        <f>IFERROR(SUMIF([1]Structure!D:D,[1]nodal_split_meta_data!A47,[1]Structure!H:H),1)</f>
        <v>1464</v>
      </c>
      <c r="F47" s="3">
        <f t="shared" si="2"/>
        <v>0.10514220051709279</v>
      </c>
      <c r="G47">
        <f>IFERROR(SUMIF([1]Structure!D:D,[1]nodal_split_meta_data!A47,[1]Structure!I:I),1)</f>
        <v>2044.5</v>
      </c>
      <c r="H47" s="3">
        <f t="shared" si="3"/>
        <v>7.3384886410461467E-2</v>
      </c>
    </row>
    <row r="48" spans="1:8" x14ac:dyDescent="0.25">
      <c r="A48" s="1" t="s">
        <v>87</v>
      </c>
      <c r="B48" s="1" t="str">
        <f t="shared" si="1"/>
        <v>FR</v>
      </c>
      <c r="C48" s="2">
        <f>SUMIF([1]Structure!D:D,[1]nodal_split_meta_data!A48,[1]Structure!G:G)</f>
        <v>3320832</v>
      </c>
      <c r="D48" s="3">
        <f t="shared" si="0"/>
        <v>5.1098982212499984E-2</v>
      </c>
      <c r="E48">
        <f>IFERROR(SUMIF([1]Structure!D:D,[1]nodal_split_meta_data!A48,[1]Structure!H:H),1)</f>
        <v>912</v>
      </c>
      <c r="F48" s="3">
        <f t="shared" si="2"/>
        <v>6.5498419994254528E-2</v>
      </c>
      <c r="G48">
        <f>IFERROR(SUMIF([1]Structure!D:D,[1]nodal_split_meta_data!A48,[1]Structure!I:I),1)</f>
        <v>1299.77</v>
      </c>
      <c r="H48" s="3">
        <f t="shared" si="3"/>
        <v>4.6653692252250183E-2</v>
      </c>
    </row>
    <row r="49" spans="1:8" x14ac:dyDescent="0.25">
      <c r="A49" s="4" t="s">
        <v>91</v>
      </c>
      <c r="B49" s="1" t="str">
        <f t="shared" si="1"/>
        <v>FR</v>
      </c>
      <c r="C49" s="2">
        <f>SUMIF([1]Structure!D:D,[1]nodal_split_meta_data!A49,[1]Structure!G:G)</f>
        <v>5995908</v>
      </c>
      <c r="D49" s="3">
        <f t="shared" si="0"/>
        <v>9.2261456237408682E-2</v>
      </c>
      <c r="E49">
        <f>IFERROR(SUMIF([1]Structure!D:D,[1]nodal_split_meta_data!A49,[1]Structure!H:H),1)</f>
        <v>585</v>
      </c>
      <c r="F49" s="3">
        <f t="shared" si="2"/>
        <v>4.2013789141051423E-2</v>
      </c>
      <c r="G49">
        <f>IFERROR(SUMIF([1]Structure!D:D,[1]nodal_split_meta_data!A49,[1]Structure!I:I),1)</f>
        <v>2224.29</v>
      </c>
      <c r="H49" s="3">
        <f t="shared" si="3"/>
        <v>7.9838233795023403E-2</v>
      </c>
    </row>
    <row r="50" spans="1:8" x14ac:dyDescent="0.25">
      <c r="A50" s="1" t="s">
        <v>82</v>
      </c>
      <c r="B50" s="1" t="str">
        <f t="shared" si="1"/>
        <v>FR</v>
      </c>
      <c r="C50" s="2">
        <f>SUMIF([1]Structure!D:D,[1]nodal_split_meta_data!A50,[1]Structure!G:G)</f>
        <v>5612701</v>
      </c>
      <c r="D50" s="3">
        <f t="shared" si="0"/>
        <v>8.636489547290585E-2</v>
      </c>
      <c r="E50">
        <f>IFERROR(SUMIF([1]Structure!D:D,[1]nodal_split_meta_data!A50,[1]Structure!H:H),1)</f>
        <v>959</v>
      </c>
      <c r="F50" s="3">
        <f t="shared" si="2"/>
        <v>6.8873886814133867E-2</v>
      </c>
      <c r="G50">
        <f>IFERROR(SUMIF([1]Structure!D:D,[1]nodal_split_meta_data!A50,[1]Structure!I:I),1)</f>
        <v>2347.88</v>
      </c>
      <c r="H50" s="3">
        <f t="shared" si="3"/>
        <v>8.4274349281190652E-2</v>
      </c>
    </row>
    <row r="51" spans="1:8" x14ac:dyDescent="0.25">
      <c r="A51" s="1" t="s">
        <v>86</v>
      </c>
      <c r="B51" s="1" t="str">
        <f t="shared" si="1"/>
        <v>FR</v>
      </c>
      <c r="C51" s="2">
        <f>SUMIF([1]Structure!D:D,[1]nodal_split_meta_data!A51,[1]Structure!G:G)</f>
        <v>3347004</v>
      </c>
      <c r="D51" s="3">
        <f t="shared" si="0"/>
        <v>5.1501701339051867E-2</v>
      </c>
      <c r="E51">
        <f>IFERROR(SUMIF([1]Structure!D:D,[1]nodal_split_meta_data!A51,[1]Structure!H:H),1)</f>
        <v>0</v>
      </c>
      <c r="F51" s="3">
        <f t="shared" si="2"/>
        <v>0</v>
      </c>
      <c r="G51">
        <f>IFERROR(SUMIF([1]Structure!D:D,[1]nodal_split_meta_data!A51,[1]Structure!I:I),1)</f>
        <v>1378.84</v>
      </c>
      <c r="H51" s="3">
        <f t="shared" si="3"/>
        <v>4.9491815494351034E-2</v>
      </c>
    </row>
    <row r="52" spans="1:8" x14ac:dyDescent="0.25">
      <c r="A52" s="1" t="s">
        <v>79</v>
      </c>
      <c r="B52" s="1" t="str">
        <f t="shared" si="1"/>
        <v>FR</v>
      </c>
      <c r="C52" s="2">
        <f>SUMIF([1]Structure!D:D,[1]nodal_split_meta_data!A52,[1]Structure!G:G)</f>
        <v>6529468</v>
      </c>
      <c r="D52" s="3">
        <f t="shared" si="0"/>
        <v>0.10047155929269769</v>
      </c>
      <c r="E52">
        <f>IFERROR(SUMIF([1]Structure!D:D,[1]nodal_split_meta_data!A52,[1]Structure!H:H),1)</f>
        <v>2914</v>
      </c>
      <c r="F52" s="3">
        <f t="shared" si="2"/>
        <v>0.20927894283251938</v>
      </c>
      <c r="G52">
        <f>IFERROR(SUMIF([1]Structure!D:D,[1]nodal_split_meta_data!A52,[1]Structure!I:I),1)</f>
        <v>2769.45</v>
      </c>
      <c r="H52" s="3">
        <f t="shared" si="3"/>
        <v>9.9406101085572268E-2</v>
      </c>
    </row>
    <row r="53" spans="1:8" x14ac:dyDescent="0.25">
      <c r="A53" s="1" t="s">
        <v>80</v>
      </c>
      <c r="B53" s="1" t="str">
        <f t="shared" si="1"/>
        <v>FR</v>
      </c>
      <c r="C53" s="2">
        <f>SUMIF([1]Structure!D:D,[1]nodal_split_meta_data!A53,[1]Structure!G:G)</f>
        <v>2847554</v>
      </c>
      <c r="D53" s="3">
        <f t="shared" si="0"/>
        <v>4.3816462619949814E-2</v>
      </c>
      <c r="E53">
        <f>IFERROR(SUMIF([1]Structure!D:D,[1]nodal_split_meta_data!A53,[1]Structure!H:H),1)</f>
        <v>1032</v>
      </c>
      <c r="F53" s="3">
        <f t="shared" si="2"/>
        <v>7.4116633151393274E-2</v>
      </c>
      <c r="G53">
        <f>IFERROR(SUMIF([1]Structure!D:D,[1]nodal_split_meta_data!A53,[1]Structure!I:I),1)</f>
        <v>1053.01</v>
      </c>
      <c r="H53" s="3">
        <f t="shared" si="3"/>
        <v>3.7796536678444619E-2</v>
      </c>
    </row>
    <row r="54" spans="1:8" x14ac:dyDescent="0.25">
      <c r="A54" s="1" t="s">
        <v>81</v>
      </c>
      <c r="B54" s="1" t="str">
        <f t="shared" si="1"/>
        <v>FR</v>
      </c>
      <c r="C54" s="2">
        <f>SUMIF([1]Structure!D:D,[1]nodal_split_meta_data!A54,[1]Structure!G:G)</f>
        <v>5065696</v>
      </c>
      <c r="D54" s="3">
        <f t="shared" si="0"/>
        <v>7.7947908776454911E-2</v>
      </c>
      <c r="E54">
        <f>IFERROR(SUMIF([1]Structure!D:D,[1]nodal_split_meta_data!A54,[1]Structure!H:H),1)</f>
        <v>1424</v>
      </c>
      <c r="F54" s="3">
        <f t="shared" si="2"/>
        <v>0.10226946279804654</v>
      </c>
      <c r="G54">
        <f>IFERROR(SUMIF([1]Structure!D:D,[1]nodal_split_meta_data!A54,[1]Structure!I:I),1)</f>
        <v>2149.67</v>
      </c>
      <c r="H54" s="3">
        <f t="shared" si="3"/>
        <v>7.715983798971715E-2</v>
      </c>
    </row>
    <row r="55" spans="1:8" x14ac:dyDescent="0.25">
      <c r="A55" s="1" t="s">
        <v>92</v>
      </c>
      <c r="B55" s="1" t="str">
        <f t="shared" si="1"/>
        <v>FR</v>
      </c>
      <c r="C55" s="2">
        <f>SUMIF([1]Structure!D:D,[1]nodal_split_meta_data!A55,[1]Structure!G:G)</f>
        <v>1317548</v>
      </c>
      <c r="D55" s="3">
        <f t="shared" si="0"/>
        <v>2.0273642814847281E-2</v>
      </c>
      <c r="E55">
        <f>IFERROR(SUMIF([1]Structure!D:D,[1]nodal_split_meta_data!A55,[1]Structure!H:H),1)</f>
        <v>603</v>
      </c>
      <c r="F55" s="3">
        <f t="shared" si="2"/>
        <v>4.3306521114622236E-2</v>
      </c>
      <c r="G55">
        <f>IFERROR(SUMIF([1]Structure!D:D,[1]nodal_split_meta_data!A55,[1]Structure!I:I),1)</f>
        <v>514.75</v>
      </c>
      <c r="H55" s="3">
        <f t="shared" si="3"/>
        <v>1.8476336649442426E-2</v>
      </c>
    </row>
    <row r="56" spans="1:8" x14ac:dyDescent="0.25">
      <c r="A56" s="1" t="s">
        <v>93</v>
      </c>
      <c r="B56" s="1" t="str">
        <f t="shared" si="1"/>
        <v>FR</v>
      </c>
      <c r="C56" s="2">
        <f>SUMIF([1]Structure!D:D,[1]nodal_split_meta_data!A56,[1]Structure!G:G)</f>
        <v>342256</v>
      </c>
      <c r="D56" s="3">
        <f t="shared" si="0"/>
        <v>5.2664312004104376E-3</v>
      </c>
      <c r="E56">
        <f>IFERROR(SUMIF([1]Structure!D:D,[1]nodal_split_meta_data!A56,[1]Structure!H:H),1)</f>
        <v>0</v>
      </c>
      <c r="F56" s="3">
        <f t="shared" si="2"/>
        <v>0</v>
      </c>
      <c r="G56">
        <f>IFERROR(SUMIF([1]Structure!D:D,[1]nodal_split_meta_data!A56,[1]Structure!I:I),1)</f>
        <v>134.03</v>
      </c>
      <c r="H56" s="3">
        <f t="shared" si="3"/>
        <v>4.8108468210291758E-3</v>
      </c>
    </row>
    <row r="57" spans="1:8" x14ac:dyDescent="0.25">
      <c r="A57" s="1" t="s">
        <v>97</v>
      </c>
      <c r="B57" s="1" t="str">
        <f t="shared" si="1"/>
        <v>HR</v>
      </c>
      <c r="C57" s="2">
        <f>SUMIF([1]Structure!D:D,[1]nodal_split_meta_data!A57,[1]Structure!G:G)</f>
        <v>1374071</v>
      </c>
      <c r="D57" s="3">
        <f t="shared" si="0"/>
        <v>0.33709226577591245</v>
      </c>
      <c r="E57">
        <f>IFERROR(SUMIF([1]Structure!D:D,[1]nodal_split_meta_data!A57,[1]Structure!H:H),1)</f>
        <v>1456</v>
      </c>
      <c r="F57" s="3">
        <f t="shared" si="2"/>
        <v>0.99931365820178453</v>
      </c>
      <c r="G57">
        <f>IFERROR(SUMIF([1]Structure!D:D,[1]nodal_split_meta_data!A57,[1]Structure!I:I),1)</f>
        <v>922.19</v>
      </c>
      <c r="H57" s="3">
        <f t="shared" si="3"/>
        <v>0.99891679935874522</v>
      </c>
    </row>
    <row r="58" spans="1:8" x14ac:dyDescent="0.25">
      <c r="A58" s="4" t="s">
        <v>98</v>
      </c>
      <c r="B58" s="1" t="str">
        <f t="shared" si="1"/>
        <v>HR</v>
      </c>
      <c r="C58" s="2">
        <f>SUMIF([1]Structure!D:D,[1]nodal_split_meta_data!A58,[1]Structure!G:G)</f>
        <v>2702175</v>
      </c>
      <c r="D58" s="3">
        <f t="shared" si="0"/>
        <v>0.66290773422408755</v>
      </c>
      <c r="E58">
        <f>IFERROR(SUMIF([1]Structure!D:D,[1]nodal_split_meta_data!A58,[1]Structure!H:H),1)</f>
        <v>1</v>
      </c>
      <c r="F58" s="3">
        <f t="shared" si="2"/>
        <v>6.863417982155113E-4</v>
      </c>
      <c r="G58">
        <f>IFERROR(SUMIF([1]Structure!D:D,[1]nodal_split_meta_data!A58,[1]Structure!I:I),1)</f>
        <v>1</v>
      </c>
      <c r="H58" s="3">
        <f t="shared" si="3"/>
        <v>1.0832006412547796E-3</v>
      </c>
    </row>
    <row r="59" spans="1:8" x14ac:dyDescent="0.25">
      <c r="A59" s="4" t="s">
        <v>99</v>
      </c>
      <c r="B59" s="1" t="str">
        <f t="shared" si="1"/>
        <v>HR</v>
      </c>
      <c r="C59" s="2">
        <f>SUMIF([1]Structure!D:D,[1]nodal_split_meta_data!A59,[1]Structure!G:G)</f>
        <v>0</v>
      </c>
      <c r="D59" s="3">
        <f t="shared" si="0"/>
        <v>0</v>
      </c>
      <c r="E59">
        <f>IFERROR(SUMIF([1]Structure!D:D,[1]nodal_split_meta_data!A59,[1]Structure!H:H),1)</f>
        <v>0</v>
      </c>
      <c r="F59" s="3">
        <f t="shared" si="2"/>
        <v>0</v>
      </c>
      <c r="G59">
        <f>IFERROR(SUMIF([1]Structure!D:D,[1]nodal_split_meta_data!A59,[1]Structure!I:I),1)</f>
        <v>0</v>
      </c>
      <c r="H59" s="3">
        <f t="shared" si="3"/>
        <v>0</v>
      </c>
    </row>
    <row r="60" spans="1:8" x14ac:dyDescent="0.25">
      <c r="A60" s="4" t="s">
        <v>100</v>
      </c>
      <c r="B60" s="1" t="str">
        <f t="shared" si="1"/>
        <v>HU</v>
      </c>
      <c r="C60" s="2">
        <f>SUMIF([1]Structure!D:D,[1]nodal_split_meta_data!A60,[1]Structure!G:G)</f>
        <v>3031160</v>
      </c>
      <c r="D60" s="3">
        <f t="shared" si="0"/>
        <v>0.31016429756355318</v>
      </c>
      <c r="E60">
        <f>IFERROR(SUMIF([1]Structure!D:D,[1]nodal_split_meta_data!A60,[1]Structure!H:H),1)</f>
        <v>1223</v>
      </c>
      <c r="F60" s="3">
        <f t="shared" si="2"/>
        <v>0.30860459248044408</v>
      </c>
      <c r="G60">
        <f>IFERROR(SUMIF([1]Structure!D:D,[1]nodal_split_meta_data!A60,[1]Structure!I:I),1)</f>
        <v>2094.1800000000003</v>
      </c>
      <c r="H60" s="3">
        <f t="shared" si="3"/>
        <v>0.4441470522114247</v>
      </c>
    </row>
    <row r="61" spans="1:8" x14ac:dyDescent="0.25">
      <c r="A61" s="1" t="s">
        <v>101</v>
      </c>
      <c r="B61" s="1" t="str">
        <f t="shared" si="1"/>
        <v>HU</v>
      </c>
      <c r="C61" s="2">
        <f>SUMIF([1]Structure!D:D,[1]nodal_split_meta_data!A61,[1]Structure!G:G)</f>
        <v>2927175</v>
      </c>
      <c r="D61" s="3">
        <f t="shared" si="0"/>
        <v>0.29952400325967415</v>
      </c>
      <c r="E61">
        <f>IFERROR(SUMIF([1]Structure!D:D,[1]nodal_split_meta_data!A61,[1]Structure!H:H),1)</f>
        <v>1588</v>
      </c>
      <c r="F61" s="3">
        <f t="shared" si="2"/>
        <v>0.40070653545293972</v>
      </c>
      <c r="G61">
        <f>IFERROR(SUMIF([1]Structure!D:D,[1]nodal_split_meta_data!A61,[1]Structure!I:I),1)</f>
        <v>1264.17</v>
      </c>
      <c r="H61" s="3">
        <f t="shared" si="3"/>
        <v>0.26811323715923019</v>
      </c>
    </row>
    <row r="62" spans="1:8" x14ac:dyDescent="0.25">
      <c r="A62" s="1" t="s">
        <v>102</v>
      </c>
      <c r="B62" s="1" t="str">
        <f t="shared" si="1"/>
        <v>HU</v>
      </c>
      <c r="C62" s="2">
        <f>SUMIF([1]Structure!D:D,[1]nodal_split_meta_data!A62,[1]Structure!G:G)</f>
        <v>3814421</v>
      </c>
      <c r="D62" s="3">
        <f t="shared" si="0"/>
        <v>0.39031169917677266</v>
      </c>
      <c r="E62">
        <f>IFERROR(SUMIF([1]Structure!D:D,[1]nodal_split_meta_data!A62,[1]Structure!H:H),1)</f>
        <v>1152</v>
      </c>
      <c r="F62" s="3">
        <f t="shared" si="2"/>
        <v>0.2906888720666162</v>
      </c>
      <c r="G62">
        <f>IFERROR(SUMIF([1]Structure!D:D,[1]nodal_split_meta_data!A62,[1]Structure!I:I),1)</f>
        <v>1356.71</v>
      </c>
      <c r="H62" s="3">
        <f t="shared" si="3"/>
        <v>0.28773971062934511</v>
      </c>
    </row>
    <row r="63" spans="1:8" x14ac:dyDescent="0.25">
      <c r="A63" s="4" t="s">
        <v>103</v>
      </c>
      <c r="B63" s="1" t="str">
        <f t="shared" si="1"/>
        <v>IE</v>
      </c>
      <c r="C63" s="2">
        <f>SUMIF([1]Structure!D:D,[1]nodal_split_meta_data!A63,[1]Structure!G:G)</f>
        <v>4904240</v>
      </c>
      <c r="D63" s="3">
        <f t="shared" si="0"/>
        <v>1</v>
      </c>
      <c r="E63">
        <f>IFERROR(SUMIF([1]Structure!D:D,[1]nodal_split_meta_data!A63,[1]Structure!H:H),1)</f>
        <v>4434</v>
      </c>
      <c r="F63" s="3">
        <f t="shared" si="2"/>
        <v>1</v>
      </c>
      <c r="G63">
        <f>IFERROR(SUMIF([1]Structure!D:D,[1]nodal_split_meta_data!A63,[1]Structure!I:I),1)</f>
        <v>2318.23</v>
      </c>
      <c r="H63" s="3">
        <f t="shared" si="3"/>
        <v>1</v>
      </c>
    </row>
    <row r="64" spans="1:8" x14ac:dyDescent="0.25">
      <c r="A64" s="1" t="s">
        <v>166</v>
      </c>
      <c r="B64" s="1" t="str">
        <f t="shared" si="1"/>
        <v>IS</v>
      </c>
      <c r="C64" s="2">
        <f>SUMIF([1]Structure!D:D,[1]nodal_split_meta_data!A64,[1]Structure!G:G)</f>
        <v>356991</v>
      </c>
      <c r="D64" s="3">
        <f t="shared" si="0"/>
        <v>1</v>
      </c>
      <c r="E64">
        <f>IFERROR(SUMIF([1]Structure!D:D,[1]nodal_split_meta_data!A64,[1]Structure!H:H),1)</f>
        <v>1</v>
      </c>
      <c r="F64" s="3">
        <f t="shared" si="2"/>
        <v>1</v>
      </c>
      <c r="G64">
        <f>IFERROR(SUMIF([1]Structure!D:D,[1]nodal_split_meta_data!A64,[1]Structure!I:I),1)</f>
        <v>1</v>
      </c>
      <c r="H64" s="3">
        <f t="shared" si="3"/>
        <v>1</v>
      </c>
    </row>
    <row r="65" spans="1:8" x14ac:dyDescent="0.25">
      <c r="A65" s="4" t="s">
        <v>107</v>
      </c>
      <c r="B65" s="1" t="str">
        <f t="shared" si="1"/>
        <v>IT</v>
      </c>
      <c r="C65" s="2">
        <f>SUMIF([1]Structure!D:D,[1]nodal_split_meta_data!A65,[1]Structure!G:G)</f>
        <v>27626522</v>
      </c>
      <c r="D65" s="3">
        <f t="shared" si="0"/>
        <v>0.46185320270152774</v>
      </c>
      <c r="E65">
        <f>IFERROR(SUMIF([1]Structure!D:D,[1]nodal_split_meta_data!A65,[1]Structure!H:H),1)</f>
        <v>1</v>
      </c>
      <c r="F65" s="3">
        <f t="shared" si="2"/>
        <v>0.14285714285714285</v>
      </c>
      <c r="G65">
        <f>IFERROR(SUMIF([1]Structure!D:D,[1]nodal_split_meta_data!A65,[1]Structure!I:I),1)</f>
        <v>13151.899999999998</v>
      </c>
      <c r="H65" s="3">
        <f t="shared" si="3"/>
        <v>0.55019892151489924</v>
      </c>
    </row>
    <row r="66" spans="1:8" x14ac:dyDescent="0.25">
      <c r="A66" s="1" t="s">
        <v>106</v>
      </c>
      <c r="B66" s="1" t="str">
        <f t="shared" si="1"/>
        <v>IT</v>
      </c>
      <c r="C66" s="2">
        <f>SUMIF([1]Structure!D:D,[1]nodal_split_meta_data!A66,[1]Structure!G:G)</f>
        <v>13117802</v>
      </c>
      <c r="D66" s="3">
        <f t="shared" ref="D66:D113" si="4">C66/SUMIF(B:B,B66,C:C)</f>
        <v>0.21930009380494966</v>
      </c>
      <c r="E66">
        <f>IFERROR(SUMIF([1]Structure!D:D,[1]nodal_split_meta_data!A66,[1]Structure!H:H),1)</f>
        <v>1</v>
      </c>
      <c r="F66" s="3">
        <f t="shared" si="2"/>
        <v>0.14285714285714285</v>
      </c>
      <c r="G66">
        <f>IFERROR(SUMIF([1]Structure!D:D,[1]nodal_split_meta_data!A66,[1]Structure!I:I),1)</f>
        <v>5264.7000000000007</v>
      </c>
      <c r="H66" s="3">
        <f t="shared" si="3"/>
        <v>0.2202443952660445</v>
      </c>
    </row>
    <row r="67" spans="1:8" x14ac:dyDescent="0.25">
      <c r="A67" s="1" t="s">
        <v>108</v>
      </c>
      <c r="B67" s="1" t="str">
        <f t="shared" si="1"/>
        <v>IT</v>
      </c>
      <c r="C67" s="2">
        <f>SUMIF([1]Structure!D:D,[1]nodal_split_meta_data!A67,[1]Structure!G:G)</f>
        <v>4534115</v>
      </c>
      <c r="D67" s="3">
        <f t="shared" si="4"/>
        <v>7.5800187014747542E-2</v>
      </c>
      <c r="E67">
        <f>IFERROR(SUMIF([1]Structure!D:D,[1]nodal_split_meta_data!A67,[1]Structure!H:H),1)</f>
        <v>1</v>
      </c>
      <c r="F67" s="3">
        <f t="shared" si="2"/>
        <v>0.14285714285714285</v>
      </c>
      <c r="G67">
        <f>IFERROR(SUMIF([1]Structure!D:D,[1]nodal_split_meta_data!A67,[1]Structure!I:I),1)</f>
        <v>1</v>
      </c>
      <c r="H67" s="3">
        <f t="shared" si="3"/>
        <v>4.1834177686486313E-5</v>
      </c>
    </row>
    <row r="68" spans="1:8" x14ac:dyDescent="0.25">
      <c r="A68" s="4" t="s">
        <v>110</v>
      </c>
      <c r="B68" s="1" t="str">
        <f t="shared" si="1"/>
        <v>IT</v>
      </c>
      <c r="C68" s="2">
        <f>SUMIF([1]Structure!D:D,[1]nodal_split_meta_data!A68,[1]Structure!G:G)</f>
        <v>4908548</v>
      </c>
      <c r="D68" s="3">
        <f t="shared" si="4"/>
        <v>8.2059863142171077E-2</v>
      </c>
      <c r="E68">
        <f>IFERROR(SUMIF([1]Structure!D:D,[1]nodal_split_meta_data!A68,[1]Structure!H:H),1)</f>
        <v>1</v>
      </c>
      <c r="F68" s="3">
        <f t="shared" ref="F68:F113" si="5">E68/SUMIF(B:B,B68,E:E)</f>
        <v>0.14285714285714285</v>
      </c>
      <c r="G68">
        <f>IFERROR(SUMIF([1]Structure!D:D,[1]nodal_split_meta_data!A68,[1]Structure!I:I),1)</f>
        <v>1518.4</v>
      </c>
      <c r="H68" s="3">
        <f t="shared" ref="H68:H113" si="6">G68/SUMIF(B:B,B68,G:G)</f>
        <v>6.3521015399160816E-2</v>
      </c>
    </row>
    <row r="69" spans="1:8" x14ac:dyDescent="0.25">
      <c r="A69" s="1" t="s">
        <v>109</v>
      </c>
      <c r="B69" s="1" t="str">
        <f t="shared" si="1"/>
        <v>IT</v>
      </c>
      <c r="C69" s="2">
        <f>SUMIF([1]Structure!D:D,[1]nodal_split_meta_data!A69,[1]Structure!G:G)</f>
        <v>1622257</v>
      </c>
      <c r="D69" s="3">
        <f t="shared" si="4"/>
        <v>2.7120481943220077E-2</v>
      </c>
      <c r="E69">
        <f>IFERROR(SUMIF([1]Structure!D:D,[1]nodal_split_meta_data!A69,[1]Structure!H:H),1)</f>
        <v>1</v>
      </c>
      <c r="F69" s="3">
        <f t="shared" si="5"/>
        <v>0.14285714285714285</v>
      </c>
      <c r="G69">
        <f>IFERROR(SUMIF([1]Structure!D:D,[1]nodal_split_meta_data!A69,[1]Structure!I:I),1)</f>
        <v>613.6</v>
      </c>
      <c r="H69" s="3">
        <f t="shared" si="6"/>
        <v>2.5669451428428001E-2</v>
      </c>
    </row>
    <row r="70" spans="1:8" x14ac:dyDescent="0.25">
      <c r="A70" s="1" t="s">
        <v>104</v>
      </c>
      <c r="B70" s="1" t="str">
        <f t="shared" si="1"/>
        <v>IT</v>
      </c>
      <c r="C70" s="2">
        <f>SUMIF([1]Structure!D:D,[1]nodal_split_meta_data!A70,[1]Structure!G:G)</f>
        <v>1912021</v>
      </c>
      <c r="D70" s="3">
        <f t="shared" si="4"/>
        <v>3.1964683157821229E-2</v>
      </c>
      <c r="E70">
        <f>IFERROR(SUMIF([1]Structure!D:D,[1]nodal_split_meta_data!A70,[1]Structure!H:H),1)</f>
        <v>1</v>
      </c>
      <c r="F70" s="3">
        <f t="shared" si="5"/>
        <v>0.14285714285714285</v>
      </c>
      <c r="G70">
        <f>IFERROR(SUMIF([1]Structure!D:D,[1]nodal_split_meta_data!A70,[1]Structure!I:I),1)</f>
        <v>612.5</v>
      </c>
      <c r="H70" s="3">
        <f t="shared" si="6"/>
        <v>2.5623433832972865E-2</v>
      </c>
    </row>
    <row r="71" spans="1:8" x14ac:dyDescent="0.25">
      <c r="A71" s="4" t="s">
        <v>105</v>
      </c>
      <c r="B71" s="1" t="str">
        <f t="shared" si="1"/>
        <v>IT</v>
      </c>
      <c r="C71" s="2">
        <f>SUMIF([1]Structure!D:D,[1]nodal_split_meta_data!A71,[1]Structure!G:G)</f>
        <v>6095408</v>
      </c>
      <c r="D71" s="3">
        <f t="shared" si="4"/>
        <v>0.10190148823556268</v>
      </c>
      <c r="E71">
        <f>IFERROR(SUMIF([1]Structure!D:D,[1]nodal_split_meta_data!A71,[1]Structure!H:H),1)</f>
        <v>1</v>
      </c>
      <c r="F71" s="3">
        <f t="shared" si="5"/>
        <v>0.14285714285714285</v>
      </c>
      <c r="G71">
        <f>IFERROR(SUMIF([1]Structure!D:D,[1]nodal_split_meta_data!A71,[1]Structure!I:I),1)</f>
        <v>2741.8</v>
      </c>
      <c r="H71" s="3">
        <f t="shared" si="6"/>
        <v>0.11470094838080817</v>
      </c>
    </row>
    <row r="72" spans="1:8" x14ac:dyDescent="0.25">
      <c r="A72" s="1" t="s">
        <v>111</v>
      </c>
      <c r="B72" s="1" t="str">
        <f t="shared" si="1"/>
        <v>LT</v>
      </c>
      <c r="C72" s="2">
        <f>SUMIF([1]Structure!D:D,[1]nodal_split_meta_data!A72,[1]Structure!G:G)</f>
        <v>2794184</v>
      </c>
      <c r="D72" s="3">
        <f t="shared" si="4"/>
        <v>1</v>
      </c>
      <c r="E72">
        <f>IFERROR(SUMIF([1]Structure!D:D,[1]nodal_split_meta_data!A72,[1]Structure!H:H),1)</f>
        <v>2902</v>
      </c>
      <c r="F72" s="3">
        <f t="shared" si="5"/>
        <v>1</v>
      </c>
      <c r="G72">
        <f>IFERROR(SUMIF([1]Structure!D:D,[1]nodal_split_meta_data!A72,[1]Structure!I:I),1)</f>
        <v>1388.54</v>
      </c>
      <c r="H72" s="3">
        <f t="shared" si="6"/>
        <v>1</v>
      </c>
    </row>
    <row r="73" spans="1:8" x14ac:dyDescent="0.25">
      <c r="A73" s="1" t="s">
        <v>114</v>
      </c>
      <c r="B73" s="1" t="str">
        <f t="shared" si="1"/>
        <v>LU</v>
      </c>
      <c r="C73" s="2">
        <f>SUMIF([1]Structure!D:D,[1]nodal_split_meta_data!A73,[1]Structure!G:G)</f>
        <v>613894</v>
      </c>
      <c r="D73" s="3">
        <f t="shared" si="4"/>
        <v>1</v>
      </c>
      <c r="E73">
        <f>IFERROR(SUMIF([1]Structure!D:D,[1]nodal_split_meta_data!A73,[1]Structure!H:H),1)</f>
        <v>286</v>
      </c>
      <c r="F73" s="3">
        <f t="shared" si="5"/>
        <v>1</v>
      </c>
      <c r="G73">
        <f>IFERROR(SUMIF([1]Structure!D:D,[1]nodal_split_meta_data!A73,[1]Structure!I:I),1)</f>
        <v>463.33</v>
      </c>
      <c r="H73" s="3">
        <f t="shared" si="6"/>
        <v>1</v>
      </c>
    </row>
    <row r="74" spans="1:8" x14ac:dyDescent="0.25">
      <c r="A74" s="1" t="s">
        <v>113</v>
      </c>
      <c r="B74" s="1" t="str">
        <f t="shared" si="1"/>
        <v>LU</v>
      </c>
      <c r="C74" s="2">
        <f>SUMIF([1]Structure!D:D,[1]nodal_split_meta_data!A74,[1]Structure!G:G)</f>
        <v>0</v>
      </c>
      <c r="D74" s="3">
        <f t="shared" si="4"/>
        <v>0</v>
      </c>
      <c r="E74">
        <f>IFERROR(SUMIF([1]Structure!D:D,[1]nodal_split_meta_data!A74,[1]Structure!H:H),1)</f>
        <v>0</v>
      </c>
      <c r="F74" s="3">
        <f t="shared" si="5"/>
        <v>0</v>
      </c>
      <c r="G74">
        <f>IFERROR(SUMIF([1]Structure!D:D,[1]nodal_split_meta_data!A74,[1]Structure!I:I),1)</f>
        <v>0</v>
      </c>
      <c r="H74" s="3">
        <f t="shared" si="6"/>
        <v>0</v>
      </c>
    </row>
    <row r="75" spans="1:8" x14ac:dyDescent="0.25">
      <c r="A75" s="1" t="s">
        <v>112</v>
      </c>
      <c r="B75" s="1" t="str">
        <f t="shared" si="1"/>
        <v>LU</v>
      </c>
      <c r="C75" s="2">
        <f>SUMIF([1]Structure!D:D,[1]nodal_split_meta_data!A75,[1]Structure!G:G)</f>
        <v>0</v>
      </c>
      <c r="D75" s="3">
        <f t="shared" si="4"/>
        <v>0</v>
      </c>
      <c r="E75">
        <f>IFERROR(SUMIF([1]Structure!D:D,[1]nodal_split_meta_data!A75,[1]Structure!H:H),1)</f>
        <v>0</v>
      </c>
      <c r="F75" s="3">
        <f t="shared" si="5"/>
        <v>0</v>
      </c>
      <c r="G75">
        <f>IFERROR(SUMIF([1]Structure!D:D,[1]nodal_split_meta_data!A75,[1]Structure!I:I),1)</f>
        <v>0</v>
      </c>
      <c r="H75" s="3">
        <f t="shared" si="6"/>
        <v>0</v>
      </c>
    </row>
    <row r="76" spans="1:8" x14ac:dyDescent="0.25">
      <c r="A76" s="1" t="s">
        <v>115</v>
      </c>
      <c r="B76" s="1" t="str">
        <f t="shared" si="1"/>
        <v>LU</v>
      </c>
      <c r="C76" s="2">
        <f>SUMIF([1]Structure!D:D,[1]nodal_split_meta_data!A76,[1]Structure!G:G)</f>
        <v>0</v>
      </c>
      <c r="D76" s="3">
        <f t="shared" si="4"/>
        <v>0</v>
      </c>
      <c r="E76">
        <f>IFERROR(SUMIF([1]Structure!D:D,[1]nodal_split_meta_data!A76,[1]Structure!H:H),1)</f>
        <v>0</v>
      </c>
      <c r="F76" s="3">
        <f t="shared" si="5"/>
        <v>0</v>
      </c>
      <c r="G76">
        <f>IFERROR(SUMIF([1]Structure!D:D,[1]nodal_split_meta_data!A76,[1]Structure!I:I),1)</f>
        <v>0</v>
      </c>
      <c r="H76" s="3">
        <f t="shared" si="6"/>
        <v>0</v>
      </c>
    </row>
    <row r="77" spans="1:8" x14ac:dyDescent="0.25">
      <c r="A77" s="4" t="s">
        <v>116</v>
      </c>
      <c r="B77" s="1" t="str">
        <f t="shared" si="1"/>
        <v>LV</v>
      </c>
      <c r="C77" s="2">
        <f>SUMIF([1]Structure!D:D,[1]nodal_split_meta_data!A77,[1]Structure!G:G)</f>
        <v>1919968</v>
      </c>
      <c r="D77" s="3">
        <f t="shared" si="4"/>
        <v>1</v>
      </c>
      <c r="E77">
        <f>IFERROR(SUMIF([1]Structure!D:D,[1]nodal_split_meta_data!A77,[1]Structure!H:H),1)</f>
        <v>3332</v>
      </c>
      <c r="F77" s="3">
        <f t="shared" si="5"/>
        <v>1</v>
      </c>
      <c r="G77">
        <f>IFERROR(SUMIF([1]Structure!D:D,[1]nodal_split_meta_data!A77,[1]Structure!I:I),1)</f>
        <v>898.06</v>
      </c>
      <c r="H77" s="3">
        <f t="shared" si="6"/>
        <v>1</v>
      </c>
    </row>
    <row r="78" spans="1:8" x14ac:dyDescent="0.25">
      <c r="A78" s="1" t="s">
        <v>119</v>
      </c>
      <c r="B78" s="1" t="str">
        <f t="shared" si="1"/>
        <v>ME</v>
      </c>
      <c r="C78" s="2">
        <f>SUMIF([1]Structure!D:D,[1]nodal_split_meta_data!A78,[1]Structure!G:G)</f>
        <v>622182</v>
      </c>
      <c r="D78" s="3">
        <f t="shared" si="4"/>
        <v>1</v>
      </c>
      <c r="E78">
        <f>IFERROR(SUMIF([1]Structure!D:D,[1]nodal_split_meta_data!A78,[1]Structure!H:H),1)</f>
        <v>1</v>
      </c>
      <c r="F78" s="3">
        <f t="shared" si="5"/>
        <v>1</v>
      </c>
      <c r="G78">
        <f>IFERROR(SUMIF([1]Structure!D:D,[1]nodal_split_meta_data!A78,[1]Structure!I:I),1)</f>
        <v>1</v>
      </c>
      <c r="H78" s="3">
        <f t="shared" si="6"/>
        <v>1</v>
      </c>
    </row>
    <row r="79" spans="1:8" x14ac:dyDescent="0.25">
      <c r="A79" s="4" t="s">
        <v>120</v>
      </c>
      <c r="B79" s="1" t="str">
        <f t="shared" si="1"/>
        <v>MK</v>
      </c>
      <c r="C79" s="2">
        <f>SUMIF([1]Structure!D:D,[1]nodal_split_meta_data!A79,[1]Structure!G:G)</f>
        <v>2076953</v>
      </c>
      <c r="D79" s="3">
        <f t="shared" si="4"/>
        <v>1</v>
      </c>
      <c r="E79">
        <f>IFERROR(SUMIF([1]Structure!D:D,[1]nodal_split_meta_data!A79,[1]Structure!H:H),1)</f>
        <v>1</v>
      </c>
      <c r="F79" s="3">
        <f t="shared" si="5"/>
        <v>1</v>
      </c>
      <c r="G79">
        <f>IFERROR(SUMIF([1]Structure!D:D,[1]nodal_split_meta_data!A79,[1]Structure!I:I),1)</f>
        <v>831.07</v>
      </c>
      <c r="H79" s="3">
        <f t="shared" si="6"/>
        <v>1</v>
      </c>
    </row>
    <row r="80" spans="1:8" x14ac:dyDescent="0.25">
      <c r="A80" s="4" t="s">
        <v>121</v>
      </c>
      <c r="B80" s="1" t="str">
        <f t="shared" ref="B80:B113" si="7">LEFT(A80,2)</f>
        <v>MT</v>
      </c>
      <c r="C80" s="2">
        <f>SUMIF([1]Structure!D:D,[1]nodal_split_meta_data!A80,[1]Structure!G:G)</f>
        <v>493559</v>
      </c>
      <c r="D80" s="3">
        <f t="shared" si="4"/>
        <v>1</v>
      </c>
      <c r="E80">
        <f>IFERROR(SUMIF([1]Structure!D:D,[1]nodal_split_meta_data!A80,[1]Structure!H:H),1)</f>
        <v>207</v>
      </c>
      <c r="F80" s="3">
        <f t="shared" si="5"/>
        <v>1</v>
      </c>
      <c r="G80">
        <f>IFERROR(SUMIF([1]Structure!D:D,[1]nodal_split_meta_data!A80,[1]Structure!I:I),1)</f>
        <v>252.2</v>
      </c>
      <c r="H80" s="3">
        <f t="shared" si="6"/>
        <v>1</v>
      </c>
    </row>
    <row r="81" spans="1:8" x14ac:dyDescent="0.25">
      <c r="A81" s="1" t="s">
        <v>122</v>
      </c>
      <c r="B81" s="1" t="str">
        <f t="shared" si="7"/>
        <v>NL</v>
      </c>
      <c r="C81" s="2">
        <f>SUMIF([1]Structure!D:D,[1]nodal_split_meta_data!A81,[1]Structure!G:G)</f>
        <v>1723829</v>
      </c>
      <c r="D81" s="3">
        <f t="shared" si="4"/>
        <v>9.9746137101009866E-2</v>
      </c>
      <c r="E81">
        <f>IFERROR(SUMIF([1]Structure!D:D,[1]nodal_split_meta_data!A81,[1]Structure!H:H),1)</f>
        <v>270</v>
      </c>
      <c r="F81" s="3">
        <f t="shared" si="5"/>
        <v>4.6383782855179523E-2</v>
      </c>
      <c r="G81">
        <f>IFERROR(SUMIF([1]Structure!D:D,[1]nodal_split_meta_data!A81,[1]Structure!I:I),1)</f>
        <v>856</v>
      </c>
      <c r="H81" s="3">
        <f t="shared" si="6"/>
        <v>8.8974814722421441E-2</v>
      </c>
    </row>
    <row r="82" spans="1:8" x14ac:dyDescent="0.25">
      <c r="A82" s="1" t="s">
        <v>123</v>
      </c>
      <c r="B82" s="1" t="str">
        <f t="shared" si="7"/>
        <v>NL</v>
      </c>
      <c r="C82" s="2">
        <f>SUMIF([1]Structure!D:D,[1]nodal_split_meta_data!A82,[1]Structure!G:G)</f>
        <v>3644949</v>
      </c>
      <c r="D82" s="3">
        <f t="shared" si="4"/>
        <v>0.21090814847655354</v>
      </c>
      <c r="E82">
        <f>IFERROR(SUMIF([1]Structure!D:D,[1]nodal_split_meta_data!A82,[1]Structure!H:H),1)</f>
        <v>730</v>
      </c>
      <c r="F82" s="3">
        <f t="shared" si="5"/>
        <v>0.12540800549733722</v>
      </c>
      <c r="G82">
        <f>IFERROR(SUMIF([1]Structure!D:D,[1]nodal_split_meta_data!A82,[1]Structure!I:I),1)</f>
        <v>1931.9</v>
      </c>
      <c r="H82" s="3">
        <f t="shared" si="6"/>
        <v>0.20080659411477333</v>
      </c>
    </row>
    <row r="83" spans="1:8" x14ac:dyDescent="0.25">
      <c r="A83" s="1" t="s">
        <v>124</v>
      </c>
      <c r="B83" s="1" t="str">
        <f t="shared" si="7"/>
        <v>NL</v>
      </c>
      <c r="C83" s="2">
        <f>SUMIF([1]Structure!D:D,[1]nodal_split_meta_data!A83,[1]Structure!G:G)</f>
        <v>8252442</v>
      </c>
      <c r="D83" s="3">
        <f t="shared" si="4"/>
        <v>0.47751210308570752</v>
      </c>
      <c r="E83">
        <f>IFERROR(SUMIF([1]Structure!D:D,[1]nodal_split_meta_data!A83,[1]Structure!H:H),1)</f>
        <v>3880</v>
      </c>
      <c r="F83" s="3">
        <f t="shared" si="5"/>
        <v>0.66655213880776498</v>
      </c>
      <c r="G83">
        <f>IFERROR(SUMIF([1]Structure!D:D,[1]nodal_split_meta_data!A83,[1]Structure!I:I),1)</f>
        <v>4757.8</v>
      </c>
      <c r="H83" s="3">
        <f t="shared" si="6"/>
        <v>0.49453781949338405</v>
      </c>
    </row>
    <row r="84" spans="1:8" x14ac:dyDescent="0.25">
      <c r="A84" s="4" t="s">
        <v>125</v>
      </c>
      <c r="B84" s="1" t="str">
        <f t="shared" si="7"/>
        <v>NL</v>
      </c>
      <c r="C84" s="2">
        <f>SUMIF([1]Structure!D:D,[1]nodal_split_meta_data!A84,[1]Structure!G:G)</f>
        <v>3660943</v>
      </c>
      <c r="D84" s="3">
        <f t="shared" si="4"/>
        <v>0.21183361133672909</v>
      </c>
      <c r="E84">
        <f>IFERROR(SUMIF([1]Structure!D:D,[1]nodal_split_meta_data!A84,[1]Structure!H:H),1)</f>
        <v>941</v>
      </c>
      <c r="F84" s="3">
        <f t="shared" si="5"/>
        <v>0.16165607283971825</v>
      </c>
      <c r="G84">
        <f>IFERROR(SUMIF([1]Structure!D:D,[1]nodal_split_meta_data!A84,[1]Structure!I:I),1)</f>
        <v>2075</v>
      </c>
      <c r="H84" s="3">
        <f t="shared" si="6"/>
        <v>0.21568077166942112</v>
      </c>
    </row>
    <row r="85" spans="1:8" x14ac:dyDescent="0.25">
      <c r="A85" s="1" t="s">
        <v>128</v>
      </c>
      <c r="B85" s="1" t="str">
        <f t="shared" si="7"/>
        <v>NO</v>
      </c>
      <c r="C85" s="2">
        <f>SUMIF([1]Structure!D:D,[1]nodal_split_meta_data!A85,[1]Structure!G:G)</f>
        <v>1692073</v>
      </c>
      <c r="D85" s="3">
        <f t="shared" si="4"/>
        <v>0.64080202836146194</v>
      </c>
      <c r="E85">
        <f>IFERROR(SUMIF([1]Structure!D:D,[1]nodal_split_meta_data!A85,[1]Structure!H:H),1)</f>
        <v>1</v>
      </c>
      <c r="F85" s="3">
        <f t="shared" si="5"/>
        <v>1.4056987025400975E-5</v>
      </c>
      <c r="G85">
        <f>IFERROR(SUMIF([1]Structure!D:D,[1]nodal_split_meta_data!A85,[1]Structure!I:I),1)</f>
        <v>1</v>
      </c>
      <c r="H85" s="3">
        <f t="shared" si="6"/>
        <v>4.299226139294927E-4</v>
      </c>
    </row>
    <row r="86" spans="1:8" x14ac:dyDescent="0.25">
      <c r="A86" s="4" t="s">
        <v>127</v>
      </c>
      <c r="B86" s="1" t="str">
        <f t="shared" si="7"/>
        <v>NO</v>
      </c>
      <c r="C86" s="2">
        <f>SUMIF([1]Structure!D:D,[1]nodal_split_meta_data!A86,[1]Structure!G:G)</f>
        <v>948482</v>
      </c>
      <c r="D86" s="3">
        <f t="shared" si="4"/>
        <v>0.35919797163853812</v>
      </c>
      <c r="E86">
        <f>IFERROR(SUMIF([1]Structure!D:D,[1]nodal_split_meta_data!A86,[1]Structure!H:H),1)</f>
        <v>3152</v>
      </c>
      <c r="F86" s="3">
        <f t="shared" si="5"/>
        <v>4.4307623104063873E-2</v>
      </c>
      <c r="G86">
        <f>IFERROR(SUMIF([1]Structure!D:D,[1]nodal_split_meta_data!A86,[1]Structure!I:I),1)</f>
        <v>501</v>
      </c>
      <c r="H86" s="3">
        <f t="shared" si="6"/>
        <v>0.21539122957867585</v>
      </c>
    </row>
    <row r="87" spans="1:8" x14ac:dyDescent="0.25">
      <c r="A87" s="4" t="s">
        <v>129</v>
      </c>
      <c r="B87" s="1" t="str">
        <f t="shared" si="7"/>
        <v>NO</v>
      </c>
      <c r="C87" s="2">
        <f>SUMIF([1]Structure!D:D,[1]nodal_split_meta_data!A87,[1]Structure!G:G)</f>
        <v>0</v>
      </c>
      <c r="D87" s="3">
        <f t="shared" si="4"/>
        <v>0</v>
      </c>
      <c r="E87">
        <f>IFERROR(SUMIF([1]Structure!D:D,[1]nodal_split_meta_data!A87,[1]Structure!H:H),1)</f>
        <v>8308</v>
      </c>
      <c r="F87" s="3">
        <f t="shared" si="5"/>
        <v>0.11678544820703131</v>
      </c>
      <c r="G87">
        <f>IFERROR(SUMIF([1]Structure!D:D,[1]nodal_split_meta_data!A87,[1]Structure!I:I),1)</f>
        <v>338</v>
      </c>
      <c r="H87" s="3">
        <f t="shared" si="6"/>
        <v>0.14531384350816853</v>
      </c>
    </row>
    <row r="88" spans="1:8" x14ac:dyDescent="0.25">
      <c r="A88" s="1" t="s">
        <v>126</v>
      </c>
      <c r="B88" s="1" t="str">
        <f t="shared" si="7"/>
        <v>NO</v>
      </c>
      <c r="C88" s="2">
        <f>SUMIF([1]Structure!D:D,[1]nodal_split_meta_data!A88,[1]Structure!G:G)</f>
        <v>0</v>
      </c>
      <c r="D88" s="3">
        <f t="shared" si="4"/>
        <v>0</v>
      </c>
      <c r="E88">
        <f>IFERROR(SUMIF([1]Structure!D:D,[1]nodal_split_meta_data!A88,[1]Structure!H:H),1)</f>
        <v>29839</v>
      </c>
      <c r="F88" s="3">
        <f t="shared" si="5"/>
        <v>0.41944643585093971</v>
      </c>
      <c r="G88">
        <f>IFERROR(SUMIF([1]Structure!D:D,[1]nodal_split_meta_data!A88,[1]Structure!I:I),1)</f>
        <v>743</v>
      </c>
      <c r="H88" s="3">
        <f t="shared" si="6"/>
        <v>0.31943250214961305</v>
      </c>
    </row>
    <row r="89" spans="1:8" x14ac:dyDescent="0.25">
      <c r="A89" s="1" t="s">
        <v>130</v>
      </c>
      <c r="B89" s="1" t="str">
        <f t="shared" si="7"/>
        <v>NO</v>
      </c>
      <c r="C89" s="2">
        <f>SUMIF([1]Structure!D:D,[1]nodal_split_meta_data!A89,[1]Structure!G:G)</f>
        <v>0</v>
      </c>
      <c r="D89" s="3">
        <f t="shared" si="4"/>
        <v>0</v>
      </c>
      <c r="E89">
        <f>IFERROR(SUMIF([1]Structure!D:D,[1]nodal_split_meta_data!A89,[1]Structure!H:H),1)</f>
        <v>29839</v>
      </c>
      <c r="F89" s="3">
        <f t="shared" si="5"/>
        <v>0.41944643585093971</v>
      </c>
      <c r="G89">
        <f>IFERROR(SUMIF([1]Structure!D:D,[1]nodal_split_meta_data!A89,[1]Structure!I:I),1)</f>
        <v>743</v>
      </c>
      <c r="H89" s="3">
        <f t="shared" si="6"/>
        <v>0.31943250214961305</v>
      </c>
    </row>
    <row r="90" spans="1:8" x14ac:dyDescent="0.25">
      <c r="A90" s="4" t="s">
        <v>133</v>
      </c>
      <c r="B90" s="1" t="str">
        <f t="shared" si="7"/>
        <v>PL</v>
      </c>
      <c r="C90" s="2">
        <f>SUMIF([1]Structure!D:D,[1]nodal_split_meta_data!A90,[1]Structure!G:G)</f>
        <v>11660653</v>
      </c>
      <c r="D90" s="3">
        <f t="shared" si="4"/>
        <v>0.30707899641459263</v>
      </c>
      <c r="E90">
        <f>IFERROR(SUMIF([1]Structure!D:D,[1]nodal_split_meta_data!A90,[1]Structure!H:H),1)</f>
        <v>103175</v>
      </c>
      <c r="F90" s="3">
        <f t="shared" si="5"/>
        <v>0.7656146808052775</v>
      </c>
      <c r="G90">
        <f>IFERROR(SUMIF([1]Structure!D:D,[1]nodal_split_meta_data!A90,[1]Structure!I:I),1)</f>
        <v>4912.1000000000004</v>
      </c>
      <c r="H90" s="3">
        <f t="shared" si="6"/>
        <v>0.29955665054671632</v>
      </c>
    </row>
    <row r="91" spans="1:8" x14ac:dyDescent="0.25">
      <c r="A91" s="4" t="s">
        <v>134</v>
      </c>
      <c r="B91" s="1" t="str">
        <f t="shared" si="7"/>
        <v>PL</v>
      </c>
      <c r="C91" s="2">
        <f>SUMIF([1]Structure!D:D,[1]nodal_split_meta_data!A91,[1]Structure!G:G)</f>
        <v>6151984</v>
      </c>
      <c r="D91" s="3">
        <f t="shared" si="4"/>
        <v>0.16201022984550104</v>
      </c>
      <c r="E91">
        <f>IFERROR(SUMIF([1]Structure!D:D,[1]nodal_split_meta_data!A91,[1]Structure!H:H),1)</f>
        <v>4522</v>
      </c>
      <c r="F91" s="3">
        <f t="shared" si="5"/>
        <v>3.3555702317436056E-2</v>
      </c>
      <c r="G91">
        <f>IFERROR(SUMIF([1]Structure!D:D,[1]nodal_split_meta_data!A91,[1]Structure!I:I),1)</f>
        <v>2690.8</v>
      </c>
      <c r="H91" s="3">
        <f t="shared" si="6"/>
        <v>0.16409418279169893</v>
      </c>
    </row>
    <row r="92" spans="1:8" x14ac:dyDescent="0.25">
      <c r="A92" s="1" t="s">
        <v>135</v>
      </c>
      <c r="B92" s="1" t="str">
        <f t="shared" si="7"/>
        <v>PL</v>
      </c>
      <c r="C92" s="2">
        <f>SUMIF([1]Structure!D:D,[1]nodal_split_meta_data!A92,[1]Structure!G:G)</f>
        <v>5764951</v>
      </c>
      <c r="D92" s="3">
        <f t="shared" si="4"/>
        <v>0.15181785852467286</v>
      </c>
      <c r="E92">
        <f>IFERROR(SUMIF([1]Structure!D:D,[1]nodal_split_meta_data!A92,[1]Structure!H:H),1)</f>
        <v>2790</v>
      </c>
      <c r="F92" s="3">
        <f t="shared" si="5"/>
        <v>2.0703319209563597E-2</v>
      </c>
      <c r="G92">
        <f>IFERROR(SUMIF([1]Structure!D:D,[1]nodal_split_meta_data!A92,[1]Structure!I:I),1)</f>
        <v>2430.4</v>
      </c>
      <c r="H92" s="3">
        <f t="shared" si="6"/>
        <v>0.14821410058605064</v>
      </c>
    </row>
    <row r="93" spans="1:8" x14ac:dyDescent="0.25">
      <c r="A93" s="4" t="s">
        <v>131</v>
      </c>
      <c r="B93" s="1" t="str">
        <f t="shared" si="7"/>
        <v>PL</v>
      </c>
      <c r="C93" s="2">
        <f>SUMIF([1]Structure!D:D,[1]nodal_split_meta_data!A93,[1]Structure!G:G)</f>
        <v>8985552</v>
      </c>
      <c r="D93" s="3">
        <f t="shared" si="4"/>
        <v>0.23663119813196873</v>
      </c>
      <c r="E93">
        <f>IFERROR(SUMIF([1]Structure!D:D,[1]nodal_split_meta_data!A93,[1]Structure!H:H),1)</f>
        <v>9458</v>
      </c>
      <c r="F93" s="3">
        <f t="shared" si="5"/>
        <v>7.0183510065968638E-2</v>
      </c>
      <c r="G93">
        <f>IFERROR(SUMIF([1]Structure!D:D,[1]nodal_split_meta_data!A93,[1]Structure!I:I),1)</f>
        <v>4157.3999999999996</v>
      </c>
      <c r="H93" s="3">
        <f t="shared" si="6"/>
        <v>0.25353246452289618</v>
      </c>
    </row>
    <row r="94" spans="1:8" x14ac:dyDescent="0.25">
      <c r="A94" s="4" t="s">
        <v>132</v>
      </c>
      <c r="B94" s="1" t="str">
        <f t="shared" si="7"/>
        <v>PL</v>
      </c>
      <c r="C94" s="2">
        <f>SUMIF([1]Structure!D:D,[1]nodal_split_meta_data!A94,[1]Structure!G:G)</f>
        <v>5409672</v>
      </c>
      <c r="D94" s="3">
        <f t="shared" si="4"/>
        <v>0.14246171708326474</v>
      </c>
      <c r="E94">
        <f>IFERROR(SUMIF([1]Structure!D:D,[1]nodal_split_meta_data!A94,[1]Structure!H:H),1)</f>
        <v>14816</v>
      </c>
      <c r="F94" s="3">
        <f t="shared" si="5"/>
        <v>0.10994278760175422</v>
      </c>
      <c r="G94">
        <f>IFERROR(SUMIF([1]Structure!D:D,[1]nodal_split_meta_data!A94,[1]Structure!I:I),1)</f>
        <v>2207.1999999999998</v>
      </c>
      <c r="H94" s="3">
        <f t="shared" si="6"/>
        <v>0.13460260155263781</v>
      </c>
    </row>
    <row r="95" spans="1:8" x14ac:dyDescent="0.25">
      <c r="A95" s="1" t="s">
        <v>137</v>
      </c>
      <c r="B95" s="1" t="str">
        <f t="shared" si="7"/>
        <v>PT</v>
      </c>
      <c r="C95" s="2">
        <f>SUMIF([1]Structure!D:D,[1]nodal_split_meta_data!A95,[1]Structure!G:G)</f>
        <v>5789152</v>
      </c>
      <c r="D95" s="3">
        <f t="shared" si="4"/>
        <v>0.59194836390749694</v>
      </c>
      <c r="E95">
        <f>IFERROR(SUMIF([1]Structure!D:D,[1]nodal_split_meta_data!A95,[1]Structure!H:H),1)</f>
        <v>2848</v>
      </c>
      <c r="F95" s="3">
        <f t="shared" si="5"/>
        <v>0.44632502742516844</v>
      </c>
      <c r="G95">
        <f>IFERROR(SUMIF([1]Structure!D:D,[1]nodal_split_meta_data!A95,[1]Structure!I:I),1)</f>
        <v>2690.33</v>
      </c>
      <c r="H95" s="3">
        <f t="shared" si="6"/>
        <v>0.57096742701427028</v>
      </c>
    </row>
    <row r="96" spans="1:8" x14ac:dyDescent="0.25">
      <c r="A96" s="4" t="s">
        <v>136</v>
      </c>
      <c r="B96" s="1" t="str">
        <f t="shared" si="7"/>
        <v>PT</v>
      </c>
      <c r="C96" s="2">
        <f>SUMIF([1]Structure!D:D,[1]nodal_split_meta_data!A96,[1]Structure!G:G)</f>
        <v>3990674</v>
      </c>
      <c r="D96" s="3">
        <f t="shared" si="4"/>
        <v>0.40805163609250306</v>
      </c>
      <c r="E96">
        <f>IFERROR(SUMIF([1]Structure!D:D,[1]nodal_split_meta_data!A96,[1]Structure!H:H),1)</f>
        <v>3533</v>
      </c>
      <c r="F96" s="3">
        <f t="shared" si="5"/>
        <v>0.55367497257483156</v>
      </c>
      <c r="G96">
        <f>IFERROR(SUMIF([1]Structure!D:D,[1]nodal_split_meta_data!A96,[1]Structure!I:I),1)</f>
        <v>2021.55</v>
      </c>
      <c r="H96" s="3">
        <f t="shared" si="6"/>
        <v>0.42903257298572967</v>
      </c>
    </row>
    <row r="97" spans="1:8" x14ac:dyDescent="0.25">
      <c r="A97" s="1" t="s">
        <v>138</v>
      </c>
      <c r="B97" s="1" t="str">
        <f t="shared" si="7"/>
        <v>RO</v>
      </c>
      <c r="C97" s="2">
        <f>SUMIF([1]Structure!D:D,[1]nodal_split_meta_data!A97,[1]Structure!G:G)</f>
        <v>6797244</v>
      </c>
      <c r="D97" s="3">
        <f t="shared" si="4"/>
        <v>0.35011247803054818</v>
      </c>
      <c r="E97">
        <f>IFERROR(SUMIF([1]Structure!D:D,[1]nodal_split_meta_data!A97,[1]Structure!H:H),1)</f>
        <v>21860</v>
      </c>
      <c r="F97" s="3">
        <f t="shared" si="5"/>
        <v>0.50776985435878375</v>
      </c>
      <c r="G97">
        <f>IFERROR(SUMIF([1]Structure!D:D,[1]nodal_split_meta_data!A97,[1]Structure!I:I),1)</f>
        <v>2930.9700000000003</v>
      </c>
      <c r="H97" s="3">
        <f t="shared" si="6"/>
        <v>0.33886044148267697</v>
      </c>
    </row>
    <row r="98" spans="1:8" x14ac:dyDescent="0.25">
      <c r="A98" s="4" t="s">
        <v>140</v>
      </c>
      <c r="B98" s="1" t="str">
        <f t="shared" si="7"/>
        <v>RO</v>
      </c>
      <c r="C98" s="2">
        <f>SUMIF([1]Structure!D:D,[1]nodal_split_meta_data!A98,[1]Structure!G:G)</f>
        <v>5594735</v>
      </c>
      <c r="D98" s="3">
        <f t="shared" si="4"/>
        <v>0.28817363842966925</v>
      </c>
      <c r="E98">
        <f>IFERROR(SUMIF([1]Structure!D:D,[1]nodal_split_meta_data!A98,[1]Structure!H:H),1)</f>
        <v>6292</v>
      </c>
      <c r="F98" s="3">
        <f t="shared" si="5"/>
        <v>0.14615223804325103</v>
      </c>
      <c r="G98">
        <f>IFERROR(SUMIF([1]Structure!D:D,[1]nodal_split_meta_data!A98,[1]Structure!I:I),1)</f>
        <v>2552.92</v>
      </c>
      <c r="H98" s="3">
        <f t="shared" si="6"/>
        <v>0.29515266218008224</v>
      </c>
    </row>
    <row r="99" spans="1:8" x14ac:dyDescent="0.25">
      <c r="A99" s="1" t="s">
        <v>139</v>
      </c>
      <c r="B99" s="1" t="str">
        <f t="shared" si="7"/>
        <v>RO</v>
      </c>
      <c r="C99" s="2">
        <f>SUMIF([1]Structure!D:D,[1]nodal_split_meta_data!A99,[1]Structure!G:G)</f>
        <v>7022479</v>
      </c>
      <c r="D99" s="3">
        <f t="shared" si="4"/>
        <v>0.36171388353978257</v>
      </c>
      <c r="E99">
        <f>IFERROR(SUMIF([1]Structure!D:D,[1]nodal_split_meta_data!A99,[1]Structure!H:H),1)</f>
        <v>14899</v>
      </c>
      <c r="F99" s="3">
        <f t="shared" si="5"/>
        <v>0.3460779075979652</v>
      </c>
      <c r="G99">
        <f>IFERROR(SUMIF([1]Structure!D:D,[1]nodal_split_meta_data!A99,[1]Structure!I:I),1)</f>
        <v>3165.6000000000004</v>
      </c>
      <c r="H99" s="3">
        <f t="shared" si="6"/>
        <v>0.36598689633724069</v>
      </c>
    </row>
    <row r="100" spans="1:8" x14ac:dyDescent="0.25">
      <c r="A100" s="1" t="s">
        <v>141</v>
      </c>
      <c r="B100" s="1" t="str">
        <f t="shared" si="7"/>
        <v>RS</v>
      </c>
      <c r="C100" s="2">
        <f>SUMIF([1]Structure!D:D,[1]nodal_split_meta_data!A100,[1]Structure!G:G)</f>
        <v>6963764</v>
      </c>
      <c r="D100" s="3">
        <f t="shared" si="4"/>
        <v>1</v>
      </c>
      <c r="E100">
        <f>IFERROR(SUMIF([1]Structure!D:D,[1]nodal_split_meta_data!A100,[1]Structure!H:H),1)</f>
        <v>1</v>
      </c>
      <c r="F100" s="3">
        <f t="shared" si="5"/>
        <v>1</v>
      </c>
      <c r="G100">
        <f>IFERROR(SUMIF([1]Structure!D:D,[1]nodal_split_meta_data!A100,[1]Structure!I:I),1)</f>
        <v>2909.67</v>
      </c>
      <c r="H100" s="3">
        <f t="shared" si="6"/>
        <v>1</v>
      </c>
    </row>
    <row r="101" spans="1:8" x14ac:dyDescent="0.25">
      <c r="A101" s="4" t="s">
        <v>145</v>
      </c>
      <c r="B101" s="1" t="str">
        <f t="shared" si="7"/>
        <v>SE</v>
      </c>
      <c r="C101" s="2">
        <f>SUMIF([1]Structure!D:D,[1]nodal_split_meta_data!A101,[1]Structure!G:G)</f>
        <v>7811953</v>
      </c>
      <c r="D101" s="3">
        <f t="shared" si="4"/>
        <v>0.76361795998801585</v>
      </c>
      <c r="E101">
        <f>IFERROR(SUMIF([1]Structure!D:D,[1]nodal_split_meta_data!A101,[1]Structure!H:H),1)</f>
        <v>2184</v>
      </c>
      <c r="F101" s="3">
        <f t="shared" si="5"/>
        <v>0.2367479674796748</v>
      </c>
      <c r="G101">
        <f>IFERROR(SUMIF([1]Structure!D:D,[1]nodal_split_meta_data!A101,[1]Structure!I:I),1)</f>
        <v>3989</v>
      </c>
      <c r="H101" s="3">
        <f t="shared" si="6"/>
        <v>0.77788611544461783</v>
      </c>
    </row>
    <row r="102" spans="1:8" x14ac:dyDescent="0.25">
      <c r="A102" s="1" t="s">
        <v>146</v>
      </c>
      <c r="B102" s="1" t="str">
        <f t="shared" si="7"/>
        <v>SE</v>
      </c>
      <c r="C102" s="2">
        <f>SUMIF([1]Structure!D:D,[1]nodal_split_meta_data!A102,[1]Structure!G:G)</f>
        <v>1521848</v>
      </c>
      <c r="D102" s="3">
        <f t="shared" si="4"/>
        <v>0.14876055516102593</v>
      </c>
      <c r="E102">
        <f>IFERROR(SUMIF([1]Structure!D:D,[1]nodal_split_meta_data!A102,[1]Structure!H:H),1)</f>
        <v>426</v>
      </c>
      <c r="F102" s="3">
        <f t="shared" si="5"/>
        <v>4.6178861788617888E-2</v>
      </c>
      <c r="G102">
        <f>IFERROR(SUMIF([1]Structure!D:D,[1]nodal_split_meta_data!A102,[1]Structure!I:I),1)</f>
        <v>706</v>
      </c>
      <c r="H102" s="3">
        <f t="shared" si="6"/>
        <v>0.13767550702028081</v>
      </c>
    </row>
    <row r="103" spans="1:8" x14ac:dyDescent="0.25">
      <c r="A103" s="1" t="s">
        <v>144</v>
      </c>
      <c r="B103" s="1" t="str">
        <f t="shared" si="7"/>
        <v>SE</v>
      </c>
      <c r="C103" s="2">
        <f>SUMIF([1]Structure!D:D,[1]nodal_split_meta_data!A103,[1]Structure!G:G)</f>
        <v>375733</v>
      </c>
      <c r="D103" s="3">
        <f t="shared" si="4"/>
        <v>3.672787931010045E-2</v>
      </c>
      <c r="E103">
        <f>IFERROR(SUMIF([1]Structure!D:D,[1]nodal_split_meta_data!A103,[1]Structure!H:H),1)</f>
        <v>189</v>
      </c>
      <c r="F103" s="3">
        <f t="shared" si="5"/>
        <v>2.0487804878048781E-2</v>
      </c>
      <c r="G103">
        <f>IFERROR(SUMIF([1]Structure!D:D,[1]nodal_split_meta_data!A103,[1]Structure!I:I),1)</f>
        <v>179</v>
      </c>
      <c r="H103" s="3">
        <f t="shared" si="6"/>
        <v>3.4906396255850236E-2</v>
      </c>
    </row>
    <row r="104" spans="1:8" x14ac:dyDescent="0.25">
      <c r="A104" s="4" t="s">
        <v>143</v>
      </c>
      <c r="B104" s="1" t="str">
        <f t="shared" si="7"/>
        <v>SE</v>
      </c>
      <c r="C104" s="2">
        <f>SUMIF([1]Structure!D:D,[1]nodal_split_meta_data!A104,[1]Structure!G:G)</f>
        <v>520651</v>
      </c>
      <c r="D104" s="3">
        <f t="shared" si="4"/>
        <v>5.0893605540857763E-2</v>
      </c>
      <c r="E104">
        <f>IFERROR(SUMIF([1]Structure!D:D,[1]nodal_split_meta_data!A104,[1]Structure!H:H),1)</f>
        <v>6426</v>
      </c>
      <c r="F104" s="3">
        <f t="shared" si="5"/>
        <v>0.69658536585365849</v>
      </c>
      <c r="G104">
        <f>IFERROR(SUMIF([1]Structure!D:D,[1]nodal_split_meta_data!A104,[1]Structure!I:I),1)</f>
        <v>254</v>
      </c>
      <c r="H104" s="3">
        <f t="shared" si="6"/>
        <v>4.9531981279251174E-2</v>
      </c>
    </row>
    <row r="105" spans="1:8" x14ac:dyDescent="0.25">
      <c r="A105" s="4" t="s">
        <v>147</v>
      </c>
      <c r="B105" s="1" t="str">
        <f t="shared" si="7"/>
        <v>SI</v>
      </c>
      <c r="C105" s="2">
        <f>SUMIF([1]Structure!D:D,[1]nodal_split_meta_data!A105,[1]Structure!G:G)</f>
        <v>2080908</v>
      </c>
      <c r="D105" s="3">
        <f t="shared" si="4"/>
        <v>1</v>
      </c>
      <c r="E105">
        <f>IFERROR(SUMIF([1]Structure!D:D,[1]nodal_split_meta_data!A105,[1]Structure!H:H),1)</f>
        <v>2364</v>
      </c>
      <c r="F105" s="3">
        <f t="shared" si="5"/>
        <v>1</v>
      </c>
      <c r="G105">
        <f>IFERROR(SUMIF([1]Structure!D:D,[1]nodal_split_meta_data!A105,[1]Structure!I:I),1)</f>
        <v>1045.79</v>
      </c>
      <c r="H105" s="3">
        <f t="shared" si="6"/>
        <v>1</v>
      </c>
    </row>
    <row r="106" spans="1:8" x14ac:dyDescent="0.25">
      <c r="A106" s="4" t="s">
        <v>148</v>
      </c>
      <c r="B106" s="1" t="str">
        <f t="shared" si="7"/>
        <v>SK</v>
      </c>
      <c r="C106" s="2">
        <f>SUMIF([1]Structure!D:D,[1]nodal_split_meta_data!A106,[1]Structure!G:G)</f>
        <v>5450421</v>
      </c>
      <c r="D106" s="3">
        <f t="shared" si="4"/>
        <v>1</v>
      </c>
      <c r="E106">
        <f>IFERROR(SUMIF([1]Structure!D:D,[1]nodal_split_meta_data!A106,[1]Structure!H:H),1)</f>
        <v>4957</v>
      </c>
      <c r="F106" s="3">
        <f t="shared" si="5"/>
        <v>1</v>
      </c>
      <c r="G106">
        <f>IFERROR(SUMIF([1]Structure!D:D,[1]nodal_split_meta_data!A106,[1]Structure!I:I),1)</f>
        <v>2445.1900000000005</v>
      </c>
      <c r="H106" s="3">
        <f t="shared" si="6"/>
        <v>1</v>
      </c>
    </row>
    <row r="107" spans="1:8" x14ac:dyDescent="0.25">
      <c r="A107" s="4" t="s">
        <v>149</v>
      </c>
      <c r="B107" s="1" t="str">
        <f t="shared" si="7"/>
        <v>TR</v>
      </c>
      <c r="C107" s="2">
        <f>SUMIF([1]Structure!D:D,[1]nodal_split_meta_data!A107,[1]Structure!G:G)</f>
        <v>82003882</v>
      </c>
      <c r="D107" s="3">
        <f t="shared" si="4"/>
        <v>1</v>
      </c>
      <c r="E107">
        <f>IFERROR(SUMIF([1]Structure!D:D,[1]nodal_split_meta_data!A107,[1]Structure!H:H),1)</f>
        <v>1</v>
      </c>
      <c r="F107" s="3">
        <f t="shared" si="5"/>
        <v>1</v>
      </c>
      <c r="G107">
        <f>IFERROR(SUMIF([1]Structure!D:D,[1]nodal_split_meta_data!A107,[1]Structure!I:I),1)</f>
        <v>1</v>
      </c>
      <c r="H107" s="3">
        <f t="shared" si="6"/>
        <v>1</v>
      </c>
    </row>
    <row r="108" spans="1:8" x14ac:dyDescent="0.25">
      <c r="A108" s="4" t="s">
        <v>154</v>
      </c>
      <c r="B108" s="1" t="str">
        <f t="shared" si="7"/>
        <v>UK</v>
      </c>
      <c r="C108" s="2">
        <f>SUMIF([1]Structure!D:D,[1]nodal_split_meta_data!A108,[1]Structure!G:G)</f>
        <v>15443285</v>
      </c>
      <c r="D108" s="3">
        <f t="shared" si="4"/>
        <v>0.23846242181536209</v>
      </c>
      <c r="E108">
        <f>IFERROR(SUMIF([1]Structure!D:D,[1]nodal_split_meta_data!A108,[1]Structure!H:H),1)</f>
        <v>1</v>
      </c>
      <c r="F108" s="3">
        <f t="shared" si="5"/>
        <v>0.16666666666666666</v>
      </c>
      <c r="G108">
        <f>IFERROR(SUMIF([1]Structure!D:D,[1]nodal_split_meta_data!A108,[1]Structure!I:I),1)</f>
        <v>1</v>
      </c>
      <c r="H108" s="3">
        <f t="shared" si="6"/>
        <v>0.16666666666666666</v>
      </c>
    </row>
    <row r="109" spans="1:8" x14ac:dyDescent="0.25">
      <c r="A109" s="1" t="s">
        <v>153</v>
      </c>
      <c r="B109" s="1" t="str">
        <f t="shared" si="7"/>
        <v>UK</v>
      </c>
      <c r="C109" s="2">
        <f>SUMIF([1]Structure!D:D,[1]nodal_split_meta_data!A109,[1]Structure!G:G)</f>
        <v>13855320</v>
      </c>
      <c r="D109" s="3">
        <f t="shared" si="4"/>
        <v>0.21394238092652065</v>
      </c>
      <c r="E109">
        <f>IFERROR(SUMIF([1]Structure!D:D,[1]nodal_split_meta_data!A109,[1]Structure!H:H),1)</f>
        <v>1</v>
      </c>
      <c r="F109" s="3">
        <f t="shared" si="5"/>
        <v>0.16666666666666666</v>
      </c>
      <c r="G109">
        <f>IFERROR(SUMIF([1]Structure!D:D,[1]nodal_split_meta_data!A109,[1]Structure!I:I),1)</f>
        <v>1</v>
      </c>
      <c r="H109" s="3">
        <f t="shared" si="6"/>
        <v>0.16666666666666666</v>
      </c>
    </row>
    <row r="110" spans="1:8" x14ac:dyDescent="0.25">
      <c r="A110" s="1" t="s">
        <v>151</v>
      </c>
      <c r="B110" s="1" t="str">
        <f t="shared" si="7"/>
        <v>UK</v>
      </c>
      <c r="C110" s="2">
        <f>SUMIF([1]Structure!D:D,[1]nodal_split_meta_data!A110,[1]Structure!G:G)</f>
        <v>24392699</v>
      </c>
      <c r="D110" s="3">
        <f t="shared" si="4"/>
        <v>0.37665186378112953</v>
      </c>
      <c r="E110">
        <f>IFERROR(SUMIF([1]Structure!D:D,[1]nodal_split_meta_data!A110,[1]Structure!H:H),1)</f>
        <v>1</v>
      </c>
      <c r="F110" s="3">
        <f t="shared" si="5"/>
        <v>0.16666666666666666</v>
      </c>
      <c r="G110">
        <f>IFERROR(SUMIF([1]Structure!D:D,[1]nodal_split_meta_data!A110,[1]Structure!I:I),1)</f>
        <v>1</v>
      </c>
      <c r="H110" s="3">
        <f t="shared" si="6"/>
        <v>0.16666666666666666</v>
      </c>
    </row>
    <row r="111" spans="1:8" x14ac:dyDescent="0.25">
      <c r="A111" s="4" t="s">
        <v>152</v>
      </c>
      <c r="B111" s="1" t="str">
        <f t="shared" si="7"/>
        <v>UK</v>
      </c>
      <c r="C111" s="2">
        <f>SUMIF([1]Structure!D:D,[1]nodal_split_meta_data!A111,[1]Structure!G:G)</f>
        <v>5616381</v>
      </c>
      <c r="D111" s="3">
        <f t="shared" si="4"/>
        <v>8.6723505724189201E-2</v>
      </c>
      <c r="E111">
        <f>IFERROR(SUMIF([1]Structure!D:D,[1]nodal_split_meta_data!A111,[1]Structure!H:H),1)</f>
        <v>1</v>
      </c>
      <c r="F111" s="3">
        <f t="shared" si="5"/>
        <v>0.16666666666666666</v>
      </c>
      <c r="G111">
        <f>IFERROR(SUMIF([1]Structure!D:D,[1]nodal_split_meta_data!A111,[1]Structure!I:I),1)</f>
        <v>1</v>
      </c>
      <c r="H111" s="3">
        <f t="shared" si="6"/>
        <v>0.16666666666666666</v>
      </c>
    </row>
    <row r="112" spans="1:8" x14ac:dyDescent="0.25">
      <c r="A112" s="4" t="s">
        <v>155</v>
      </c>
      <c r="B112" s="1" t="str">
        <f t="shared" si="7"/>
        <v>UK</v>
      </c>
      <c r="C112" s="2">
        <f>SUMIF([1]Structure!D:D,[1]nodal_split_meta_data!A112,[1]Structure!G:G)</f>
        <v>5454238</v>
      </c>
      <c r="D112" s="3">
        <f t="shared" si="4"/>
        <v>8.4219827752798501E-2</v>
      </c>
      <c r="E112">
        <f>IFERROR(SUMIF([1]Structure!D:D,[1]nodal_split_meta_data!A112,[1]Structure!H:H),1)</f>
        <v>1</v>
      </c>
      <c r="F112" s="3">
        <f t="shared" si="5"/>
        <v>0.16666666666666666</v>
      </c>
      <c r="G112">
        <f>IFERROR(SUMIF([1]Structure!D:D,[1]nodal_split_meta_data!A112,[1]Structure!I:I),1)</f>
        <v>1</v>
      </c>
      <c r="H112" s="3">
        <f t="shared" si="6"/>
        <v>0.16666666666666666</v>
      </c>
    </row>
    <row r="113" spans="1:8" x14ac:dyDescent="0.25">
      <c r="A113" s="1" t="s">
        <v>156</v>
      </c>
      <c r="B113" s="1" t="str">
        <f t="shared" si="7"/>
        <v>UK</v>
      </c>
      <c r="C113" s="2">
        <f>SUMIF([1]Structure!D:D,[1]nodal_split_meta_data!A113,[1]Structure!G:G)</f>
        <v>0</v>
      </c>
      <c r="D113" s="3">
        <f t="shared" si="4"/>
        <v>0</v>
      </c>
      <c r="E113">
        <f>IFERROR(SUMIF([1]Structure!D:D,[1]nodal_split_meta_data!A113,[1]Structure!H:H),1)</f>
        <v>1</v>
      </c>
      <c r="F113" s="3">
        <f t="shared" si="5"/>
        <v>0.16666666666666666</v>
      </c>
      <c r="G113">
        <f>IFERROR(SUMIF([1]Structure!D:D,[1]nodal_split_meta_data!A113,[1]Structure!I:I),1)</f>
        <v>1</v>
      </c>
      <c r="H113" s="3">
        <f t="shared" si="6"/>
        <v>0.16666666666666666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15BD-A78D-41E8-B594-0957F962D24D}">
  <dimension ref="A1:B4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2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12</v>
      </c>
    </row>
    <row r="14" spans="1:2" x14ac:dyDescent="0.25">
      <c r="A14" t="s">
        <v>13</v>
      </c>
      <c r="B14">
        <v>2</v>
      </c>
    </row>
    <row r="15" spans="1:2" x14ac:dyDescent="0.25">
      <c r="A15" t="s">
        <v>14</v>
      </c>
      <c r="B15">
        <v>15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3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7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4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4</v>
      </c>
    </row>
    <row r="30" spans="1:2" x14ac:dyDescent="0.25">
      <c r="A30" t="s">
        <v>29</v>
      </c>
      <c r="B30">
        <v>5</v>
      </c>
    </row>
    <row r="31" spans="1:2" x14ac:dyDescent="0.25">
      <c r="A31" t="s">
        <v>30</v>
      </c>
      <c r="B31">
        <v>5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3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4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nodal_split_meta_data</vt:lpstr>
      <vt:lpstr>Node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Dante Powell</cp:lastModifiedBy>
  <dcterms:created xsi:type="dcterms:W3CDTF">2023-12-19T14:43:04Z</dcterms:created>
  <dcterms:modified xsi:type="dcterms:W3CDTF">2025-07-22T12:41:46Z</dcterms:modified>
</cp:coreProperties>
</file>