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6f33fa7f78ea46e2aaca-my.sharepoint.com/personal/shuwei_chou_ucr_ac_cr/Documents/Estad. UCR/2022/2022-II/SP1633/clases/Clase04/"/>
    </mc:Choice>
  </mc:AlternateContent>
  <xr:revisionPtr revIDLastSave="21" documentId="11_25C10098058617557B88C605534BE0A929C319C5" xr6:coauthVersionLast="47" xr6:coauthVersionMax="47" xr10:uidLastSave="{DB407D04-9F8B-4A0B-BF3F-805C257AA0D9}"/>
  <bookViews>
    <workbookView minimized="1" xWindow="-1584" yWindow="3300" windowWidth="17280" windowHeight="8964" tabRatio="500" xr2:uid="{00000000-000D-0000-FFFF-FFFF00000000}"/>
  </bookViews>
  <sheets>
    <sheet name="Hernandez" sheetId="1" r:id="rId1"/>
    <sheet name="salida de 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" i="2" l="1"/>
  <c r="D2" i="1"/>
  <c r="D3" i="1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C26" i="2" s="1"/>
  <c r="D27" i="2" s="1"/>
  <c r="C27" i="2" s="1"/>
  <c r="D28" i="2" s="1"/>
  <c r="C28" i="2" s="1"/>
  <c r="D29" i="2" s="1"/>
  <c r="C29" i="2" s="1"/>
  <c r="D30" i="2" s="1"/>
  <c r="C30" i="2" s="1"/>
  <c r="D31" i="2" s="1"/>
  <c r="C31" i="2" s="1"/>
  <c r="H2" i="1" l="1"/>
  <c r="D4" i="1" l="1"/>
  <c r="H3" i="1"/>
  <c r="D5" i="1" l="1"/>
  <c r="H4" i="1"/>
  <c r="D6" i="1" l="1"/>
  <c r="H5" i="1"/>
  <c r="H6" i="1" l="1"/>
  <c r="D7" i="1"/>
  <c r="H7" i="1" l="1"/>
  <c r="D8" i="1"/>
  <c r="H8" i="1" l="1"/>
  <c r="D9" i="1"/>
  <c r="D10" i="1" l="1"/>
  <c r="H9" i="1"/>
  <c r="D11" i="1" l="1"/>
  <c r="H10" i="1"/>
  <c r="D12" i="1" l="1"/>
  <c r="H11" i="1"/>
  <c r="D13" i="1" l="1"/>
  <c r="H12" i="1"/>
  <c r="D14" i="1" l="1"/>
  <c r="H13" i="1"/>
  <c r="D15" i="1" l="1"/>
  <c r="H14" i="1"/>
  <c r="H15" i="1" l="1"/>
  <c r="D16" i="1"/>
  <c r="H16" i="1" l="1"/>
  <c r="D17" i="1"/>
  <c r="D18" i="1" l="1"/>
  <c r="H17" i="1"/>
  <c r="D19" i="1" l="1"/>
  <c r="H18" i="1"/>
  <c r="H19" i="1" l="1"/>
  <c r="D20" i="1"/>
  <c r="D21" i="1" l="1"/>
  <c r="H20" i="1"/>
  <c r="D22" i="1" l="1"/>
  <c r="H21" i="1"/>
  <c r="H22" i="1" l="1"/>
  <c r="D23" i="1"/>
  <c r="D24" i="1" l="1"/>
  <c r="D25" i="1" s="1"/>
  <c r="H23" i="1"/>
  <c r="H25" i="1" l="1"/>
  <c r="D26" i="1"/>
  <c r="C26" i="1" s="1"/>
  <c r="H24" i="1"/>
  <c r="J3" i="1" l="1"/>
  <c r="H26" i="1" l="1"/>
  <c r="D27" i="1"/>
  <c r="C27" i="1" s="1"/>
  <c r="H27" i="1" l="1"/>
  <c r="D28" i="1"/>
  <c r="C28" i="1" s="1"/>
  <c r="H28" i="1" l="1"/>
  <c r="D29" i="1"/>
  <c r="C29" i="1" s="1"/>
  <c r="D30" i="1" l="1"/>
  <c r="C30" i="1" s="1"/>
  <c r="H29" i="1"/>
  <c r="D31" i="1" l="1"/>
  <c r="C31" i="1" s="1"/>
  <c r="H31" i="1" s="1"/>
  <c r="H30" i="1"/>
</calcChain>
</file>

<file path=xl/sharedStrings.xml><?xml version="1.0" encoding="utf-8"?>
<sst xmlns="http://schemas.openxmlformats.org/spreadsheetml/2006/main" count="11" uniqueCount="6">
  <si>
    <t>mes</t>
  </si>
  <si>
    <t>año</t>
  </si>
  <si>
    <t>defunciones</t>
  </si>
  <si>
    <t>P_t</t>
  </si>
  <si>
    <t>alpha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</si>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</sst>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1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zoomScale="130" zoomScaleNormal="130" workbookViewId="0">
      <selection activeCell="D2" sqref="D2"/>
    </sheetView>
  </sheetViews>
  <sheetFormatPr defaultColWidth="11.5546875" defaultRowHeight="13.2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5</v>
      </c>
    </row>
    <row r="2" spans="1:10" x14ac:dyDescent="0.25">
      <c r="A2">
        <v>1</v>
      </c>
      <c r="B2">
        <v>2001</v>
      </c>
      <c r="C2">
        <v>1366</v>
      </c>
      <c r="D2" s="1">
        <f>+AVERAGE(C2:C13)</f>
        <v>1300.75</v>
      </c>
      <c r="F2">
        <v>0.4</v>
      </c>
      <c r="H2">
        <f>+(C2-D2)^2</f>
        <v>4257.5625</v>
      </c>
    </row>
    <row r="3" spans="1:10" x14ac:dyDescent="0.25">
      <c r="A3">
        <v>2</v>
      </c>
      <c r="B3">
        <v>2001</v>
      </c>
      <c r="C3">
        <v>1207</v>
      </c>
      <c r="D3" s="1">
        <f>+$F$2*C2+(1-$F$2)*D2</f>
        <v>1326.85</v>
      </c>
      <c r="H3">
        <f t="shared" ref="H2:H31" si="0">+(C3-D3)^2</f>
        <v>14364.022499999977</v>
      </c>
      <c r="J3">
        <f>+SUM(H3:H25)/COUNT(H3:H25)</f>
        <v>4108.0761897640805</v>
      </c>
    </row>
    <row r="4" spans="1:10" x14ac:dyDescent="0.25">
      <c r="A4">
        <v>3</v>
      </c>
      <c r="B4">
        <v>2001</v>
      </c>
      <c r="C4">
        <v>1297</v>
      </c>
      <c r="D4" s="1">
        <f t="shared" ref="D3:D31" si="1">+$F$2*C3+(1-$F$2)*D3</f>
        <v>1278.9099999999999</v>
      </c>
      <c r="H4">
        <f t="shared" si="0"/>
        <v>327.24810000000525</v>
      </c>
    </row>
    <row r="5" spans="1:10" x14ac:dyDescent="0.25">
      <c r="A5">
        <v>4</v>
      </c>
      <c r="B5">
        <v>2001</v>
      </c>
      <c r="C5">
        <v>1309</v>
      </c>
      <c r="D5" s="1">
        <f t="shared" si="1"/>
        <v>1286.146</v>
      </c>
      <c r="H5">
        <f t="shared" si="0"/>
        <v>522.30531600000188</v>
      </c>
    </row>
    <row r="6" spans="1:10" x14ac:dyDescent="0.25">
      <c r="A6">
        <v>5</v>
      </c>
      <c r="B6">
        <v>2001</v>
      </c>
      <c r="C6">
        <v>1252</v>
      </c>
      <c r="D6" s="1">
        <f t="shared" si="1"/>
        <v>1295.2876000000001</v>
      </c>
      <c r="H6">
        <f t="shared" si="0"/>
        <v>1873.8163137600097</v>
      </c>
    </row>
    <row r="7" spans="1:10" x14ac:dyDescent="0.25">
      <c r="A7">
        <v>6</v>
      </c>
      <c r="B7">
        <v>2001</v>
      </c>
      <c r="C7">
        <v>1272</v>
      </c>
      <c r="D7" s="1">
        <f t="shared" si="1"/>
        <v>1277.9725600000002</v>
      </c>
      <c r="H7">
        <f t="shared" si="0"/>
        <v>35.671472953601885</v>
      </c>
    </row>
    <row r="8" spans="1:10" x14ac:dyDescent="0.25">
      <c r="A8">
        <v>7</v>
      </c>
      <c r="B8">
        <v>2001</v>
      </c>
      <c r="C8">
        <v>1363</v>
      </c>
      <c r="D8" s="1">
        <f t="shared" si="1"/>
        <v>1275.5835360000001</v>
      </c>
      <c r="H8">
        <f t="shared" si="0"/>
        <v>7641.6381782632798</v>
      </c>
    </row>
    <row r="9" spans="1:10" x14ac:dyDescent="0.25">
      <c r="A9">
        <v>8</v>
      </c>
      <c r="B9">
        <v>2001</v>
      </c>
      <c r="C9">
        <v>1369</v>
      </c>
      <c r="D9" s="1">
        <f t="shared" si="1"/>
        <v>1310.5501216000002</v>
      </c>
      <c r="H9">
        <f t="shared" si="0"/>
        <v>3416.3882849747588</v>
      </c>
    </row>
    <row r="10" spans="1:10" x14ac:dyDescent="0.25">
      <c r="A10">
        <v>9</v>
      </c>
      <c r="B10">
        <v>2001</v>
      </c>
      <c r="C10">
        <v>1298</v>
      </c>
      <c r="D10" s="1">
        <f t="shared" si="1"/>
        <v>1333.9300729600002</v>
      </c>
      <c r="H10">
        <f t="shared" si="0"/>
        <v>1290.9701429109368</v>
      </c>
    </row>
    <row r="11" spans="1:10" x14ac:dyDescent="0.25">
      <c r="A11">
        <v>10</v>
      </c>
      <c r="B11">
        <v>2001</v>
      </c>
      <c r="C11">
        <v>1346</v>
      </c>
      <c r="D11" s="1">
        <f t="shared" si="1"/>
        <v>1319.558043776</v>
      </c>
      <c r="H11">
        <f t="shared" si="0"/>
        <v>699.17704895193356</v>
      </c>
    </row>
    <row r="12" spans="1:10" x14ac:dyDescent="0.25">
      <c r="A12">
        <v>11</v>
      </c>
      <c r="B12">
        <v>2001</v>
      </c>
      <c r="C12">
        <v>1253</v>
      </c>
      <c r="D12" s="1">
        <f t="shared" si="1"/>
        <v>1330.1348262655999</v>
      </c>
      <c r="H12">
        <f t="shared" si="0"/>
        <v>5949.7814230242866</v>
      </c>
    </row>
    <row r="13" spans="1:10" x14ac:dyDescent="0.25">
      <c r="A13">
        <v>12</v>
      </c>
      <c r="B13">
        <v>2001</v>
      </c>
      <c r="C13">
        <v>1277</v>
      </c>
      <c r="D13" s="1">
        <f t="shared" si="1"/>
        <v>1299.28089575936</v>
      </c>
      <c r="H13">
        <f t="shared" si="0"/>
        <v>496.43831583946485</v>
      </c>
    </row>
    <row r="14" spans="1:10" x14ac:dyDescent="0.25">
      <c r="A14">
        <v>1</v>
      </c>
      <c r="B14">
        <v>2002</v>
      </c>
      <c r="C14">
        <v>1359</v>
      </c>
      <c r="D14" s="1">
        <f t="shared" si="1"/>
        <v>1290.368537455616</v>
      </c>
      <c r="H14">
        <f t="shared" si="0"/>
        <v>4710.2776509811865</v>
      </c>
    </row>
    <row r="15" spans="1:10" x14ac:dyDescent="0.25">
      <c r="A15">
        <v>2</v>
      </c>
      <c r="B15">
        <v>2002</v>
      </c>
      <c r="C15">
        <v>1151</v>
      </c>
      <c r="D15" s="1">
        <f t="shared" si="1"/>
        <v>1317.8211224733695</v>
      </c>
      <c r="H15">
        <f t="shared" si="0"/>
        <v>27829.286903274959</v>
      </c>
    </row>
    <row r="16" spans="1:10" x14ac:dyDescent="0.25">
      <c r="A16">
        <v>3</v>
      </c>
      <c r="B16">
        <v>2002</v>
      </c>
      <c r="C16">
        <v>1315</v>
      </c>
      <c r="D16" s="1">
        <f t="shared" si="1"/>
        <v>1251.0926734840218</v>
      </c>
      <c r="H16">
        <f t="shared" si="0"/>
        <v>4084.1463824198481</v>
      </c>
    </row>
    <row r="17" spans="1:8" x14ac:dyDescent="0.25">
      <c r="A17">
        <v>4</v>
      </c>
      <c r="B17">
        <v>2002</v>
      </c>
      <c r="C17">
        <v>1216</v>
      </c>
      <c r="D17" s="1">
        <f t="shared" si="1"/>
        <v>1276.6556040904129</v>
      </c>
      <c r="H17">
        <f t="shared" si="0"/>
        <v>3679.1023075729149</v>
      </c>
    </row>
    <row r="18" spans="1:8" x14ac:dyDescent="0.25">
      <c r="A18">
        <v>5</v>
      </c>
      <c r="B18">
        <v>2002</v>
      </c>
      <c r="C18">
        <v>1196</v>
      </c>
      <c r="D18" s="1">
        <f t="shared" si="1"/>
        <v>1252.3933624542478</v>
      </c>
      <c r="H18">
        <f t="shared" si="0"/>
        <v>3180.2113288961696</v>
      </c>
    </row>
    <row r="19" spans="1:8" x14ac:dyDescent="0.25">
      <c r="A19">
        <v>6</v>
      </c>
      <c r="B19">
        <v>2002</v>
      </c>
      <c r="C19">
        <v>1202</v>
      </c>
      <c r="D19" s="1">
        <f t="shared" si="1"/>
        <v>1229.8360174725487</v>
      </c>
      <c r="H19">
        <f t="shared" si="0"/>
        <v>774.84386873203914</v>
      </c>
    </row>
    <row r="20" spans="1:8" x14ac:dyDescent="0.25">
      <c r="A20">
        <v>7</v>
      </c>
      <c r="B20">
        <v>2002</v>
      </c>
      <c r="C20">
        <v>1276</v>
      </c>
      <c r="D20" s="1">
        <f t="shared" si="1"/>
        <v>1218.7016104835293</v>
      </c>
      <c r="H20">
        <f t="shared" si="0"/>
        <v>3283.1054411812001</v>
      </c>
    </row>
    <row r="21" spans="1:8" x14ac:dyDescent="0.25">
      <c r="A21">
        <v>8</v>
      </c>
      <c r="B21">
        <v>2002</v>
      </c>
      <c r="C21">
        <v>1180</v>
      </c>
      <c r="D21" s="1">
        <f t="shared" si="1"/>
        <v>1241.6209662901176</v>
      </c>
      <c r="H21">
        <f t="shared" si="0"/>
        <v>3797.1434865278125</v>
      </c>
    </row>
    <row r="22" spans="1:8" x14ac:dyDescent="0.25">
      <c r="A22">
        <v>9</v>
      </c>
      <c r="B22">
        <v>2002</v>
      </c>
      <c r="C22">
        <v>1269</v>
      </c>
      <c r="D22" s="1">
        <f t="shared" si="1"/>
        <v>1216.9725797740707</v>
      </c>
      <c r="H22">
        <f t="shared" si="0"/>
        <v>2706.8524553654361</v>
      </c>
    </row>
    <row r="23" spans="1:8" x14ac:dyDescent="0.25">
      <c r="A23">
        <v>10</v>
      </c>
      <c r="B23">
        <v>2002</v>
      </c>
      <c r="C23">
        <v>1288</v>
      </c>
      <c r="D23" s="1">
        <f t="shared" si="1"/>
        <v>1237.7835478644424</v>
      </c>
      <c r="H23">
        <f t="shared" si="0"/>
        <v>2521.6920650827446</v>
      </c>
    </row>
    <row r="24" spans="1:8" x14ac:dyDescent="0.25">
      <c r="A24">
        <v>11</v>
      </c>
      <c r="B24">
        <v>2002</v>
      </c>
      <c r="C24">
        <v>1258</v>
      </c>
      <c r="D24" s="1">
        <f t="shared" si="1"/>
        <v>1257.8701287186655</v>
      </c>
      <c r="H24">
        <f t="shared" si="0"/>
        <v>1.6866549715476437E-2</v>
      </c>
    </row>
    <row r="25" spans="1:8" x14ac:dyDescent="0.25">
      <c r="A25">
        <v>12</v>
      </c>
      <c r="B25">
        <v>2002</v>
      </c>
      <c r="C25">
        <v>1294</v>
      </c>
      <c r="D25" s="1">
        <f>+$F$2*C24+(1-$F$2)*D24</f>
        <v>1257.9220772311992</v>
      </c>
      <c r="H25">
        <f>+(C25-D25)^2</f>
        <v>1301.6165113115565</v>
      </c>
    </row>
    <row r="26" spans="1:8" x14ac:dyDescent="0.25">
      <c r="A26" s="2">
        <v>1</v>
      </c>
      <c r="B26" s="2">
        <v>2003</v>
      </c>
      <c r="C26" s="3">
        <f>+D26</f>
        <v>1272.3532463387196</v>
      </c>
      <c r="D26" s="3">
        <f>+$F$2*C25+(1-$F$2)*D25</f>
        <v>1272.3532463387196</v>
      </c>
      <c r="H26">
        <f t="shared" si="0"/>
        <v>0</v>
      </c>
    </row>
    <row r="27" spans="1:8" x14ac:dyDescent="0.25">
      <c r="A27" s="2">
        <v>2</v>
      </c>
      <c r="B27" s="2">
        <v>2003</v>
      </c>
      <c r="C27" s="3">
        <f t="shared" ref="C26:C31" si="2">+D27</f>
        <v>1272.3532463387196</v>
      </c>
      <c r="D27" s="3">
        <f t="shared" si="1"/>
        <v>1272.3532463387196</v>
      </c>
      <c r="H27">
        <f t="shared" si="0"/>
        <v>0</v>
      </c>
    </row>
    <row r="28" spans="1:8" x14ac:dyDescent="0.25">
      <c r="A28" s="2">
        <v>3</v>
      </c>
      <c r="B28" s="2">
        <v>2003</v>
      </c>
      <c r="C28" s="3">
        <f t="shared" si="2"/>
        <v>1272.3532463387196</v>
      </c>
      <c r="D28" s="3">
        <f t="shared" si="1"/>
        <v>1272.3532463387196</v>
      </c>
      <c r="H28">
        <f t="shared" si="0"/>
        <v>0</v>
      </c>
    </row>
    <row r="29" spans="1:8" x14ac:dyDescent="0.25">
      <c r="A29" s="2">
        <v>4</v>
      </c>
      <c r="B29" s="2">
        <v>2003</v>
      </c>
      <c r="C29" s="3">
        <f t="shared" si="2"/>
        <v>1272.3532463387196</v>
      </c>
      <c r="D29" s="3">
        <f t="shared" si="1"/>
        <v>1272.3532463387196</v>
      </c>
      <c r="H29">
        <f t="shared" si="0"/>
        <v>0</v>
      </c>
    </row>
    <row r="30" spans="1:8" x14ac:dyDescent="0.25">
      <c r="A30" s="2">
        <v>5</v>
      </c>
      <c r="B30" s="2">
        <v>2003</v>
      </c>
      <c r="C30" s="3">
        <f t="shared" si="2"/>
        <v>1272.3532463387196</v>
      </c>
      <c r="D30" s="3">
        <f t="shared" si="1"/>
        <v>1272.3532463387196</v>
      </c>
      <c r="H30">
        <f t="shared" si="0"/>
        <v>0</v>
      </c>
    </row>
    <row r="31" spans="1:8" x14ac:dyDescent="0.25">
      <c r="A31" s="2">
        <v>6</v>
      </c>
      <c r="B31" s="2">
        <v>2003</v>
      </c>
      <c r="C31" s="3">
        <f t="shared" si="2"/>
        <v>1272.3532463387196</v>
      </c>
      <c r="D31" s="3">
        <f t="shared" si="1"/>
        <v>1272.3532463387196</v>
      </c>
      <c r="H31">
        <f t="shared" si="0"/>
        <v>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zoomScale="110" zoomScaleNormal="110" workbookViewId="0">
      <selection activeCell="D25" sqref="D25"/>
    </sheetView>
  </sheetViews>
  <sheetFormatPr defaultColWidth="11.5546875" defaultRowHeight="13.2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1</v>
      </c>
      <c r="B2">
        <v>2001</v>
      </c>
      <c r="C2">
        <v>1366</v>
      </c>
      <c r="D2" s="1">
        <f>C2</f>
        <v>1366</v>
      </c>
      <c r="F2" t="s">
        <v>4</v>
      </c>
    </row>
    <row r="3" spans="1:6" x14ac:dyDescent="0.25">
      <c r="A3">
        <v>2</v>
      </c>
      <c r="B3">
        <v>2001</v>
      </c>
      <c r="C3">
        <v>1207</v>
      </c>
      <c r="D3" s="1">
        <f t="shared" ref="D3:D31" si="0">+$F$3*C2+(1-$F$3)*D2</f>
        <v>1366</v>
      </c>
      <c r="F3">
        <v>0.2762</v>
      </c>
    </row>
    <row r="4" spans="1:6" x14ac:dyDescent="0.25">
      <c r="A4">
        <v>3</v>
      </c>
      <c r="B4">
        <v>2001</v>
      </c>
      <c r="C4">
        <v>1297</v>
      </c>
      <c r="D4" s="1">
        <f t="shared" si="0"/>
        <v>1322.0842</v>
      </c>
    </row>
    <row r="5" spans="1:6" x14ac:dyDescent="0.25">
      <c r="A5">
        <v>4</v>
      </c>
      <c r="B5">
        <v>2001</v>
      </c>
      <c r="C5">
        <v>1309</v>
      </c>
      <c r="D5" s="1">
        <f t="shared" si="0"/>
        <v>1315.1559439600001</v>
      </c>
    </row>
    <row r="6" spans="1:6" x14ac:dyDescent="0.25">
      <c r="A6">
        <v>5</v>
      </c>
      <c r="B6">
        <v>2001</v>
      </c>
      <c r="C6">
        <v>1252</v>
      </c>
      <c r="D6" s="1">
        <f t="shared" si="0"/>
        <v>1313.4556722382481</v>
      </c>
    </row>
    <row r="7" spans="1:6" x14ac:dyDescent="0.25">
      <c r="A7">
        <v>6</v>
      </c>
      <c r="B7">
        <v>2001</v>
      </c>
      <c r="C7">
        <v>1272</v>
      </c>
      <c r="D7" s="1">
        <f t="shared" si="0"/>
        <v>1296.481615566044</v>
      </c>
    </row>
    <row r="8" spans="1:6" x14ac:dyDescent="0.25">
      <c r="A8">
        <v>7</v>
      </c>
      <c r="B8">
        <v>2001</v>
      </c>
      <c r="C8">
        <v>1363</v>
      </c>
      <c r="D8" s="1">
        <f t="shared" si="0"/>
        <v>1289.7197933467025</v>
      </c>
    </row>
    <row r="9" spans="1:6" x14ac:dyDescent="0.25">
      <c r="A9">
        <v>8</v>
      </c>
      <c r="B9">
        <v>2001</v>
      </c>
      <c r="C9">
        <v>1369</v>
      </c>
      <c r="D9" s="1">
        <f t="shared" si="0"/>
        <v>1309.9597864243433</v>
      </c>
    </row>
    <row r="10" spans="1:6" x14ac:dyDescent="0.25">
      <c r="A10">
        <v>9</v>
      </c>
      <c r="B10">
        <v>2001</v>
      </c>
      <c r="C10">
        <v>1298</v>
      </c>
      <c r="D10" s="1">
        <f t="shared" si="0"/>
        <v>1326.2666934139397</v>
      </c>
    </row>
    <row r="11" spans="1:6" x14ac:dyDescent="0.25">
      <c r="A11">
        <v>10</v>
      </c>
      <c r="B11">
        <v>2001</v>
      </c>
      <c r="C11">
        <v>1346</v>
      </c>
      <c r="D11" s="1">
        <f t="shared" si="0"/>
        <v>1318.4594326930096</v>
      </c>
    </row>
    <row r="12" spans="1:6" x14ac:dyDescent="0.25">
      <c r="A12">
        <v>11</v>
      </c>
      <c r="B12">
        <v>2001</v>
      </c>
      <c r="C12">
        <v>1253</v>
      </c>
      <c r="D12" s="1">
        <f t="shared" si="0"/>
        <v>1326.0661373832004</v>
      </c>
    </row>
    <row r="13" spans="1:6" x14ac:dyDescent="0.25">
      <c r="A13">
        <v>12</v>
      </c>
      <c r="B13">
        <v>2001</v>
      </c>
      <c r="C13">
        <v>1277</v>
      </c>
      <c r="D13" s="1">
        <f t="shared" si="0"/>
        <v>1305.8852702379604</v>
      </c>
    </row>
    <row r="14" spans="1:6" x14ac:dyDescent="0.25">
      <c r="A14">
        <v>1</v>
      </c>
      <c r="B14">
        <v>2002</v>
      </c>
      <c r="C14">
        <v>1359</v>
      </c>
      <c r="D14" s="1">
        <f t="shared" si="0"/>
        <v>1297.9071585982356</v>
      </c>
    </row>
    <row r="15" spans="1:6" x14ac:dyDescent="0.25">
      <c r="A15">
        <v>2</v>
      </c>
      <c r="B15">
        <v>2002</v>
      </c>
      <c r="C15">
        <v>1151</v>
      </c>
      <c r="D15" s="1">
        <f t="shared" si="0"/>
        <v>1314.7810013934029</v>
      </c>
    </row>
    <row r="16" spans="1:6" x14ac:dyDescent="0.25">
      <c r="A16">
        <v>3</v>
      </c>
      <c r="B16">
        <v>2002</v>
      </c>
      <c r="C16">
        <v>1315</v>
      </c>
      <c r="D16" s="1">
        <f t="shared" si="0"/>
        <v>1269.5446888085451</v>
      </c>
    </row>
    <row r="17" spans="1:4" x14ac:dyDescent="0.25">
      <c r="A17">
        <v>4</v>
      </c>
      <c r="B17">
        <v>2002</v>
      </c>
      <c r="C17">
        <v>1216</v>
      </c>
      <c r="D17" s="1">
        <f t="shared" si="0"/>
        <v>1282.0994457596248</v>
      </c>
    </row>
    <row r="18" spans="1:4" x14ac:dyDescent="0.25">
      <c r="A18">
        <v>5</v>
      </c>
      <c r="B18">
        <v>2002</v>
      </c>
      <c r="C18">
        <v>1196</v>
      </c>
      <c r="D18" s="1">
        <f t="shared" si="0"/>
        <v>1263.8427788408164</v>
      </c>
    </row>
    <row r="19" spans="1:4" x14ac:dyDescent="0.25">
      <c r="A19">
        <v>6</v>
      </c>
      <c r="B19">
        <v>2002</v>
      </c>
      <c r="C19">
        <v>1202</v>
      </c>
      <c r="D19" s="1">
        <f t="shared" si="0"/>
        <v>1245.1046033249829</v>
      </c>
    </row>
    <row r="20" spans="1:4" x14ac:dyDescent="0.25">
      <c r="A20">
        <v>7</v>
      </c>
      <c r="B20">
        <v>2002</v>
      </c>
      <c r="C20">
        <v>1276</v>
      </c>
      <c r="D20" s="1">
        <f t="shared" si="0"/>
        <v>1233.1991118866226</v>
      </c>
    </row>
    <row r="21" spans="1:4" x14ac:dyDescent="0.25">
      <c r="A21">
        <v>8</v>
      </c>
      <c r="B21">
        <v>2002</v>
      </c>
      <c r="C21">
        <v>1180</v>
      </c>
      <c r="D21" s="1">
        <f t="shared" si="0"/>
        <v>1245.0207171835375</v>
      </c>
    </row>
    <row r="22" spans="1:4" x14ac:dyDescent="0.25">
      <c r="A22">
        <v>9</v>
      </c>
      <c r="B22">
        <v>2002</v>
      </c>
      <c r="C22">
        <v>1269</v>
      </c>
      <c r="D22" s="1">
        <f t="shared" si="0"/>
        <v>1227.0619950974444</v>
      </c>
    </row>
    <row r="23" spans="1:4" x14ac:dyDescent="0.25">
      <c r="A23">
        <v>10</v>
      </c>
      <c r="B23">
        <v>2002</v>
      </c>
      <c r="C23">
        <v>1288</v>
      </c>
      <c r="D23" s="1">
        <f t="shared" si="0"/>
        <v>1238.6452720515304</v>
      </c>
    </row>
    <row r="24" spans="1:4" x14ac:dyDescent="0.25">
      <c r="A24">
        <v>11</v>
      </c>
      <c r="B24">
        <v>2002</v>
      </c>
      <c r="C24">
        <v>1258</v>
      </c>
      <c r="D24" s="1">
        <f t="shared" si="0"/>
        <v>1252.2770479108976</v>
      </c>
    </row>
    <row r="25" spans="1:4" x14ac:dyDescent="0.25">
      <c r="A25">
        <v>12</v>
      </c>
      <c r="B25">
        <v>2002</v>
      </c>
      <c r="C25">
        <v>1294</v>
      </c>
      <c r="D25" s="1">
        <f t="shared" si="0"/>
        <v>1253.8577272779078</v>
      </c>
    </row>
    <row r="26" spans="1:4" x14ac:dyDescent="0.25">
      <c r="A26" s="2">
        <v>1</v>
      </c>
      <c r="B26" s="2">
        <v>2003</v>
      </c>
      <c r="C26" s="3">
        <f t="shared" ref="C26:C31" si="1">+D26</f>
        <v>1264.9450230037496</v>
      </c>
      <c r="D26" s="3">
        <f t="shared" si="0"/>
        <v>1264.9450230037496</v>
      </c>
    </row>
    <row r="27" spans="1:4" x14ac:dyDescent="0.25">
      <c r="A27" s="2">
        <v>2</v>
      </c>
      <c r="B27" s="2">
        <v>2003</v>
      </c>
      <c r="C27" s="3">
        <f t="shared" si="1"/>
        <v>1264.9450230037496</v>
      </c>
      <c r="D27" s="3">
        <f t="shared" si="0"/>
        <v>1264.9450230037496</v>
      </c>
    </row>
    <row r="28" spans="1:4" x14ac:dyDescent="0.25">
      <c r="A28" s="2">
        <v>3</v>
      </c>
      <c r="B28" s="2">
        <v>2003</v>
      </c>
      <c r="C28" s="3">
        <f t="shared" si="1"/>
        <v>1264.9450230037496</v>
      </c>
      <c r="D28" s="3">
        <f t="shared" si="0"/>
        <v>1264.9450230037496</v>
      </c>
    </row>
    <row r="29" spans="1:4" x14ac:dyDescent="0.25">
      <c r="A29" s="2">
        <v>4</v>
      </c>
      <c r="B29" s="2">
        <v>2003</v>
      </c>
      <c r="C29" s="3">
        <f t="shared" si="1"/>
        <v>1264.9450230037496</v>
      </c>
      <c r="D29" s="3">
        <f t="shared" si="0"/>
        <v>1264.9450230037496</v>
      </c>
    </row>
    <row r="30" spans="1:4" x14ac:dyDescent="0.25">
      <c r="A30" s="2">
        <v>5</v>
      </c>
      <c r="B30" s="2">
        <v>2003</v>
      </c>
      <c r="C30" s="3">
        <f t="shared" si="1"/>
        <v>1264.9450230037496</v>
      </c>
      <c r="D30" s="3">
        <f t="shared" si="0"/>
        <v>1264.9450230037496</v>
      </c>
    </row>
    <row r="31" spans="1:4" x14ac:dyDescent="0.25">
      <c r="A31" s="2">
        <v>6</v>
      </c>
      <c r="B31" s="2">
        <v>2003</v>
      </c>
      <c r="C31" s="3">
        <f t="shared" si="1"/>
        <v>1264.9450230037496</v>
      </c>
      <c r="D31" s="3">
        <f t="shared" si="0"/>
        <v>1264.9450230037496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Hernandez</vt:lpstr>
      <vt:lpstr>salida de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Shu Wei Chou Chen</cp:lastModifiedBy>
  <cp:revision>10</cp:revision>
  <dcterms:created xsi:type="dcterms:W3CDTF">2020-08-21T14:59:42Z</dcterms:created>
  <dcterms:modified xsi:type="dcterms:W3CDTF">2022-09-09T23:36:49Z</dcterms:modified>
  <dc:language>en-US</dc:language>
</cp:coreProperties>
</file>