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495" windowWidth="28800" windowHeight="12240"/>
  </bookViews>
  <sheets>
    <sheet name="114" sheetId="1" r:id="rId1"/>
  </sheets>
  <definedNames>
    <definedName name="_xlnm._FilterDatabase" localSheetId="0">'114'!$A$1:$S$457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457" i="1" l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<sst xmlns="http://schemas.openxmlformats.org/spreadsheetml/2006/main" count="477" uniqueCount="135">
  <si>
    <t>id</t>
    <phoneticPr fontId="2" type="noConversion"/>
  </si>
  <si>
    <t>code</t>
    <phoneticPr fontId="2" type="noConversion"/>
  </si>
  <si>
    <t>year</t>
    <phoneticPr fontId="2" type="noConversion"/>
  </si>
  <si>
    <t>appliedyear</t>
    <phoneticPr fontId="2" type="noConversion"/>
  </si>
  <si>
    <t>bct</t>
    <phoneticPr fontId="2" type="noConversion"/>
  </si>
  <si>
    <t>roa</t>
    <phoneticPr fontId="2" type="noConversion"/>
  </si>
  <si>
    <t>ros</t>
    <phoneticPr fontId="2" type="noConversion"/>
  </si>
  <si>
    <t>roe</t>
    <phoneticPr fontId="2" type="noConversion"/>
  </si>
  <si>
    <t>eps</t>
  </si>
  <si>
    <t>nature</t>
    <phoneticPr fontId="2" type="noConversion"/>
  </si>
  <si>
    <t>levratio</t>
    <phoneticPr fontId="2" type="noConversion"/>
  </si>
  <si>
    <t>fixratio</t>
    <phoneticPr fontId="2" type="noConversion"/>
  </si>
  <si>
    <t>cr</t>
    <phoneticPr fontId="2" type="noConversion"/>
  </si>
  <si>
    <t>size</t>
  </si>
  <si>
    <t>lnsize</t>
    <phoneticPr fontId="2" type="noConversion"/>
  </si>
  <si>
    <t>age</t>
    <phoneticPr fontId="2" type="noConversion"/>
  </si>
  <si>
    <t>degree</t>
    <phoneticPr fontId="2" type="noConversion"/>
  </si>
  <si>
    <t>employee</t>
    <phoneticPr fontId="2" type="noConversion"/>
  </si>
  <si>
    <t>lnem</t>
    <phoneticPr fontId="2" type="noConversion"/>
  </si>
  <si>
    <t>000088.SZ</t>
  </si>
  <si>
    <t>000089.SZ</t>
  </si>
  <si>
    <t>000099.SZ</t>
  </si>
  <si>
    <t>000429.SZ</t>
  </si>
  <si>
    <t>000507.SZ</t>
  </si>
  <si>
    <t>000520.SZ</t>
  </si>
  <si>
    <t>000548.SZ</t>
  </si>
  <si>
    <t>000557.SZ</t>
  </si>
  <si>
    <t>000582.SZ</t>
  </si>
  <si>
    <t>000755.SZ</t>
  </si>
  <si>
    <t>000828.SZ</t>
  </si>
  <si>
    <t>000885.SZ</t>
  </si>
  <si>
    <t>000886.SZ</t>
  </si>
  <si>
    <t>000900.SZ</t>
  </si>
  <si>
    <t>000905.SZ</t>
  </si>
  <si>
    <t>001872.SZ</t>
  </si>
  <si>
    <t>001965.SZ</t>
  </si>
  <si>
    <t>002010.SZ</t>
  </si>
  <si>
    <t>002040.SZ</t>
  </si>
  <si>
    <t>002120.SZ</t>
  </si>
  <si>
    <t>002183.SZ</t>
  </si>
  <si>
    <t>002245.SZ</t>
  </si>
  <si>
    <t>002320.SZ</t>
  </si>
  <si>
    <t>002352.SZ</t>
  </si>
  <si>
    <t>002357.SZ</t>
  </si>
  <si>
    <t>002468.SZ</t>
  </si>
  <si>
    <t>002492.SZ</t>
  </si>
  <si>
    <t>002627.SZ</t>
  </si>
  <si>
    <t>002682.SZ</t>
  </si>
  <si>
    <t>002769.SZ</t>
  </si>
  <si>
    <t>002800.SZ</t>
  </si>
  <si>
    <t>002889.SZ</t>
  </si>
  <si>
    <t>002928.SZ</t>
  </si>
  <si>
    <t>002930.SZ</t>
  </si>
  <si>
    <t>300013.SZ</t>
  </si>
  <si>
    <t>300240.SZ</t>
  </si>
  <si>
    <t>300350.SZ</t>
  </si>
  <si>
    <t>300873.SZ</t>
  </si>
  <si>
    <t>600004.SH</t>
  </si>
  <si>
    <t>600009.SH</t>
  </si>
  <si>
    <t>600012.SH</t>
  </si>
  <si>
    <t>600017.SH</t>
  </si>
  <si>
    <t>600018.SH</t>
  </si>
  <si>
    <t>600020.SH</t>
  </si>
  <si>
    <t>600026.SH</t>
  </si>
  <si>
    <t>600029.SH</t>
  </si>
  <si>
    <t>600033.SH</t>
  </si>
  <si>
    <t>600035.SH</t>
  </si>
  <si>
    <t>600057.SH</t>
  </si>
  <si>
    <t>600106.SH</t>
  </si>
  <si>
    <t>600115.SH</t>
  </si>
  <si>
    <t>600125.SH</t>
  </si>
  <si>
    <t>600153.SH</t>
  </si>
  <si>
    <t>600180.SH</t>
  </si>
  <si>
    <t>600190.SH</t>
  </si>
  <si>
    <t>600233.SH</t>
  </si>
  <si>
    <t>600269.SH</t>
  </si>
  <si>
    <t>600279.SH</t>
  </si>
  <si>
    <t>600350.SH</t>
  </si>
  <si>
    <t>600368.SH</t>
  </si>
  <si>
    <t>600377.SH</t>
  </si>
  <si>
    <t>600428.SH</t>
  </si>
  <si>
    <t>600548.SH</t>
  </si>
  <si>
    <t>600561.SH</t>
  </si>
  <si>
    <t>600575.SH</t>
  </si>
  <si>
    <t>600611.SH</t>
  </si>
  <si>
    <t>600650.SH</t>
  </si>
  <si>
    <t>600662.SH</t>
  </si>
  <si>
    <t>600704.SH</t>
  </si>
  <si>
    <t>600717.SH</t>
  </si>
  <si>
    <t>600787.SH</t>
  </si>
  <si>
    <t>600794.SH</t>
  </si>
  <si>
    <t>600798.SH</t>
  </si>
  <si>
    <t>600834.SH</t>
  </si>
  <si>
    <t>600897.SH</t>
  </si>
  <si>
    <t>601000.SH</t>
  </si>
  <si>
    <t>601006.SH</t>
  </si>
  <si>
    <t>601008.SH</t>
  </si>
  <si>
    <t>601018.SH</t>
  </si>
  <si>
    <t>601021.SH</t>
  </si>
  <si>
    <t>601107.SH</t>
  </si>
  <si>
    <t>601111.SH</t>
  </si>
  <si>
    <t>601188.SH</t>
  </si>
  <si>
    <t>601228.SH</t>
  </si>
  <si>
    <t>601298.SH</t>
  </si>
  <si>
    <t>601326.SH</t>
  </si>
  <si>
    <t>601333.SH</t>
  </si>
  <si>
    <t>601518.SH</t>
  </si>
  <si>
    <t>601598.SH</t>
  </si>
  <si>
    <t>601816.SH</t>
  </si>
  <si>
    <t>601866.SH</t>
  </si>
  <si>
    <t>601872.SH</t>
  </si>
  <si>
    <t>601880.SH</t>
  </si>
  <si>
    <t>601919.SH</t>
  </si>
  <si>
    <t>601975.SH</t>
  </si>
  <si>
    <t>603056.SH</t>
  </si>
  <si>
    <t>603066.SH</t>
  </si>
  <si>
    <t>603069.SH</t>
  </si>
  <si>
    <t>603117.SH</t>
  </si>
  <si>
    <t>603128.SH</t>
  </si>
  <si>
    <t>603167.SH</t>
  </si>
  <si>
    <t>603223.SH</t>
  </si>
  <si>
    <t>603329.SH</t>
  </si>
  <si>
    <t>603535.SH</t>
  </si>
  <si>
    <t>603565.SH</t>
  </si>
  <si>
    <t>603569.SH</t>
  </si>
  <si>
    <t>603648.SH</t>
  </si>
  <si>
    <t>603713.SH</t>
  </si>
  <si>
    <t>603813.SH</t>
  </si>
  <si>
    <t>603871.SH</t>
  </si>
  <si>
    <t>603885.SH</t>
  </si>
  <si>
    <t>603967.SH</t>
  </si>
  <si>
    <t>605050.SH</t>
  </si>
  <si>
    <t>605151.SH</t>
  </si>
  <si>
    <t>treat</t>
    <phoneticPr fontId="2" type="noConversion"/>
  </si>
  <si>
    <t>did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</si>
</sst>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0;[Red]0.00"/>
    <numFmt numFmtId="177" formatCode="0.00_ ;[Red]\-0.00\ "/>
    <numFmt numFmtId="178" formatCode="0.00_);[Red]\(0.00\)"/>
    <numFmt numFmtId="179" formatCode="0.00_);\(0.00\)"/>
  </numFmts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29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29"/>
      <scheme val="minor"/>
    </font>
    <font>
      <sz val="11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1">
      <alignment vertical="center"/>
    </xf>
    <xf numFmtId="176" fontId="1" fillId="0" borderId="0" xfId="1" applyNumberFormat="1">
      <alignment vertical="center"/>
    </xf>
    <xf numFmtId="0" fontId="3" fillId="0" borderId="0" xfId="1" applyFont="1">
      <alignment vertical="center"/>
    </xf>
    <xf numFmtId="0" fontId="4" fillId="0" borderId="0" xfId="0" applyFont="1">
      <alignment vertical="center"/>
    </xf>
    <xf numFmtId="177" fontId="5" fillId="0" borderId="0" xfId="0" applyNumberFormat="1" applyFont="1">
      <alignment vertical="center"/>
    </xf>
    <xf numFmtId="0" fontId="5" fillId="0" borderId="0" xfId="1" applyFont="1">
      <alignment vertical="center"/>
    </xf>
    <xf numFmtId="176" fontId="5" fillId="0" borderId="0" xfId="1" applyNumberFormat="1" applyFont="1">
      <alignment vertical="center"/>
    </xf>
    <xf numFmtId="2" fontId="5" fillId="0" borderId="0" xfId="1" applyNumberFormat="1" applyFont="1">
      <alignment vertical="center"/>
    </xf>
    <xf numFmtId="0" fontId="5" fillId="0" borderId="0" xfId="0" applyFont="1">
      <alignment vertical="center"/>
    </xf>
    <xf numFmtId="0" fontId="5" fillId="0" borderId="0" xfId="1" applyFont="1" applyAlignment="1"/>
    <xf numFmtId="178" fontId="5" fillId="0" borderId="0" xfId="1" applyNumberFormat="1" applyFont="1">
      <alignment vertical="center"/>
    </xf>
    <xf numFmtId="179" fontId="5" fillId="0" borderId="0" xfId="1" applyNumberFormat="1" applyFont="1">
      <alignment vertical="center"/>
    </xf>
    <xf numFmtId="179" fontId="5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7"/>
  <sheetViews>
    <sheetView tabSelected="1" workbookViewId="0">
      <pane ySplit="1" topLeftCell="A2" activePane="bottomLeft" state="frozen"/>
      <selection pane="bottomLeft" activeCell="H1" sqref="H1:H1048576"/>
    </sheetView>
  </sheetViews>
  <sheetFormatPr defaultColWidth="9" defaultRowHeight="14.25" x14ac:dyDescent="0.2"/>
  <cols>
    <col min="1" max="1" width="9" style="1"/>
    <col min="2" max="2" width="11.875" style="1" customWidth="1"/>
    <col min="3" max="3" width="7.5" style="1" customWidth="1"/>
    <col min="4" max="4" width="9.5" style="1" customWidth="1"/>
    <col min="5" max="5" width="9.125" style="1" customWidth="1"/>
    <col min="6" max="6" width="9.125" style="1" bestFit="1" customWidth="1"/>
    <col min="7" max="8" width="9.125" style="1" customWidth="1"/>
    <col min="9" max="10" width="9.875" style="1" customWidth="1"/>
    <col min="12" max="12" width="9.625" style="1" customWidth="1"/>
    <col min="13" max="13" width="12.125" style="1" customWidth="1"/>
    <col min="14" max="14" width="12" style="1" customWidth="1"/>
    <col min="15" max="15" width="9" style="1"/>
    <col min="17" max="17" width="10.5" style="2" customWidth="1"/>
    <col min="18" max="18" width="9" style="1"/>
    <col min="19" max="19" width="10.375" style="1" customWidth="1"/>
    <col min="20" max="20" width="11.125" style="1" customWidth="1"/>
    <col min="21" max="21" width="8.875" style="1" customWidth="1"/>
    <col min="22" max="16384" width="9" style="1"/>
  </cols>
  <sheetData>
    <row r="1" spans="1:21" x14ac:dyDescent="0.2">
      <c r="A1" s="4" t="s">
        <v>0</v>
      </c>
      <c r="B1" s="4" t="s">
        <v>1</v>
      </c>
      <c r="C1" s="4" t="s">
        <v>2</v>
      </c>
      <c r="D1" s="4" t="s">
        <v>3</v>
      </c>
      <c r="E1" s="9" t="s">
        <v>133</v>
      </c>
      <c r="F1" s="9" t="s">
        <v>4</v>
      </c>
      <c r="G1" s="9" t="s">
        <v>134</v>
      </c>
      <c r="H1" s="5" t="s">
        <v>5</v>
      </c>
      <c r="I1" s="5" t="s">
        <v>6</v>
      </c>
      <c r="J1" s="5" t="s">
        <v>7</v>
      </c>
      <c r="K1" s="6" t="s">
        <v>8</v>
      </c>
      <c r="L1" s="4" t="s">
        <v>9</v>
      </c>
      <c r="M1" s="5" t="s">
        <v>10</v>
      </c>
      <c r="N1" s="5" t="s">
        <v>11</v>
      </c>
      <c r="O1" s="6" t="s">
        <v>12</v>
      </c>
      <c r="P1" s="4" t="s">
        <v>15</v>
      </c>
      <c r="Q1" s="7" t="s">
        <v>16</v>
      </c>
      <c r="R1" s="6" t="s">
        <v>13</v>
      </c>
      <c r="S1" s="4" t="s">
        <v>14</v>
      </c>
      <c r="T1" s="4" t="s">
        <v>17</v>
      </c>
      <c r="U1" s="4" t="s">
        <v>18</v>
      </c>
    </row>
    <row r="2" spans="1:21" x14ac:dyDescent="0.2">
      <c r="A2" s="6">
        <v>1</v>
      </c>
      <c r="B2" s="6" t="s">
        <v>19</v>
      </c>
      <c r="C2" s="6">
        <v>2017</v>
      </c>
      <c r="D2" s="6"/>
      <c r="E2" s="6">
        <v>0</v>
      </c>
      <c r="F2" s="6">
        <v>0</v>
      </c>
      <c r="G2" s="6">
        <v>0</v>
      </c>
      <c r="H2" s="8">
        <v>4.9318999999999997</v>
      </c>
      <c r="I2" s="8">
        <v>125.9109</v>
      </c>
      <c r="J2" s="8">
        <v>6.63</v>
      </c>
      <c r="K2" s="4">
        <v>0.21</v>
      </c>
      <c r="L2" s="6">
        <v>1</v>
      </c>
      <c r="M2" s="8">
        <v>23.887499999999999</v>
      </c>
      <c r="N2" s="8">
        <v>5.5555020118675458</v>
      </c>
      <c r="O2" s="6">
        <v>2.9116</v>
      </c>
      <c r="P2" s="4">
        <v>20</v>
      </c>
      <c r="Q2" s="7">
        <v>29.691876750700281</v>
      </c>
      <c r="R2" s="6">
        <v>92.9600391444</v>
      </c>
      <c r="S2" s="6">
        <v>22.952850458144518</v>
      </c>
      <c r="T2" s="6">
        <v>714</v>
      </c>
      <c r="U2" s="8">
        <f t="shared" ref="U2:U65" si="0">LN(T2)</f>
        <v>6.5708829623395841</v>
      </c>
    </row>
    <row r="3" spans="1:21" x14ac:dyDescent="0.2">
      <c r="A3" s="6">
        <v>1</v>
      </c>
      <c r="B3" s="6" t="s">
        <v>19</v>
      </c>
      <c r="C3" s="6">
        <v>2018</v>
      </c>
      <c r="D3" s="6"/>
      <c r="E3" s="6">
        <v>0</v>
      </c>
      <c r="F3" s="6">
        <v>0</v>
      </c>
      <c r="G3" s="6">
        <v>0</v>
      </c>
      <c r="H3" s="8">
        <v>4.9553000000000003</v>
      </c>
      <c r="I3" s="8">
        <v>120.3818</v>
      </c>
      <c r="J3" s="8">
        <v>6.92</v>
      </c>
      <c r="K3" s="4">
        <v>0.23</v>
      </c>
      <c r="L3" s="6">
        <v>1</v>
      </c>
      <c r="M3" s="8">
        <v>24.8857</v>
      </c>
      <c r="N3" s="8">
        <v>18.098442190573387</v>
      </c>
      <c r="O3" s="6">
        <v>2.2444000000000002</v>
      </c>
      <c r="P3" s="4">
        <v>21</v>
      </c>
      <c r="Q3" s="7">
        <v>33.806451612903224</v>
      </c>
      <c r="R3" s="6">
        <v>103.0970291527</v>
      </c>
      <c r="S3" s="6">
        <v>23.056351319358367</v>
      </c>
      <c r="T3" s="6">
        <v>775</v>
      </c>
      <c r="U3" s="8">
        <f t="shared" si="0"/>
        <v>6.6528630293533473</v>
      </c>
    </row>
    <row r="4" spans="1:21" x14ac:dyDescent="0.2">
      <c r="A4" s="6">
        <v>1</v>
      </c>
      <c r="B4" s="6" t="s">
        <v>19</v>
      </c>
      <c r="C4" s="6">
        <v>2019</v>
      </c>
      <c r="D4" s="6"/>
      <c r="E4" s="6">
        <v>0</v>
      </c>
      <c r="F4" s="6">
        <v>0</v>
      </c>
      <c r="G4" s="6">
        <v>0</v>
      </c>
      <c r="H4" s="8">
        <v>3.6989999999999998</v>
      </c>
      <c r="I4" s="8">
        <v>66.475499999999997</v>
      </c>
      <c r="J4" s="8">
        <v>5.2</v>
      </c>
      <c r="K4" s="4">
        <v>0.19</v>
      </c>
      <c r="L4" s="6">
        <v>1</v>
      </c>
      <c r="M4" s="8">
        <v>25.7485</v>
      </c>
      <c r="N4" s="8">
        <v>19.325733012591364</v>
      </c>
      <c r="O4" s="6">
        <v>1.5919000000000001</v>
      </c>
      <c r="P4" s="4">
        <v>22</v>
      </c>
      <c r="Q4" s="7">
        <v>39.489671931956252</v>
      </c>
      <c r="R4" s="6">
        <v>110.17213585600001</v>
      </c>
      <c r="S4" s="6">
        <v>23.122724758027552</v>
      </c>
      <c r="T4" s="6">
        <v>823</v>
      </c>
      <c r="U4" s="8">
        <f t="shared" si="0"/>
        <v>6.7129562006770698</v>
      </c>
    </row>
    <row r="5" spans="1:21" x14ac:dyDescent="0.2">
      <c r="A5" s="6">
        <v>1</v>
      </c>
      <c r="B5" s="6" t="s">
        <v>19</v>
      </c>
      <c r="C5" s="6">
        <v>2020</v>
      </c>
      <c r="D5" s="6"/>
      <c r="E5" s="6">
        <v>0</v>
      </c>
      <c r="F5" s="6">
        <v>0</v>
      </c>
      <c r="G5" s="6">
        <v>0</v>
      </c>
      <c r="H5" s="8">
        <v>3.1766999999999999</v>
      </c>
      <c r="I5" s="8">
        <v>72.147499999999894</v>
      </c>
      <c r="J5" s="8">
        <v>5.13</v>
      </c>
      <c r="K5" s="4">
        <v>0.18</v>
      </c>
      <c r="L5" s="6">
        <v>1</v>
      </c>
      <c r="M5" s="8">
        <v>24.92</v>
      </c>
      <c r="N5" s="8">
        <v>26.234584201540773</v>
      </c>
      <c r="O5" s="6">
        <v>2.2677999999999998</v>
      </c>
      <c r="P5" s="4">
        <v>23</v>
      </c>
      <c r="Q5" s="7">
        <v>41.28</v>
      </c>
      <c r="R5" s="6">
        <v>131.10238453399998</v>
      </c>
      <c r="S5" s="6">
        <v>23.29665932322175</v>
      </c>
      <c r="T5" s="6">
        <v>848</v>
      </c>
      <c r="U5" s="8">
        <f t="shared" si="0"/>
        <v>6.7428806357919031</v>
      </c>
    </row>
    <row r="6" spans="1:21" x14ac:dyDescent="0.2">
      <c r="A6" s="6">
        <v>2</v>
      </c>
      <c r="B6" s="6" t="s">
        <v>20</v>
      </c>
      <c r="C6" s="6">
        <v>2017</v>
      </c>
      <c r="D6" s="6"/>
      <c r="E6" s="6">
        <v>0</v>
      </c>
      <c r="F6" s="6">
        <v>0</v>
      </c>
      <c r="G6" s="6">
        <v>0</v>
      </c>
      <c r="H6" s="8">
        <v>5.2743000000000002</v>
      </c>
      <c r="I6" s="8">
        <v>20.327100000000002</v>
      </c>
      <c r="J6" s="8">
        <v>6.05</v>
      </c>
      <c r="K6" s="4">
        <v>0.32250000000000001</v>
      </c>
      <c r="L6" s="6">
        <v>1</v>
      </c>
      <c r="M6" s="8">
        <v>14.4605</v>
      </c>
      <c r="N6" s="8">
        <v>56.38764745239839</v>
      </c>
      <c r="O6" s="6">
        <v>2.0097</v>
      </c>
      <c r="P6" s="4">
        <v>19</v>
      </c>
      <c r="Q6" s="7">
        <v>26.102130786186628</v>
      </c>
      <c r="R6" s="6">
        <v>131.16875855059999</v>
      </c>
      <c r="S6" s="6">
        <v>23.297165471303739</v>
      </c>
      <c r="T6" s="6">
        <v>5444</v>
      </c>
      <c r="U6" s="8">
        <f t="shared" si="0"/>
        <v>8.6022693637713559</v>
      </c>
    </row>
    <row r="7" spans="1:21" x14ac:dyDescent="0.2">
      <c r="A7" s="6">
        <v>2</v>
      </c>
      <c r="B7" s="6" t="s">
        <v>20</v>
      </c>
      <c r="C7" s="6">
        <v>2018</v>
      </c>
      <c r="D7" s="6"/>
      <c r="E7" s="6">
        <v>0</v>
      </c>
      <c r="F7" s="6">
        <v>0</v>
      </c>
      <c r="G7" s="6">
        <v>0</v>
      </c>
      <c r="H7" s="8">
        <v>5.1321000000000003</v>
      </c>
      <c r="I7" s="8">
        <v>18.943200000000001</v>
      </c>
      <c r="J7" s="8">
        <v>5.87</v>
      </c>
      <c r="K7" s="4">
        <v>0.32569999999999999</v>
      </c>
      <c r="L7" s="6">
        <v>1</v>
      </c>
      <c r="M7" s="8">
        <v>13.351000000000001</v>
      </c>
      <c r="N7" s="8">
        <v>56.3256385797416</v>
      </c>
      <c r="O7" s="6">
        <v>2.2296</v>
      </c>
      <c r="P7" s="4">
        <v>20</v>
      </c>
      <c r="Q7" s="7">
        <v>29.0034965034965</v>
      </c>
      <c r="R7" s="6">
        <v>134.53440336450001</v>
      </c>
      <c r="S7" s="6">
        <v>23.322500697382971</v>
      </c>
      <c r="T7" s="6">
        <v>5720</v>
      </c>
      <c r="U7" s="8">
        <f t="shared" si="0"/>
        <v>8.6517240843738428</v>
      </c>
    </row>
    <row r="8" spans="1:21" x14ac:dyDescent="0.2">
      <c r="A8" s="6">
        <v>2</v>
      </c>
      <c r="B8" s="6" t="s">
        <v>20</v>
      </c>
      <c r="C8" s="6">
        <v>2019</v>
      </c>
      <c r="D8" s="6"/>
      <c r="E8" s="6">
        <v>0</v>
      </c>
      <c r="F8" s="6">
        <v>0</v>
      </c>
      <c r="G8" s="6">
        <v>0</v>
      </c>
      <c r="H8" s="8">
        <v>4.4082999999999997</v>
      </c>
      <c r="I8" s="8">
        <v>15.9094</v>
      </c>
      <c r="J8" s="8">
        <v>5.0199999999999996</v>
      </c>
      <c r="K8" s="4">
        <v>0.28949999999999998</v>
      </c>
      <c r="L8" s="6">
        <v>1</v>
      </c>
      <c r="M8" s="8">
        <v>13.855499999999999</v>
      </c>
      <c r="N8" s="8">
        <v>52.678954691160754</v>
      </c>
      <c r="O8" s="6">
        <v>1.7024999999999999</v>
      </c>
      <c r="P8" s="4">
        <v>21</v>
      </c>
      <c r="Q8" s="7">
        <v>29.953588004284182</v>
      </c>
      <c r="R8" s="6">
        <v>140.2181449016</v>
      </c>
      <c r="S8" s="6">
        <v>23.363880131730678</v>
      </c>
      <c r="T8" s="6">
        <v>5602</v>
      </c>
      <c r="U8" s="8">
        <f t="shared" si="0"/>
        <v>8.6308789558200534</v>
      </c>
    </row>
    <row r="9" spans="1:21" x14ac:dyDescent="0.2">
      <c r="A9" s="6">
        <v>2</v>
      </c>
      <c r="B9" s="6" t="s">
        <v>20</v>
      </c>
      <c r="C9" s="6">
        <v>2020</v>
      </c>
      <c r="D9" s="6"/>
      <c r="E9" s="6">
        <v>0</v>
      </c>
      <c r="F9" s="6">
        <v>0</v>
      </c>
      <c r="G9" s="6">
        <v>0</v>
      </c>
      <c r="H9" s="8">
        <v>0.2641</v>
      </c>
      <c r="I9" s="8">
        <v>1.2838000000000001</v>
      </c>
      <c r="J9" s="8">
        <v>0.23</v>
      </c>
      <c r="K9" s="4">
        <v>1.37E-2</v>
      </c>
      <c r="L9" s="6">
        <v>1</v>
      </c>
      <c r="M9" s="8">
        <v>21.023499999999999</v>
      </c>
      <c r="N9" s="8">
        <v>49.245113301658336</v>
      </c>
      <c r="O9" s="6">
        <v>0.68769999999999998</v>
      </c>
      <c r="P9" s="4">
        <v>22</v>
      </c>
      <c r="Q9" s="7">
        <v>32.869999999999997</v>
      </c>
      <c r="R9" s="6">
        <v>151.1768666486</v>
      </c>
      <c r="S9" s="6">
        <v>23.439131197636534</v>
      </c>
      <c r="T9" s="6">
        <v>5241</v>
      </c>
      <c r="U9" s="8">
        <f t="shared" si="0"/>
        <v>8.5642675988021661</v>
      </c>
    </row>
    <row r="10" spans="1:21" x14ac:dyDescent="0.2">
      <c r="A10" s="6">
        <v>3</v>
      </c>
      <c r="B10" s="6" t="s">
        <v>21</v>
      </c>
      <c r="C10" s="6">
        <v>2017</v>
      </c>
      <c r="D10" s="6"/>
      <c r="E10" s="6">
        <v>0</v>
      </c>
      <c r="F10" s="6">
        <v>0</v>
      </c>
      <c r="G10" s="6">
        <v>0</v>
      </c>
      <c r="H10" s="8">
        <v>1.8180000000000001</v>
      </c>
      <c r="I10" s="8">
        <v>7.5273000000000003</v>
      </c>
      <c r="J10" s="8">
        <v>3.15</v>
      </c>
      <c r="K10" s="4">
        <v>0.15</v>
      </c>
      <c r="L10" s="6">
        <v>1</v>
      </c>
      <c r="M10" s="8">
        <v>45.503700000000002</v>
      </c>
      <c r="N10" s="8">
        <v>52.39020596575785</v>
      </c>
      <c r="O10" s="6">
        <v>2.0529999999999999</v>
      </c>
      <c r="P10" s="4">
        <v>18</v>
      </c>
      <c r="Q10" s="7">
        <v>45.479452054794521</v>
      </c>
      <c r="R10" s="6">
        <v>56.214308084700008</v>
      </c>
      <c r="S10" s="6">
        <v>22.44985206070335</v>
      </c>
      <c r="T10" s="6">
        <v>1095</v>
      </c>
      <c r="U10" s="8">
        <f t="shared" si="0"/>
        <v>6.9985096422506015</v>
      </c>
    </row>
    <row r="11" spans="1:21" x14ac:dyDescent="0.2">
      <c r="A11" s="6">
        <v>3</v>
      </c>
      <c r="B11" s="6" t="s">
        <v>21</v>
      </c>
      <c r="C11" s="6">
        <v>2018</v>
      </c>
      <c r="D11" s="6"/>
      <c r="E11" s="6">
        <v>0</v>
      </c>
      <c r="F11" s="6">
        <v>0</v>
      </c>
      <c r="G11" s="6">
        <v>0</v>
      </c>
      <c r="H11" s="8">
        <v>2.8206000000000002</v>
      </c>
      <c r="I11" s="8">
        <v>11.161799999999999</v>
      </c>
      <c r="J11" s="8">
        <v>4.99</v>
      </c>
      <c r="K11" s="4">
        <v>0.25</v>
      </c>
      <c r="L11" s="6">
        <v>1</v>
      </c>
      <c r="M11" s="8">
        <v>43.4482</v>
      </c>
      <c r="N11" s="8">
        <v>48.738246692901036</v>
      </c>
      <c r="O11" s="6">
        <v>2.3087</v>
      </c>
      <c r="P11" s="4">
        <v>19</v>
      </c>
      <c r="Q11" s="7">
        <v>48.073394495412849</v>
      </c>
      <c r="R11" s="6">
        <v>56.63561786439999</v>
      </c>
      <c r="S11" s="6">
        <v>22.457318822131477</v>
      </c>
      <c r="T11" s="6">
        <v>1090</v>
      </c>
      <c r="U11" s="8">
        <f t="shared" si="0"/>
        <v>6.9939329752231894</v>
      </c>
    </row>
    <row r="12" spans="1:21" x14ac:dyDescent="0.2">
      <c r="A12" s="6">
        <v>3</v>
      </c>
      <c r="B12" s="6" t="s">
        <v>21</v>
      </c>
      <c r="C12" s="6">
        <v>2019</v>
      </c>
      <c r="D12" s="6"/>
      <c r="E12" s="6">
        <v>0</v>
      </c>
      <c r="F12" s="6">
        <v>0</v>
      </c>
      <c r="G12" s="6">
        <v>0</v>
      </c>
      <c r="H12" s="8">
        <v>3.6638000000000002</v>
      </c>
      <c r="I12" s="8">
        <v>13.471299999999999</v>
      </c>
      <c r="J12" s="8">
        <v>6.67</v>
      </c>
      <c r="K12" s="4">
        <v>0.35</v>
      </c>
      <c r="L12" s="6">
        <v>1</v>
      </c>
      <c r="M12" s="8">
        <v>42.148000000000003</v>
      </c>
      <c r="N12" s="8">
        <v>39.608203073517885</v>
      </c>
      <c r="O12" s="6">
        <v>1.6288</v>
      </c>
      <c r="P12" s="4">
        <v>20</v>
      </c>
      <c r="Q12" s="7">
        <v>50.917874396135268</v>
      </c>
      <c r="R12" s="6">
        <v>58.616424611099994</v>
      </c>
      <c r="S12" s="6">
        <v>22.49169568472913</v>
      </c>
      <c r="T12" s="6">
        <v>1035</v>
      </c>
      <c r="U12" s="8">
        <f t="shared" si="0"/>
        <v>6.9421567056994693</v>
      </c>
    </row>
    <row r="13" spans="1:21" x14ac:dyDescent="0.2">
      <c r="A13" s="6">
        <v>3</v>
      </c>
      <c r="B13" s="6" t="s">
        <v>21</v>
      </c>
      <c r="C13" s="6">
        <v>2020</v>
      </c>
      <c r="D13" s="6"/>
      <c r="E13" s="6">
        <v>0</v>
      </c>
      <c r="F13" s="6">
        <v>0</v>
      </c>
      <c r="G13" s="6">
        <v>0</v>
      </c>
      <c r="H13" s="8">
        <v>3.7551999999999999</v>
      </c>
      <c r="I13" s="8">
        <v>13.7044</v>
      </c>
      <c r="J13" s="8">
        <v>6.49</v>
      </c>
      <c r="K13" s="4">
        <v>0.36</v>
      </c>
      <c r="L13" s="6">
        <v>1</v>
      </c>
      <c r="M13" s="8">
        <v>34.769300000000001</v>
      </c>
      <c r="N13" s="8">
        <v>41.177025443732937</v>
      </c>
      <c r="O13" s="6">
        <v>3.3163</v>
      </c>
      <c r="P13" s="4">
        <v>21</v>
      </c>
      <c r="Q13" s="7">
        <v>53.43</v>
      </c>
      <c r="R13" s="6">
        <v>55.125480440099999</v>
      </c>
      <c r="S13" s="6">
        <v>22.430292793148062</v>
      </c>
      <c r="T13" s="6">
        <v>1005</v>
      </c>
      <c r="U13" s="8">
        <f t="shared" si="0"/>
        <v>6.9127428204931762</v>
      </c>
    </row>
    <row r="14" spans="1:21" x14ac:dyDescent="0.2">
      <c r="A14" s="6">
        <v>4</v>
      </c>
      <c r="B14" s="6" t="s">
        <v>22</v>
      </c>
      <c r="C14" s="6">
        <v>2017</v>
      </c>
      <c r="D14" s="6"/>
      <c r="E14" s="6">
        <v>0</v>
      </c>
      <c r="F14" s="6">
        <v>0</v>
      </c>
      <c r="G14" s="6">
        <v>0</v>
      </c>
      <c r="H14" s="8">
        <v>10.493499999999999</v>
      </c>
      <c r="I14" s="8">
        <v>55.363999999999997</v>
      </c>
      <c r="J14" s="8">
        <v>17.690000000000001</v>
      </c>
      <c r="K14" s="4">
        <v>0.72</v>
      </c>
      <c r="L14" s="6">
        <v>1</v>
      </c>
      <c r="M14" s="8">
        <v>42.783200000000001</v>
      </c>
      <c r="N14" s="8">
        <v>51.475353719682147</v>
      </c>
      <c r="O14" s="6">
        <v>1.2003999999999999</v>
      </c>
      <c r="P14" s="4">
        <v>20</v>
      </c>
      <c r="Q14" s="7">
        <v>19.078046554084892</v>
      </c>
      <c r="R14" s="6">
        <v>165.23315093720001</v>
      </c>
      <c r="S14" s="6">
        <v>23.528038256440091</v>
      </c>
      <c r="T14" s="6">
        <v>2191</v>
      </c>
      <c r="U14" s="8">
        <f t="shared" si="0"/>
        <v>7.6921133395954664</v>
      </c>
    </row>
    <row r="15" spans="1:21" x14ac:dyDescent="0.2">
      <c r="A15" s="6">
        <v>4</v>
      </c>
      <c r="B15" s="6" t="s">
        <v>22</v>
      </c>
      <c r="C15" s="6">
        <v>2018</v>
      </c>
      <c r="D15" s="6"/>
      <c r="E15" s="6">
        <v>0</v>
      </c>
      <c r="F15" s="6">
        <v>0</v>
      </c>
      <c r="G15" s="6">
        <v>0</v>
      </c>
      <c r="H15" s="8">
        <v>11.5989</v>
      </c>
      <c r="I15" s="8">
        <v>59.133899999999997</v>
      </c>
      <c r="J15" s="8">
        <v>18.37</v>
      </c>
      <c r="K15" s="9">
        <v>0.8</v>
      </c>
      <c r="L15" s="6">
        <v>1</v>
      </c>
      <c r="M15" s="8">
        <v>38.3508</v>
      </c>
      <c r="N15" s="8">
        <v>46.637751182498768</v>
      </c>
      <c r="O15" s="6">
        <v>0.73909999999999998</v>
      </c>
      <c r="P15" s="4">
        <v>21</v>
      </c>
      <c r="Q15" s="7">
        <v>20.209376422394172</v>
      </c>
      <c r="R15" s="6">
        <v>162.95910774450002</v>
      </c>
      <c r="S15" s="6">
        <v>23.514180040552169</v>
      </c>
      <c r="T15" s="6">
        <v>2197</v>
      </c>
      <c r="U15" s="8">
        <f t="shared" si="0"/>
        <v>7.6948480723846098</v>
      </c>
    </row>
    <row r="16" spans="1:21" x14ac:dyDescent="0.2">
      <c r="A16" s="6">
        <v>4</v>
      </c>
      <c r="B16" s="6" t="s">
        <v>22</v>
      </c>
      <c r="C16" s="6">
        <v>2019</v>
      </c>
      <c r="D16" s="6"/>
      <c r="E16" s="6">
        <v>0</v>
      </c>
      <c r="F16" s="6">
        <v>0</v>
      </c>
      <c r="G16" s="6">
        <v>0</v>
      </c>
      <c r="H16" s="8">
        <v>8.5343999999999998</v>
      </c>
      <c r="I16" s="8">
        <v>47.404000000000003</v>
      </c>
      <c r="J16" s="8">
        <v>13.09</v>
      </c>
      <c r="K16" s="4">
        <v>0.6</v>
      </c>
      <c r="L16" s="6">
        <v>1</v>
      </c>
      <c r="M16" s="8">
        <v>42.003599999999999</v>
      </c>
      <c r="N16" s="8">
        <v>50.500311615122421</v>
      </c>
      <c r="O16" s="6">
        <v>1.6311</v>
      </c>
      <c r="P16" s="4">
        <v>22</v>
      </c>
      <c r="Q16" s="7">
        <v>21.866295264623954</v>
      </c>
      <c r="R16" s="6">
        <v>176.74545340779997</v>
      </c>
      <c r="S16" s="6">
        <v>23.595391325104281</v>
      </c>
      <c r="T16" s="6">
        <v>2154</v>
      </c>
      <c r="U16" s="8">
        <f t="shared" si="0"/>
        <v>7.675081857716334</v>
      </c>
    </row>
    <row r="17" spans="1:21" x14ac:dyDescent="0.2">
      <c r="A17" s="6">
        <v>4</v>
      </c>
      <c r="B17" s="6" t="s">
        <v>22</v>
      </c>
      <c r="C17" s="6">
        <v>2020</v>
      </c>
      <c r="D17" s="6"/>
      <c r="E17" s="6">
        <v>0</v>
      </c>
      <c r="F17" s="6">
        <v>0</v>
      </c>
      <c r="G17" s="6">
        <v>0</v>
      </c>
      <c r="H17" s="8">
        <v>7.2916999999999996</v>
      </c>
      <c r="I17" s="8">
        <v>35.996299999999998</v>
      </c>
      <c r="J17" s="8">
        <v>8.27</v>
      </c>
      <c r="K17" s="4">
        <v>0.42</v>
      </c>
      <c r="L17" s="6">
        <v>1</v>
      </c>
      <c r="M17" s="8">
        <v>48.187100000000001</v>
      </c>
      <c r="N17" s="8">
        <v>58.434969571599652</v>
      </c>
      <c r="O17" s="6">
        <v>1.1891</v>
      </c>
      <c r="P17" s="4">
        <v>23</v>
      </c>
      <c r="Q17" s="7">
        <v>20.71</v>
      </c>
      <c r="R17" s="6">
        <v>197.4857865811</v>
      </c>
      <c r="S17" s="6">
        <v>23.706347359025841</v>
      </c>
      <c r="T17" s="6">
        <v>2956</v>
      </c>
      <c r="U17" s="8">
        <f t="shared" si="0"/>
        <v>7.9915922820680922</v>
      </c>
    </row>
    <row r="18" spans="1:21" x14ac:dyDescent="0.2">
      <c r="A18" s="6">
        <v>5</v>
      </c>
      <c r="B18" s="6" t="s">
        <v>23</v>
      </c>
      <c r="C18" s="6">
        <v>2017</v>
      </c>
      <c r="D18" s="6"/>
      <c r="E18" s="6">
        <v>1</v>
      </c>
      <c r="F18" s="6">
        <v>0</v>
      </c>
      <c r="G18" s="6">
        <v>0</v>
      </c>
      <c r="H18" s="8">
        <v>2.851</v>
      </c>
      <c r="I18" s="8">
        <v>8.9147999999999996</v>
      </c>
      <c r="J18" s="8">
        <v>5.25</v>
      </c>
      <c r="K18" s="4">
        <v>0.17810000000000001</v>
      </c>
      <c r="L18" s="6">
        <v>1</v>
      </c>
      <c r="M18" s="8">
        <v>47.761299999999999</v>
      </c>
      <c r="N18" s="8">
        <v>42.834623471916295</v>
      </c>
      <c r="O18" s="6">
        <v>1.1213</v>
      </c>
      <c r="P18" s="4">
        <v>31</v>
      </c>
      <c r="Q18" s="7">
        <v>22.407231208372977</v>
      </c>
      <c r="R18" s="6">
        <v>59.152007330499998</v>
      </c>
      <c r="S18" s="6">
        <v>22.50079127007313</v>
      </c>
      <c r="T18" s="6">
        <v>2102</v>
      </c>
      <c r="U18" s="8">
        <f t="shared" si="0"/>
        <v>7.6506445514368968</v>
      </c>
    </row>
    <row r="19" spans="1:21" x14ac:dyDescent="0.2">
      <c r="A19" s="6">
        <v>5</v>
      </c>
      <c r="B19" s="6" t="s">
        <v>23</v>
      </c>
      <c r="C19" s="6">
        <v>2018</v>
      </c>
      <c r="D19" s="6"/>
      <c r="E19" s="6">
        <v>1</v>
      </c>
      <c r="F19" s="6">
        <v>0</v>
      </c>
      <c r="G19" s="6">
        <v>0</v>
      </c>
      <c r="H19" s="8">
        <v>3.0266000000000002</v>
      </c>
      <c r="I19" s="8">
        <v>7.3808999999999996</v>
      </c>
      <c r="J19" s="8">
        <v>5.94</v>
      </c>
      <c r="K19" s="4">
        <v>0.21379999999999999</v>
      </c>
      <c r="L19" s="6">
        <v>1</v>
      </c>
      <c r="M19" s="8">
        <v>52.290599999999998</v>
      </c>
      <c r="N19" s="8">
        <v>38.319209329630723</v>
      </c>
      <c r="O19" s="6">
        <v>0.87439999999999996</v>
      </c>
      <c r="P19" s="4">
        <v>32</v>
      </c>
      <c r="Q19" s="7">
        <v>20.289855072463769</v>
      </c>
      <c r="R19" s="6">
        <v>68.386780925400004</v>
      </c>
      <c r="S19" s="6">
        <v>22.645860288578934</v>
      </c>
      <c r="T19" s="6">
        <v>2898</v>
      </c>
      <c r="U19" s="8">
        <f t="shared" si="0"/>
        <v>7.9717761228806276</v>
      </c>
    </row>
    <row r="20" spans="1:21" x14ac:dyDescent="0.2">
      <c r="A20" s="6">
        <v>5</v>
      </c>
      <c r="B20" s="6" t="s">
        <v>23</v>
      </c>
      <c r="C20" s="6">
        <v>2019</v>
      </c>
      <c r="D20" s="6">
        <v>2019</v>
      </c>
      <c r="E20" s="6">
        <v>1</v>
      </c>
      <c r="F20" s="6">
        <v>1</v>
      </c>
      <c r="G20" s="6">
        <v>1</v>
      </c>
      <c r="H20" s="8">
        <v>3.0710000000000002</v>
      </c>
      <c r="I20" s="8">
        <v>7.4374000000000002</v>
      </c>
      <c r="J20" s="8">
        <v>4.5999999999999996</v>
      </c>
      <c r="K20" s="4">
        <v>0.25130000000000002</v>
      </c>
      <c r="L20" s="6">
        <v>1</v>
      </c>
      <c r="M20" s="8">
        <v>38.872</v>
      </c>
      <c r="N20" s="8">
        <v>31.889069802684993</v>
      </c>
      <c r="O20" s="6">
        <v>1.0703</v>
      </c>
      <c r="P20" s="4">
        <v>33</v>
      </c>
      <c r="Q20" s="7">
        <v>25.24793388429752</v>
      </c>
      <c r="R20" s="6">
        <v>92.509080347700007</v>
      </c>
      <c r="S20" s="6">
        <v>22.947987549573867</v>
      </c>
      <c r="T20" s="6">
        <v>2420</v>
      </c>
      <c r="U20" s="8">
        <f t="shared" si="0"/>
        <v>7.7915228191507317</v>
      </c>
    </row>
    <row r="21" spans="1:21" x14ac:dyDescent="0.2">
      <c r="A21" s="6">
        <v>5</v>
      </c>
      <c r="B21" s="6" t="s">
        <v>23</v>
      </c>
      <c r="C21" s="6">
        <v>2020</v>
      </c>
      <c r="D21" s="6"/>
      <c r="E21" s="6">
        <v>1</v>
      </c>
      <c r="F21" s="6">
        <v>1</v>
      </c>
      <c r="G21" s="6">
        <v>1</v>
      </c>
      <c r="H21" s="8">
        <v>2.5289000000000001</v>
      </c>
      <c r="I21" s="8">
        <v>8.1326999999999998</v>
      </c>
      <c r="J21" s="8">
        <v>5.04</v>
      </c>
      <c r="K21" s="4">
        <v>0.28260000000000002</v>
      </c>
      <c r="L21" s="6">
        <v>1</v>
      </c>
      <c r="M21" s="8">
        <v>56.503</v>
      </c>
      <c r="N21" s="8">
        <v>36.57169196135716</v>
      </c>
      <c r="O21" s="6">
        <v>0.90810000000000002</v>
      </c>
      <c r="P21" s="4">
        <v>34</v>
      </c>
      <c r="Q21" s="7">
        <v>24.490000000000002</v>
      </c>
      <c r="R21" s="6">
        <v>134.87271922479999</v>
      </c>
      <c r="S21" s="6">
        <v>23.325012257098898</v>
      </c>
      <c r="T21" s="6">
        <v>2883</v>
      </c>
      <c r="U21" s="8">
        <f t="shared" si="0"/>
        <v>7.9665866976384025</v>
      </c>
    </row>
    <row r="22" spans="1:21" x14ac:dyDescent="0.2">
      <c r="A22" s="6">
        <v>6</v>
      </c>
      <c r="B22" s="6" t="s">
        <v>24</v>
      </c>
      <c r="C22" s="6">
        <v>2017</v>
      </c>
      <c r="D22" s="6"/>
      <c r="E22" s="6">
        <v>0</v>
      </c>
      <c r="F22" s="6">
        <v>0</v>
      </c>
      <c r="G22" s="6">
        <v>0</v>
      </c>
      <c r="H22" s="8">
        <v>9.6915999999999904</v>
      </c>
      <c r="I22" s="8">
        <v>6.1050000000000004</v>
      </c>
      <c r="J22" s="8">
        <v>17.45</v>
      </c>
      <c r="K22" s="4">
        <v>5.0200000000000002E-2</v>
      </c>
      <c r="L22" s="6">
        <v>0</v>
      </c>
      <c r="M22" s="8">
        <v>39.123699999999999</v>
      </c>
      <c r="N22" s="8">
        <v>11.677604764040353</v>
      </c>
      <c r="O22" s="6">
        <v>2.621</v>
      </c>
      <c r="P22" s="4">
        <v>25</v>
      </c>
      <c r="Q22" s="7">
        <v>26.086956521739129</v>
      </c>
      <c r="R22" s="6">
        <v>5.2095219019000005</v>
      </c>
      <c r="S22" s="6">
        <v>20.071168830036683</v>
      </c>
      <c r="T22" s="6">
        <v>460</v>
      </c>
      <c r="U22" s="8">
        <f t="shared" si="0"/>
        <v>6.131226489483141</v>
      </c>
    </row>
    <row r="23" spans="1:21" x14ac:dyDescent="0.2">
      <c r="A23" s="6">
        <v>6</v>
      </c>
      <c r="B23" s="6" t="s">
        <v>24</v>
      </c>
      <c r="C23" s="6">
        <v>2018</v>
      </c>
      <c r="D23" s="6"/>
      <c r="E23" s="6">
        <v>0</v>
      </c>
      <c r="F23" s="6">
        <v>0</v>
      </c>
      <c r="G23" s="6">
        <v>0</v>
      </c>
      <c r="H23" s="8">
        <v>10.644600000000001</v>
      </c>
      <c r="I23" s="8">
        <v>7.2827999999999999</v>
      </c>
      <c r="J23" s="8">
        <v>17.600000000000001</v>
      </c>
      <c r="K23" s="4">
        <v>6.0499999999999998E-2</v>
      </c>
      <c r="L23" s="6">
        <v>0</v>
      </c>
      <c r="M23" s="8">
        <v>39.940899999999999</v>
      </c>
      <c r="N23" s="8">
        <v>52.850620185362963</v>
      </c>
      <c r="O23" s="6">
        <v>1.2339</v>
      </c>
      <c r="P23" s="4">
        <v>26</v>
      </c>
      <c r="Q23" s="7">
        <v>27.142857142857142</v>
      </c>
      <c r="R23" s="6">
        <v>6.2920973116999992</v>
      </c>
      <c r="S23" s="6">
        <v>20.259975194969677</v>
      </c>
      <c r="T23" s="6">
        <v>350</v>
      </c>
      <c r="U23" s="8">
        <f t="shared" si="0"/>
        <v>5.857933154483459</v>
      </c>
    </row>
    <row r="24" spans="1:21" x14ac:dyDescent="0.2">
      <c r="A24" s="6">
        <v>6</v>
      </c>
      <c r="B24" s="6" t="s">
        <v>24</v>
      </c>
      <c r="C24" s="6">
        <v>2019</v>
      </c>
      <c r="D24" s="6"/>
      <c r="E24" s="6">
        <v>0</v>
      </c>
      <c r="F24" s="6">
        <v>0</v>
      </c>
      <c r="G24" s="6">
        <v>0</v>
      </c>
      <c r="H24" s="8">
        <v>5.1359000000000004</v>
      </c>
      <c r="I24" s="8">
        <v>4.0563000000000002</v>
      </c>
      <c r="J24" s="8">
        <v>8.18</v>
      </c>
      <c r="K24" s="4">
        <v>3.1800000000000002E-2</v>
      </c>
      <c r="L24" s="6">
        <v>0</v>
      </c>
      <c r="M24" s="8">
        <v>34.308399999999999</v>
      </c>
      <c r="N24" s="8">
        <v>56.649759301685251</v>
      </c>
      <c r="O24" s="6">
        <v>1.4211</v>
      </c>
      <c r="P24" s="4">
        <v>27</v>
      </c>
      <c r="Q24" s="7">
        <v>28.327645051194537</v>
      </c>
      <c r="R24" s="6">
        <v>6.2251637347999997</v>
      </c>
      <c r="S24" s="6">
        <v>20.249280488736343</v>
      </c>
      <c r="T24" s="6">
        <v>293</v>
      </c>
      <c r="U24" s="8">
        <f t="shared" si="0"/>
        <v>5.6801726090170677</v>
      </c>
    </row>
    <row r="25" spans="1:21" x14ac:dyDescent="0.2">
      <c r="A25" s="6">
        <v>6</v>
      </c>
      <c r="B25" s="6" t="s">
        <v>24</v>
      </c>
      <c r="C25" s="6">
        <v>2020</v>
      </c>
      <c r="D25" s="6"/>
      <c r="E25" s="6">
        <v>0</v>
      </c>
      <c r="F25" s="6">
        <v>0</v>
      </c>
      <c r="G25" s="6">
        <v>0</v>
      </c>
      <c r="H25" s="8">
        <v>1.6765000000000001</v>
      </c>
      <c r="I25" s="8">
        <v>1.4723999999999999</v>
      </c>
      <c r="J25" s="8">
        <v>2.54</v>
      </c>
      <c r="K25" s="4">
        <v>1.04E-2</v>
      </c>
      <c r="L25" s="6">
        <v>0</v>
      </c>
      <c r="M25" s="8">
        <v>33.569000000000003</v>
      </c>
      <c r="N25" s="8">
        <v>66.09358939700499</v>
      </c>
      <c r="O25" s="6">
        <v>1.0503</v>
      </c>
      <c r="P25" s="4">
        <v>28</v>
      </c>
      <c r="Q25" s="7">
        <v>31.25</v>
      </c>
      <c r="R25" s="6">
        <v>6.3357199146000003</v>
      </c>
      <c r="S25" s="6">
        <v>20.266884192089677</v>
      </c>
      <c r="T25" s="6">
        <v>272</v>
      </c>
      <c r="U25" s="8">
        <f t="shared" si="0"/>
        <v>5.6058020662959978</v>
      </c>
    </row>
    <row r="26" spans="1:21" x14ac:dyDescent="0.2">
      <c r="A26" s="6">
        <v>7</v>
      </c>
      <c r="B26" s="6" t="s">
        <v>25</v>
      </c>
      <c r="C26" s="6">
        <v>2017</v>
      </c>
      <c r="D26" s="6"/>
      <c r="E26" s="6">
        <v>0</v>
      </c>
      <c r="F26" s="6">
        <v>0</v>
      </c>
      <c r="G26" s="6">
        <v>0</v>
      </c>
      <c r="H26" s="8">
        <v>5.4787999999999997</v>
      </c>
      <c r="I26" s="8">
        <v>12.574</v>
      </c>
      <c r="J26" s="8">
        <v>8.19</v>
      </c>
      <c r="K26" s="4">
        <v>0.26</v>
      </c>
      <c r="L26" s="6">
        <v>1</v>
      </c>
      <c r="M26" s="8">
        <v>21.483000000000001</v>
      </c>
      <c r="N26" s="8">
        <v>14.826338403387544</v>
      </c>
      <c r="O26" s="6">
        <v>2.1189</v>
      </c>
      <c r="P26" s="4">
        <v>25</v>
      </c>
      <c r="Q26" s="7">
        <v>26.699629171817058</v>
      </c>
      <c r="R26" s="6">
        <v>20.813340583099997</v>
      </c>
      <c r="S26" s="6">
        <v>21.456274899254616</v>
      </c>
      <c r="T26" s="6">
        <v>809</v>
      </c>
      <c r="U26" s="8">
        <f t="shared" si="0"/>
        <v>6.6957989170584913</v>
      </c>
    </row>
    <row r="27" spans="1:21" x14ac:dyDescent="0.2">
      <c r="A27" s="6">
        <v>7</v>
      </c>
      <c r="B27" s="6" t="s">
        <v>25</v>
      </c>
      <c r="C27" s="6">
        <v>2018</v>
      </c>
      <c r="D27" s="6"/>
      <c r="E27" s="6">
        <v>0</v>
      </c>
      <c r="F27" s="6">
        <v>0</v>
      </c>
      <c r="G27" s="6">
        <v>0</v>
      </c>
      <c r="H27" s="8">
        <v>1.4633</v>
      </c>
      <c r="I27" s="8">
        <v>10.3217</v>
      </c>
      <c r="J27" s="8">
        <v>2.44</v>
      </c>
      <c r="K27" s="4">
        <v>0.08</v>
      </c>
      <c r="L27" s="6">
        <v>1</v>
      </c>
      <c r="M27" s="8">
        <v>23.1998</v>
      </c>
      <c r="N27" s="8">
        <v>13.19338709466183</v>
      </c>
      <c r="O27" s="6">
        <v>2.0783999999999998</v>
      </c>
      <c r="P27" s="4">
        <v>26</v>
      </c>
      <c r="Q27" s="7">
        <v>27.898089171974522</v>
      </c>
      <c r="R27" s="6">
        <v>21.322424427599998</v>
      </c>
      <c r="S27" s="6">
        <v>21.480440052901145</v>
      </c>
      <c r="T27" s="6">
        <v>785</v>
      </c>
      <c r="U27" s="8">
        <f t="shared" si="0"/>
        <v>6.6656837177824082</v>
      </c>
    </row>
    <row r="28" spans="1:21" x14ac:dyDescent="0.2">
      <c r="A28" s="6">
        <v>7</v>
      </c>
      <c r="B28" s="6" t="s">
        <v>25</v>
      </c>
      <c r="C28" s="6">
        <v>2019</v>
      </c>
      <c r="D28" s="6"/>
      <c r="E28" s="6">
        <v>0</v>
      </c>
      <c r="F28" s="6">
        <v>0</v>
      </c>
      <c r="G28" s="6">
        <v>0</v>
      </c>
      <c r="H28" s="8">
        <v>2.0724999999999998</v>
      </c>
      <c r="I28" s="8">
        <v>15.880800000000001</v>
      </c>
      <c r="J28" s="8">
        <v>3.29</v>
      </c>
      <c r="K28" s="4">
        <v>0.11</v>
      </c>
      <c r="L28" s="6">
        <v>1</v>
      </c>
      <c r="M28" s="8">
        <v>26.558700000000002</v>
      </c>
      <c r="N28" s="8">
        <v>11.808572619205556</v>
      </c>
      <c r="O28" s="6">
        <v>2.0244</v>
      </c>
      <c r="P28" s="4">
        <v>27</v>
      </c>
      <c r="Q28" s="7">
        <v>28.236744759556103</v>
      </c>
      <c r="R28" s="6">
        <v>22.783998616599998</v>
      </c>
      <c r="S28" s="6">
        <v>21.54673921846388</v>
      </c>
      <c r="T28" s="6">
        <v>811</v>
      </c>
      <c r="U28" s="8">
        <f t="shared" si="0"/>
        <v>6.6982680541154132</v>
      </c>
    </row>
    <row r="29" spans="1:21" x14ac:dyDescent="0.2">
      <c r="A29" s="6">
        <v>7</v>
      </c>
      <c r="B29" s="6" t="s">
        <v>25</v>
      </c>
      <c r="C29" s="6">
        <v>2020</v>
      </c>
      <c r="D29" s="6"/>
      <c r="E29" s="6">
        <v>0</v>
      </c>
      <c r="F29" s="6">
        <v>0</v>
      </c>
      <c r="G29" s="6">
        <v>0</v>
      </c>
      <c r="H29" s="8">
        <v>3.6821000000000002</v>
      </c>
      <c r="I29" s="8">
        <v>19.177399999999999</v>
      </c>
      <c r="J29" s="8">
        <v>4.96</v>
      </c>
      <c r="K29" s="4">
        <v>0.17</v>
      </c>
      <c r="L29" s="6">
        <v>1</v>
      </c>
      <c r="M29" s="8">
        <v>20.753</v>
      </c>
      <c r="N29" s="8">
        <v>9.7153689687879758</v>
      </c>
      <c r="O29" s="6">
        <v>2.7721</v>
      </c>
      <c r="P29" s="4">
        <v>28</v>
      </c>
      <c r="Q29" s="7">
        <v>34.31</v>
      </c>
      <c r="R29" s="6">
        <v>22.636889700899999</v>
      </c>
      <c r="S29" s="6">
        <v>21.540261607147457</v>
      </c>
      <c r="T29" s="6">
        <v>752</v>
      </c>
      <c r="U29" s="8">
        <f t="shared" si="0"/>
        <v>6.62273632394984</v>
      </c>
    </row>
    <row r="30" spans="1:21" x14ac:dyDescent="0.2">
      <c r="A30" s="6">
        <v>8</v>
      </c>
      <c r="B30" s="6" t="s">
        <v>26</v>
      </c>
      <c r="C30" s="6">
        <v>2017</v>
      </c>
      <c r="D30" s="6"/>
      <c r="E30" s="6">
        <v>0</v>
      </c>
      <c r="F30" s="6">
        <v>0</v>
      </c>
      <c r="G30" s="6">
        <v>0</v>
      </c>
      <c r="H30" s="8">
        <v>1.7237</v>
      </c>
      <c r="I30" s="8">
        <v>13.1876</v>
      </c>
      <c r="J30" s="8">
        <v>2.19</v>
      </c>
      <c r="K30" s="4">
        <v>0.06</v>
      </c>
      <c r="L30" s="6">
        <v>1</v>
      </c>
      <c r="M30" s="8">
        <v>20.226500000000001</v>
      </c>
      <c r="N30" s="8">
        <v>68.897641234139357</v>
      </c>
      <c r="O30" s="6">
        <v>0.95689999999999997</v>
      </c>
      <c r="P30" s="4">
        <v>23</v>
      </c>
      <c r="Q30" s="7">
        <v>27.40676496097138</v>
      </c>
      <c r="R30" s="6">
        <v>50.439648120900003</v>
      </c>
      <c r="S30" s="6">
        <v>22.341458278833237</v>
      </c>
      <c r="T30" s="6">
        <v>1153</v>
      </c>
      <c r="U30" s="8">
        <f t="shared" si="0"/>
        <v>7.0501225202690589</v>
      </c>
    </row>
    <row r="31" spans="1:21" x14ac:dyDescent="0.2">
      <c r="A31" s="6">
        <v>8</v>
      </c>
      <c r="B31" s="6" t="s">
        <v>26</v>
      </c>
      <c r="C31" s="6">
        <v>2018</v>
      </c>
      <c r="D31" s="6"/>
      <c r="E31" s="6">
        <v>0</v>
      </c>
      <c r="F31" s="6">
        <v>0</v>
      </c>
      <c r="G31" s="6">
        <v>0</v>
      </c>
      <c r="H31" s="8">
        <v>2.7244999999999999</v>
      </c>
      <c r="I31" s="8">
        <v>19.3658</v>
      </c>
      <c r="J31" s="8">
        <v>3.6</v>
      </c>
      <c r="K31" s="4">
        <v>0.1</v>
      </c>
      <c r="L31" s="6">
        <v>1</v>
      </c>
      <c r="M31" s="8">
        <v>14.6288</v>
      </c>
      <c r="N31" s="8">
        <v>58.124116677877666</v>
      </c>
      <c r="O31" s="6">
        <v>2.0577000000000001</v>
      </c>
      <c r="P31" s="4">
        <v>24</v>
      </c>
      <c r="Q31" s="7">
        <v>26.875</v>
      </c>
      <c r="R31" s="6">
        <v>57.734456686499996</v>
      </c>
      <c r="S31" s="6">
        <v>22.476534908841654</v>
      </c>
      <c r="T31" s="6">
        <v>1120</v>
      </c>
      <c r="U31" s="8">
        <f t="shared" si="0"/>
        <v>7.0210839642891401</v>
      </c>
    </row>
    <row r="32" spans="1:21" x14ac:dyDescent="0.2">
      <c r="A32" s="6">
        <v>8</v>
      </c>
      <c r="B32" s="6" t="s">
        <v>26</v>
      </c>
      <c r="C32" s="6">
        <v>2019</v>
      </c>
      <c r="D32" s="6"/>
      <c r="E32" s="6">
        <v>0</v>
      </c>
      <c r="F32" s="6">
        <v>0</v>
      </c>
      <c r="G32" s="6">
        <v>0</v>
      </c>
      <c r="H32" s="8">
        <v>0.81030000000000002</v>
      </c>
      <c r="I32" s="8">
        <v>5.5997000000000003</v>
      </c>
      <c r="J32" s="8">
        <v>0.9</v>
      </c>
      <c r="K32" s="4">
        <v>0.03</v>
      </c>
      <c r="L32" s="6">
        <v>1</v>
      </c>
      <c r="M32" s="8">
        <v>5.8220999999999998</v>
      </c>
      <c r="N32" s="8">
        <v>63.99559060736204</v>
      </c>
      <c r="O32" s="6">
        <v>4.3265000000000002</v>
      </c>
      <c r="P32" s="4">
        <v>25</v>
      </c>
      <c r="Q32" s="7">
        <v>27.024647887323944</v>
      </c>
      <c r="R32" s="6">
        <v>52.822297382799995</v>
      </c>
      <c r="S32" s="6">
        <v>22.387614144438157</v>
      </c>
      <c r="T32" s="6">
        <v>1136</v>
      </c>
      <c r="U32" s="8">
        <f t="shared" si="0"/>
        <v>7.035268599281097</v>
      </c>
    </row>
    <row r="33" spans="1:21" x14ac:dyDescent="0.2">
      <c r="A33" s="6">
        <v>8</v>
      </c>
      <c r="B33" s="6" t="s">
        <v>26</v>
      </c>
      <c r="C33" s="6">
        <v>2020</v>
      </c>
      <c r="D33" s="6"/>
      <c r="E33" s="6">
        <v>0</v>
      </c>
      <c r="F33" s="6">
        <v>0</v>
      </c>
      <c r="G33" s="6">
        <v>0</v>
      </c>
      <c r="H33" s="8">
        <v>3.1928000000000001</v>
      </c>
      <c r="I33" s="8">
        <v>19.164200000000001</v>
      </c>
      <c r="J33" s="8">
        <v>3.39</v>
      </c>
      <c r="K33" s="4">
        <v>0.1177</v>
      </c>
      <c r="L33" s="6">
        <v>1</v>
      </c>
      <c r="M33" s="8">
        <v>5.94</v>
      </c>
      <c r="N33" s="8">
        <v>60.657683133319082</v>
      </c>
      <c r="O33" s="6">
        <v>4.9794</v>
      </c>
      <c r="P33" s="4">
        <v>26</v>
      </c>
      <c r="Q33" s="7">
        <v>27.540000000000003</v>
      </c>
      <c r="R33" s="6">
        <v>54.722983468300001</v>
      </c>
      <c r="S33" s="6">
        <v>22.422964538227369</v>
      </c>
      <c r="T33" s="6">
        <v>1122</v>
      </c>
      <c r="U33" s="8">
        <f t="shared" si="0"/>
        <v>7.0228680860826413</v>
      </c>
    </row>
    <row r="34" spans="1:21" x14ac:dyDescent="0.2">
      <c r="A34" s="6">
        <v>9</v>
      </c>
      <c r="B34" s="6" t="s">
        <v>27</v>
      </c>
      <c r="C34" s="6">
        <v>2017</v>
      </c>
      <c r="D34" s="6"/>
      <c r="E34" s="6">
        <v>1</v>
      </c>
      <c r="F34" s="6">
        <v>0</v>
      </c>
      <c r="G34" s="6">
        <v>0</v>
      </c>
      <c r="H34" s="8">
        <v>4.6932999999999998</v>
      </c>
      <c r="I34" s="8">
        <v>17.988299999999999</v>
      </c>
      <c r="J34" s="8">
        <v>8.31</v>
      </c>
      <c r="K34" s="4">
        <v>0.437</v>
      </c>
      <c r="L34" s="6">
        <v>1</v>
      </c>
      <c r="M34" s="8">
        <v>38.563099999999999</v>
      </c>
      <c r="N34" s="8">
        <v>62.862888029657327</v>
      </c>
      <c r="O34" s="6">
        <v>0.77049999999999996</v>
      </c>
      <c r="P34" s="4">
        <v>21</v>
      </c>
      <c r="Q34" s="7">
        <v>25.345141964053138</v>
      </c>
      <c r="R34" s="6">
        <v>128.39626185520001</v>
      </c>
      <c r="S34" s="6">
        <v>23.275802021507168</v>
      </c>
      <c r="T34" s="6">
        <v>3839</v>
      </c>
      <c r="U34" s="8">
        <f t="shared" si="0"/>
        <v>8.2529671950007977</v>
      </c>
    </row>
    <row r="35" spans="1:21" x14ac:dyDescent="0.2">
      <c r="A35" s="6">
        <v>9</v>
      </c>
      <c r="B35" s="6" t="s">
        <v>27</v>
      </c>
      <c r="C35" s="6">
        <v>2018</v>
      </c>
      <c r="D35" s="6"/>
      <c r="E35" s="6">
        <v>1</v>
      </c>
      <c r="F35" s="6">
        <v>0</v>
      </c>
      <c r="G35" s="6">
        <v>0</v>
      </c>
      <c r="H35" s="8">
        <v>4.7473000000000001</v>
      </c>
      <c r="I35" s="8">
        <v>16.8874</v>
      </c>
      <c r="J35" s="8">
        <v>8.1099999999999905</v>
      </c>
      <c r="K35" s="4">
        <v>0.46</v>
      </c>
      <c r="L35" s="6">
        <v>1</v>
      </c>
      <c r="M35" s="8">
        <v>38.990299999999998</v>
      </c>
      <c r="N35" s="8">
        <v>60.892538111962992</v>
      </c>
      <c r="O35" s="6">
        <v>0.97640000000000005</v>
      </c>
      <c r="P35" s="4">
        <v>22</v>
      </c>
      <c r="Q35" s="7">
        <v>26.498002663115845</v>
      </c>
      <c r="R35" s="6">
        <v>171.1706311252</v>
      </c>
      <c r="S35" s="6">
        <v>23.56334164577822</v>
      </c>
      <c r="T35" s="6">
        <v>3755</v>
      </c>
      <c r="U35" s="8">
        <f t="shared" si="0"/>
        <v>8.2308435641982349</v>
      </c>
    </row>
    <row r="36" spans="1:21" x14ac:dyDescent="0.2">
      <c r="A36" s="6">
        <v>9</v>
      </c>
      <c r="B36" s="6" t="s">
        <v>27</v>
      </c>
      <c r="C36" s="6">
        <v>2019</v>
      </c>
      <c r="D36" s="6"/>
      <c r="E36" s="6">
        <v>1</v>
      </c>
      <c r="F36" s="6">
        <v>0</v>
      </c>
      <c r="G36" s="6">
        <v>0</v>
      </c>
      <c r="H36" s="8">
        <v>6.0678000000000001</v>
      </c>
      <c r="I36" s="8">
        <v>22.3262</v>
      </c>
      <c r="J36" s="8">
        <v>10.33</v>
      </c>
      <c r="K36" s="4">
        <v>0.6</v>
      </c>
      <c r="L36" s="6">
        <v>1</v>
      </c>
      <c r="M36" s="8">
        <v>40.954500000000003</v>
      </c>
      <c r="N36" s="8">
        <v>65.539478499833876</v>
      </c>
      <c r="O36" s="6">
        <v>0.62209999999999999</v>
      </c>
      <c r="P36" s="4">
        <v>23</v>
      </c>
      <c r="Q36" s="7">
        <v>19.452549673475058</v>
      </c>
      <c r="R36" s="6">
        <v>181.49290725330005</v>
      </c>
      <c r="S36" s="6">
        <v>23.621897318399473</v>
      </c>
      <c r="T36" s="6">
        <v>7197</v>
      </c>
      <c r="U36" s="8">
        <f t="shared" si="0"/>
        <v>8.881419551507804</v>
      </c>
    </row>
    <row r="37" spans="1:21" x14ac:dyDescent="0.2">
      <c r="A37" s="6">
        <v>9</v>
      </c>
      <c r="B37" s="6" t="s">
        <v>27</v>
      </c>
      <c r="C37" s="6">
        <v>2020</v>
      </c>
      <c r="D37" s="6">
        <v>2020</v>
      </c>
      <c r="E37" s="6">
        <v>1</v>
      </c>
      <c r="F37" s="6">
        <v>1</v>
      </c>
      <c r="G37" s="6">
        <v>1</v>
      </c>
      <c r="H37" s="8">
        <v>6.2758000000000003</v>
      </c>
      <c r="I37" s="8">
        <v>21.9815</v>
      </c>
      <c r="J37" s="8">
        <v>10.9</v>
      </c>
      <c r="K37" s="4">
        <v>0.66</v>
      </c>
      <c r="L37" s="6">
        <v>1</v>
      </c>
      <c r="M37" s="8">
        <v>38.023400000000002</v>
      </c>
      <c r="N37" s="8">
        <v>59.457360364569887</v>
      </c>
      <c r="O37" s="6">
        <v>0.86419999999999997</v>
      </c>
      <c r="P37" s="4">
        <v>24</v>
      </c>
      <c r="Q37" s="7">
        <v>21.13</v>
      </c>
      <c r="R37" s="6">
        <v>194.16230422330003</v>
      </c>
      <c r="S37" s="6">
        <v>23.689375172952229</v>
      </c>
      <c r="T37" s="6">
        <v>7509</v>
      </c>
      <c r="U37" s="8">
        <f t="shared" si="0"/>
        <v>8.9238575800998845</v>
      </c>
    </row>
    <row r="38" spans="1:21" x14ac:dyDescent="0.2">
      <c r="A38" s="6">
        <v>10</v>
      </c>
      <c r="B38" s="6" t="s">
        <v>28</v>
      </c>
      <c r="C38" s="6">
        <v>2017</v>
      </c>
      <c r="D38" s="6"/>
      <c r="E38" s="6">
        <v>0</v>
      </c>
      <c r="F38" s="6">
        <v>0</v>
      </c>
      <c r="G38" s="6">
        <v>0</v>
      </c>
      <c r="H38" s="8">
        <v>2.5687000000000002</v>
      </c>
      <c r="I38" s="8">
        <v>4.0128000000000004</v>
      </c>
      <c r="J38" s="8">
        <v>17.920000000000002</v>
      </c>
      <c r="K38" s="4">
        <v>0.2261</v>
      </c>
      <c r="L38" s="6">
        <v>1</v>
      </c>
      <c r="M38" s="8">
        <v>65.1815</v>
      </c>
      <c r="N38" s="8">
        <v>57.377158403082227</v>
      </c>
      <c r="O38" s="6">
        <v>0.56299999999999895</v>
      </c>
      <c r="P38" s="4">
        <v>21</v>
      </c>
      <c r="Q38" s="7">
        <v>7.0351758793969852</v>
      </c>
      <c r="R38" s="6">
        <v>20.0420601838</v>
      </c>
      <c r="S38" s="6">
        <v>21.418513818467936</v>
      </c>
      <c r="T38" s="6">
        <v>1194</v>
      </c>
      <c r="U38" s="8">
        <f t="shared" si="0"/>
        <v>7.0850642939525477</v>
      </c>
    </row>
    <row r="39" spans="1:21" s="3" customFormat="1" x14ac:dyDescent="0.2">
      <c r="A39" s="6">
        <v>10</v>
      </c>
      <c r="B39" s="6" t="s">
        <v>28</v>
      </c>
      <c r="C39" s="6">
        <v>2018</v>
      </c>
      <c r="D39" s="6"/>
      <c r="E39" s="6">
        <v>0</v>
      </c>
      <c r="F39" s="6">
        <v>0</v>
      </c>
      <c r="G39" s="6">
        <v>0</v>
      </c>
      <c r="H39" s="8">
        <v>0.81979999999999997</v>
      </c>
      <c r="I39" s="8">
        <v>2.8532000000000002</v>
      </c>
      <c r="J39" s="8">
        <v>2.7643</v>
      </c>
      <c r="K39" s="4">
        <v>0.10340000000000001</v>
      </c>
      <c r="L39" s="6">
        <v>1</v>
      </c>
      <c r="M39" s="8">
        <v>88.601600000000005</v>
      </c>
      <c r="N39" s="8">
        <v>9.2533895254510307E-2</v>
      </c>
      <c r="O39" s="6">
        <v>0.36919999999999997</v>
      </c>
      <c r="P39" s="4">
        <v>22</v>
      </c>
      <c r="Q39" s="7">
        <v>36.933045356371494</v>
      </c>
      <c r="R39" s="6">
        <v>91.807455274999995</v>
      </c>
      <c r="S39" s="6">
        <v>22.940374250427251</v>
      </c>
      <c r="T39" s="6">
        <v>463</v>
      </c>
      <c r="U39" s="8">
        <f t="shared" si="0"/>
        <v>6.1377270540862341</v>
      </c>
    </row>
    <row r="40" spans="1:21" x14ac:dyDescent="0.2">
      <c r="A40" s="6">
        <v>10</v>
      </c>
      <c r="B40" s="6" t="s">
        <v>28</v>
      </c>
      <c r="C40" s="6">
        <v>2019</v>
      </c>
      <c r="D40" s="6"/>
      <c r="E40" s="6">
        <v>0</v>
      </c>
      <c r="F40" s="6">
        <v>0</v>
      </c>
      <c r="G40" s="6">
        <v>0</v>
      </c>
      <c r="H40" s="8">
        <v>1.6897</v>
      </c>
      <c r="I40" s="8">
        <v>16.940899999999999</v>
      </c>
      <c r="J40" s="8">
        <v>13.36</v>
      </c>
      <c r="K40" s="4">
        <v>0.31929999999999997</v>
      </c>
      <c r="L40" s="6">
        <v>1</v>
      </c>
      <c r="M40" s="8">
        <v>85.790599999999998</v>
      </c>
      <c r="N40" s="8">
        <v>0.17103798843760878</v>
      </c>
      <c r="O40" s="6">
        <v>0.27910000000000001</v>
      </c>
      <c r="P40" s="4">
        <v>23</v>
      </c>
      <c r="Q40" s="7">
        <v>36.077481840193705</v>
      </c>
      <c r="R40" s="6">
        <v>85.52836246279999</v>
      </c>
      <c r="S40" s="6">
        <v>22.869528789597712</v>
      </c>
      <c r="T40" s="6">
        <v>413</v>
      </c>
      <c r="U40" s="8">
        <f t="shared" si="0"/>
        <v>6.0234475929610332</v>
      </c>
    </row>
    <row r="41" spans="1:21" x14ac:dyDescent="0.2">
      <c r="A41" s="6">
        <v>10</v>
      </c>
      <c r="B41" s="6" t="s">
        <v>28</v>
      </c>
      <c r="C41" s="6">
        <v>2020</v>
      </c>
      <c r="D41" s="6"/>
      <c r="E41" s="6">
        <v>0</v>
      </c>
      <c r="F41" s="6">
        <v>0</v>
      </c>
      <c r="G41" s="6">
        <v>0</v>
      </c>
      <c r="H41" s="8">
        <v>-0.60429999999999895</v>
      </c>
      <c r="I41" s="8">
        <v>-7.9387999999999996</v>
      </c>
      <c r="J41" s="8">
        <v>-4.24</v>
      </c>
      <c r="K41" s="4">
        <v>-0.1074</v>
      </c>
      <c r="L41" s="6">
        <v>1</v>
      </c>
      <c r="M41" s="8">
        <v>85.679400000000001</v>
      </c>
      <c r="N41" s="8">
        <v>0.13890414727184433</v>
      </c>
      <c r="O41" s="6">
        <v>0.2054</v>
      </c>
      <c r="P41" s="4">
        <v>24</v>
      </c>
      <c r="Q41" s="7">
        <v>35.269999999999996</v>
      </c>
      <c r="R41" s="6">
        <v>81.343653173199996</v>
      </c>
      <c r="S41" s="6">
        <v>22.819363555805506</v>
      </c>
      <c r="T41" s="6">
        <v>397</v>
      </c>
      <c r="U41" s="8">
        <f t="shared" si="0"/>
        <v>5.9839362806871907</v>
      </c>
    </row>
    <row r="42" spans="1:21" x14ac:dyDescent="0.2">
      <c r="A42" s="6">
        <v>11</v>
      </c>
      <c r="B42" s="6" t="s">
        <v>29</v>
      </c>
      <c r="C42" s="6">
        <v>2017</v>
      </c>
      <c r="D42" s="6"/>
      <c r="E42" s="6">
        <v>0</v>
      </c>
      <c r="F42" s="6">
        <v>0</v>
      </c>
      <c r="G42" s="6">
        <v>0</v>
      </c>
      <c r="H42" s="8">
        <v>9.2957999999999998</v>
      </c>
      <c r="I42" s="8">
        <v>61.2254</v>
      </c>
      <c r="J42" s="8">
        <v>16.46</v>
      </c>
      <c r="K42" s="4">
        <v>0.85309999999999997</v>
      </c>
      <c r="L42" s="6">
        <v>1</v>
      </c>
      <c r="M42" s="8">
        <v>44.365699999999997</v>
      </c>
      <c r="N42" s="8">
        <v>16.892222066026445</v>
      </c>
      <c r="O42" s="6">
        <v>0.61839999999999895</v>
      </c>
      <c r="P42" s="4">
        <v>20</v>
      </c>
      <c r="Q42" s="7">
        <v>18.385093167701864</v>
      </c>
      <c r="R42" s="6">
        <v>102.1665622891</v>
      </c>
      <c r="S42" s="6">
        <v>23.04728518901987</v>
      </c>
      <c r="T42" s="6">
        <v>805</v>
      </c>
      <c r="U42" s="8">
        <f t="shared" si="0"/>
        <v>6.6908422774185636</v>
      </c>
    </row>
    <row r="43" spans="1:21" x14ac:dyDescent="0.2">
      <c r="A43" s="6">
        <v>11</v>
      </c>
      <c r="B43" s="6" t="s">
        <v>29</v>
      </c>
      <c r="C43" s="6">
        <v>2018</v>
      </c>
      <c r="D43" s="6"/>
      <c r="E43" s="6">
        <v>0</v>
      </c>
      <c r="F43" s="6">
        <v>0</v>
      </c>
      <c r="G43" s="6">
        <v>0</v>
      </c>
      <c r="H43" s="8">
        <v>9.9613999999999905</v>
      </c>
      <c r="I43" s="8">
        <v>65.241699999999895</v>
      </c>
      <c r="J43" s="8">
        <v>17.27</v>
      </c>
      <c r="K43" s="4">
        <v>1.016</v>
      </c>
      <c r="L43" s="6">
        <v>1</v>
      </c>
      <c r="M43" s="8">
        <v>40.567799999999998</v>
      </c>
      <c r="N43" s="8">
        <v>13.899123287083812</v>
      </c>
      <c r="O43" s="6">
        <v>0.86270000000000002</v>
      </c>
      <c r="P43" s="4">
        <v>21</v>
      </c>
      <c r="Q43" s="7">
        <v>18.045977011494251</v>
      </c>
      <c r="R43" s="6">
        <v>110.49639828629999</v>
      </c>
      <c r="S43" s="6">
        <v>23.125663669684837</v>
      </c>
      <c r="T43" s="6">
        <v>870</v>
      </c>
      <c r="U43" s="8">
        <f t="shared" si="0"/>
        <v>6.7684932116486296</v>
      </c>
    </row>
    <row r="44" spans="1:21" x14ac:dyDescent="0.2">
      <c r="A44" s="6">
        <v>11</v>
      </c>
      <c r="B44" s="6" t="s">
        <v>29</v>
      </c>
      <c r="C44" s="6">
        <v>2019</v>
      </c>
      <c r="D44" s="6"/>
      <c r="E44" s="6">
        <v>0</v>
      </c>
      <c r="F44" s="6">
        <v>0</v>
      </c>
      <c r="G44" s="6">
        <v>0</v>
      </c>
      <c r="H44" s="8">
        <v>9.4085999999999999</v>
      </c>
      <c r="I44" s="8">
        <v>65.552800000000005</v>
      </c>
      <c r="J44" s="8">
        <v>15.56</v>
      </c>
      <c r="K44" s="4">
        <v>1.0330999999999999</v>
      </c>
      <c r="L44" s="6">
        <v>1</v>
      </c>
      <c r="M44" s="8">
        <v>37.272599999999997</v>
      </c>
      <c r="N44" s="8">
        <v>11.618797225703888</v>
      </c>
      <c r="O44" s="6">
        <v>1.4327000000000001</v>
      </c>
      <c r="P44" s="4">
        <v>22</v>
      </c>
      <c r="Q44" s="7">
        <v>24.606741573033709</v>
      </c>
      <c r="R44" s="6">
        <v>118.00822801320001</v>
      </c>
      <c r="S44" s="6">
        <v>23.191435094912507</v>
      </c>
      <c r="T44" s="6">
        <v>890</v>
      </c>
      <c r="U44" s="8">
        <f t="shared" si="0"/>
        <v>6.7912214627261855</v>
      </c>
    </row>
    <row r="45" spans="1:21" x14ac:dyDescent="0.2">
      <c r="A45" s="6">
        <v>11</v>
      </c>
      <c r="B45" s="6" t="s">
        <v>29</v>
      </c>
      <c r="C45" s="6">
        <v>2020</v>
      </c>
      <c r="D45" s="6"/>
      <c r="E45" s="6">
        <v>0</v>
      </c>
      <c r="F45" s="6">
        <v>0</v>
      </c>
      <c r="G45" s="6">
        <v>0</v>
      </c>
      <c r="H45" s="8">
        <v>7.1082000000000001</v>
      </c>
      <c r="I45" s="8">
        <v>72.946799999999996</v>
      </c>
      <c r="J45" s="8">
        <v>12.15</v>
      </c>
      <c r="K45" s="4">
        <v>0.878</v>
      </c>
      <c r="L45" s="6">
        <v>1</v>
      </c>
      <c r="M45" s="8">
        <v>35.496200000000002</v>
      </c>
      <c r="N45" s="8">
        <v>8.650177001347318</v>
      </c>
      <c r="O45" s="6">
        <v>1.7236</v>
      </c>
      <c r="P45" s="4">
        <v>23</v>
      </c>
      <c r="Q45" s="7">
        <v>28.15</v>
      </c>
      <c r="R45" s="6">
        <v>139.8693395004</v>
      </c>
      <c r="S45" s="6">
        <v>23.361389441493206</v>
      </c>
      <c r="T45" s="6">
        <v>874</v>
      </c>
      <c r="U45" s="8">
        <f t="shared" si="0"/>
        <v>6.7730803756555353</v>
      </c>
    </row>
    <row r="46" spans="1:21" x14ac:dyDescent="0.2">
      <c r="A46" s="6">
        <v>12</v>
      </c>
      <c r="B46" s="6" t="s">
        <v>30</v>
      </c>
      <c r="C46" s="6">
        <v>2017</v>
      </c>
      <c r="D46" s="6"/>
      <c r="E46" s="6">
        <v>0</v>
      </c>
      <c r="F46" s="6">
        <v>0</v>
      </c>
      <c r="G46" s="6">
        <v>0</v>
      </c>
      <c r="H46" s="8">
        <v>9.2082999999999906</v>
      </c>
      <c r="I46" s="8">
        <v>14.0593</v>
      </c>
      <c r="J46" s="8">
        <v>12.09</v>
      </c>
      <c r="K46" s="4">
        <v>1.2234</v>
      </c>
      <c r="L46" s="6">
        <v>1</v>
      </c>
      <c r="M46" s="8">
        <v>75.174899999999894</v>
      </c>
      <c r="N46" s="8">
        <v>71.864064309564057</v>
      </c>
      <c r="O46" s="6">
        <v>0.1923</v>
      </c>
      <c r="P46" s="4">
        <v>19</v>
      </c>
      <c r="Q46" s="7">
        <v>21.306322039818372</v>
      </c>
      <c r="R46" s="6">
        <v>81.016866133400001</v>
      </c>
      <c r="S46" s="6">
        <v>22.815338100818359</v>
      </c>
      <c r="T46" s="6">
        <v>2863</v>
      </c>
      <c r="U46" s="8">
        <f t="shared" si="0"/>
        <v>7.9596253050981147</v>
      </c>
    </row>
    <row r="47" spans="1:21" x14ac:dyDescent="0.2">
      <c r="A47" s="6">
        <v>12</v>
      </c>
      <c r="B47" s="6" t="s">
        <v>30</v>
      </c>
      <c r="C47" s="6">
        <v>2018</v>
      </c>
      <c r="D47" s="6"/>
      <c r="E47" s="6">
        <v>0</v>
      </c>
      <c r="F47" s="6">
        <v>0</v>
      </c>
      <c r="G47" s="6">
        <v>0</v>
      </c>
      <c r="H47" s="8">
        <v>7.2622999999999998</v>
      </c>
      <c r="I47" s="8">
        <v>29.057300000000001</v>
      </c>
      <c r="J47" s="8">
        <v>27.03</v>
      </c>
      <c r="K47" s="4">
        <v>1.1735</v>
      </c>
      <c r="L47" s="6">
        <v>1</v>
      </c>
      <c r="M47" s="8">
        <v>67.540800000000004</v>
      </c>
      <c r="N47" s="8">
        <v>73.782311536269191</v>
      </c>
      <c r="O47" s="6">
        <v>0.4889</v>
      </c>
      <c r="P47" s="4">
        <v>20</v>
      </c>
      <c r="Q47" s="7">
        <v>49.39242315939957</v>
      </c>
      <c r="R47" s="6">
        <v>81.2717265398</v>
      </c>
      <c r="S47" s="6">
        <v>22.81847893298302</v>
      </c>
      <c r="T47" s="6">
        <v>1399</v>
      </c>
      <c r="U47" s="8">
        <f t="shared" si="0"/>
        <v>7.2435129746654816</v>
      </c>
    </row>
    <row r="48" spans="1:21" x14ac:dyDescent="0.2">
      <c r="A48" s="6">
        <v>12</v>
      </c>
      <c r="B48" s="6" t="s">
        <v>30</v>
      </c>
      <c r="C48" s="6">
        <v>2019</v>
      </c>
      <c r="D48" s="6"/>
      <c r="E48" s="6">
        <v>0</v>
      </c>
      <c r="F48" s="6">
        <v>0</v>
      </c>
      <c r="G48" s="6">
        <v>0</v>
      </c>
      <c r="H48" s="8">
        <v>7.343</v>
      </c>
      <c r="I48" s="8">
        <v>27.7835</v>
      </c>
      <c r="J48" s="8">
        <v>21.62</v>
      </c>
      <c r="K48" s="4">
        <v>1.2574000000000001</v>
      </c>
      <c r="L48" s="6">
        <v>1</v>
      </c>
      <c r="M48" s="8">
        <v>63.012999999999998</v>
      </c>
      <c r="N48" s="8">
        <v>66.744291763675875</v>
      </c>
      <c r="O48" s="6">
        <v>0.46350000000000002</v>
      </c>
      <c r="P48" s="4">
        <v>21</v>
      </c>
      <c r="Q48" s="7">
        <v>52.232142857142861</v>
      </c>
      <c r="R48" s="6">
        <v>89.975036799899996</v>
      </c>
      <c r="S48" s="6">
        <v>22.920213006918765</v>
      </c>
      <c r="T48" s="6">
        <v>1568</v>
      </c>
      <c r="U48" s="8">
        <f t="shared" si="0"/>
        <v>7.357556200910353</v>
      </c>
    </row>
    <row r="49" spans="1:21" x14ac:dyDescent="0.2">
      <c r="A49" s="6">
        <v>12</v>
      </c>
      <c r="B49" s="6" t="s">
        <v>30</v>
      </c>
      <c r="C49" s="6">
        <v>2020</v>
      </c>
      <c r="D49" s="6"/>
      <c r="E49" s="6">
        <v>0</v>
      </c>
      <c r="F49" s="6">
        <v>0</v>
      </c>
      <c r="G49" s="6">
        <v>0</v>
      </c>
      <c r="H49" s="8">
        <v>5.6524000000000001</v>
      </c>
      <c r="I49" s="8">
        <v>18.5733</v>
      </c>
      <c r="J49" s="8">
        <v>16.71</v>
      </c>
      <c r="K49" s="4">
        <v>1.0763</v>
      </c>
      <c r="L49" s="6">
        <v>1</v>
      </c>
      <c r="M49" s="8">
        <v>60.456299999999999</v>
      </c>
      <c r="N49" s="8">
        <v>43.560346982987241</v>
      </c>
      <c r="O49" s="6">
        <v>0.75849999999999995</v>
      </c>
      <c r="P49" s="4">
        <v>22</v>
      </c>
      <c r="Q49" s="7">
        <v>53.53</v>
      </c>
      <c r="R49" s="6">
        <v>132.99211681629998</v>
      </c>
      <c r="S49" s="6">
        <v>23.310970598359567</v>
      </c>
      <c r="T49" s="6">
        <v>1943</v>
      </c>
      <c r="U49" s="8">
        <f t="shared" si="0"/>
        <v>7.5719884493774403</v>
      </c>
    </row>
    <row r="50" spans="1:21" x14ac:dyDescent="0.2">
      <c r="A50" s="6">
        <v>13</v>
      </c>
      <c r="B50" s="6" t="s">
        <v>31</v>
      </c>
      <c r="C50" s="6">
        <v>2017</v>
      </c>
      <c r="D50" s="6"/>
      <c r="E50" s="6">
        <v>0</v>
      </c>
      <c r="F50" s="6">
        <v>0</v>
      </c>
      <c r="G50" s="6">
        <v>0</v>
      </c>
      <c r="H50" s="8">
        <v>3.0044</v>
      </c>
      <c r="I50" s="8">
        <v>16.169</v>
      </c>
      <c r="J50" s="8">
        <v>3.61</v>
      </c>
      <c r="K50" s="4">
        <v>9.5000000000000001E-2</v>
      </c>
      <c r="L50" s="6">
        <v>1</v>
      </c>
      <c r="M50" s="8">
        <v>16.074200000000001</v>
      </c>
      <c r="N50" s="8">
        <v>3.5966278689763778</v>
      </c>
      <c r="O50" s="6">
        <v>4.7976000000000001</v>
      </c>
      <c r="P50" s="4">
        <v>24</v>
      </c>
      <c r="Q50" s="7">
        <v>28.70967741935484</v>
      </c>
      <c r="R50" s="6">
        <v>31.75</v>
      </c>
      <c r="S50" s="6">
        <v>21.878573469291066</v>
      </c>
      <c r="T50" s="6">
        <v>620</v>
      </c>
      <c r="U50" s="8">
        <f t="shared" si="0"/>
        <v>6.4297194780391376</v>
      </c>
    </row>
    <row r="51" spans="1:21" x14ac:dyDescent="0.2">
      <c r="A51" s="6">
        <v>13</v>
      </c>
      <c r="B51" s="6" t="s">
        <v>31</v>
      </c>
      <c r="C51" s="6">
        <v>2018</v>
      </c>
      <c r="D51" s="6"/>
      <c r="E51" s="6">
        <v>0</v>
      </c>
      <c r="F51" s="6">
        <v>0</v>
      </c>
      <c r="G51" s="6">
        <v>0</v>
      </c>
      <c r="H51" s="8">
        <v>5.1424000000000003</v>
      </c>
      <c r="I51" s="8">
        <v>35.9602</v>
      </c>
      <c r="J51" s="8">
        <v>6.13</v>
      </c>
      <c r="K51" s="4">
        <v>0.16800000000000001</v>
      </c>
      <c r="L51" s="6">
        <v>1</v>
      </c>
      <c r="M51" s="8">
        <v>15.351800000000001</v>
      </c>
      <c r="N51" s="8">
        <v>3.1640795299847793</v>
      </c>
      <c r="O51" s="6">
        <v>5.1581999999999999</v>
      </c>
      <c r="P51" s="4">
        <v>25</v>
      </c>
      <c r="Q51" s="7">
        <v>31.56862745098039</v>
      </c>
      <c r="R51" s="6">
        <v>32.85</v>
      </c>
      <c r="S51" s="6">
        <v>21.912632488882984</v>
      </c>
      <c r="T51" s="6">
        <v>510</v>
      </c>
      <c r="U51" s="8">
        <f t="shared" si="0"/>
        <v>6.2344107257183712</v>
      </c>
    </row>
    <row r="52" spans="1:21" x14ac:dyDescent="0.2">
      <c r="A52" s="6">
        <v>13</v>
      </c>
      <c r="B52" s="6" t="s">
        <v>31</v>
      </c>
      <c r="C52" s="6">
        <v>2019</v>
      </c>
      <c r="D52" s="6"/>
      <c r="E52" s="6">
        <v>0</v>
      </c>
      <c r="F52" s="6">
        <v>0</v>
      </c>
      <c r="G52" s="6">
        <v>0</v>
      </c>
      <c r="H52" s="8">
        <v>1.9063000000000001</v>
      </c>
      <c r="I52" s="8">
        <v>35.859200000000001</v>
      </c>
      <c r="J52" s="8">
        <v>2.25</v>
      </c>
      <c r="K52" s="4">
        <v>0.06</v>
      </c>
      <c r="L52" s="6">
        <v>1</v>
      </c>
      <c r="M52" s="8">
        <v>14.2468</v>
      </c>
      <c r="N52" s="8">
        <v>2.6982074573357862</v>
      </c>
      <c r="O52" s="6">
        <v>5.3944999999999999</v>
      </c>
      <c r="P52" s="4">
        <v>26</v>
      </c>
      <c r="Q52" s="7">
        <v>34.730538922155688</v>
      </c>
      <c r="R52" s="6">
        <v>32.58</v>
      </c>
      <c r="S52" s="6">
        <v>21.904379347126266</v>
      </c>
      <c r="T52" s="6">
        <v>501</v>
      </c>
      <c r="U52" s="8">
        <f t="shared" si="0"/>
        <v>6.2166061010848646</v>
      </c>
    </row>
    <row r="53" spans="1:21" x14ac:dyDescent="0.2">
      <c r="A53" s="6">
        <v>13</v>
      </c>
      <c r="B53" s="6" t="s">
        <v>31</v>
      </c>
      <c r="C53" s="6">
        <v>2020</v>
      </c>
      <c r="D53" s="6"/>
      <c r="E53" s="6">
        <v>0</v>
      </c>
      <c r="F53" s="6">
        <v>0</v>
      </c>
      <c r="G53" s="6">
        <v>0</v>
      </c>
      <c r="H53" s="8">
        <v>2.8591000000000002</v>
      </c>
      <c r="I53" s="8">
        <v>77.091899999999995</v>
      </c>
      <c r="J53" s="8">
        <v>3.29</v>
      </c>
      <c r="K53" s="4">
        <v>0.09</v>
      </c>
      <c r="L53" s="6">
        <v>1</v>
      </c>
      <c r="M53" s="8">
        <v>12.1753</v>
      </c>
      <c r="N53" s="8">
        <v>2.590387376044073</v>
      </c>
      <c r="O53" s="6">
        <v>5.8369</v>
      </c>
      <c r="P53" s="4">
        <v>27</v>
      </c>
      <c r="Q53" s="7">
        <v>36.870000000000005</v>
      </c>
      <c r="R53" s="6">
        <v>32.265702000000005</v>
      </c>
      <c r="S53" s="6">
        <v>21.894685552425656</v>
      </c>
      <c r="T53" s="6">
        <v>499</v>
      </c>
      <c r="U53" s="8">
        <f t="shared" si="0"/>
        <v>6.2126060957515188</v>
      </c>
    </row>
    <row r="54" spans="1:21" x14ac:dyDescent="0.2">
      <c r="A54" s="6">
        <v>14</v>
      </c>
      <c r="B54" s="6" t="s">
        <v>32</v>
      </c>
      <c r="C54" s="6">
        <v>2017</v>
      </c>
      <c r="D54" s="6"/>
      <c r="E54" s="6">
        <v>0</v>
      </c>
      <c r="F54" s="6">
        <v>0</v>
      </c>
      <c r="G54" s="6">
        <v>0</v>
      </c>
      <c r="H54" s="8">
        <v>3.76</v>
      </c>
      <c r="I54" s="8">
        <v>7.9892000000000003</v>
      </c>
      <c r="J54" s="8">
        <v>10.56</v>
      </c>
      <c r="K54" s="4">
        <v>0.56999999999999995</v>
      </c>
      <c r="L54" s="6">
        <v>1</v>
      </c>
      <c r="M54" s="8">
        <v>61.497399999999999</v>
      </c>
      <c r="N54" s="8">
        <v>10.018018508792679</v>
      </c>
      <c r="O54" s="6">
        <v>0.87329999999999997</v>
      </c>
      <c r="P54" s="4">
        <v>24</v>
      </c>
      <c r="Q54" s="7">
        <v>35.204081632653065</v>
      </c>
      <c r="R54" s="6">
        <v>229.980265164</v>
      </c>
      <c r="S54" s="6">
        <v>23.858674245559435</v>
      </c>
      <c r="T54" s="6">
        <v>2940</v>
      </c>
      <c r="U54" s="8">
        <f t="shared" si="0"/>
        <v>7.9861648603327273</v>
      </c>
    </row>
    <row r="55" spans="1:21" x14ac:dyDescent="0.2">
      <c r="A55" s="6">
        <v>14</v>
      </c>
      <c r="B55" s="6" t="s">
        <v>32</v>
      </c>
      <c r="C55" s="6">
        <v>2018</v>
      </c>
      <c r="D55" s="6"/>
      <c r="E55" s="6">
        <v>0</v>
      </c>
      <c r="F55" s="6">
        <v>0</v>
      </c>
      <c r="G55" s="6">
        <v>0</v>
      </c>
      <c r="H55" s="8">
        <v>4.0084</v>
      </c>
      <c r="I55" s="8">
        <v>8.0609999999999999</v>
      </c>
      <c r="J55" s="8">
        <v>10.81</v>
      </c>
      <c r="K55" s="4">
        <v>0.63</v>
      </c>
      <c r="L55" s="6">
        <v>1</v>
      </c>
      <c r="M55" s="8">
        <v>60.815600000000003</v>
      </c>
      <c r="N55" s="8">
        <v>8.6662478644788319</v>
      </c>
      <c r="O55" s="6">
        <v>1.0287999999999999</v>
      </c>
      <c r="P55" s="4">
        <v>25</v>
      </c>
      <c r="Q55" s="7">
        <v>34.905660377358487</v>
      </c>
      <c r="R55" s="6">
        <v>247.07125162970001</v>
      </c>
      <c r="S55" s="6">
        <v>23.930357507117847</v>
      </c>
      <c r="T55" s="6">
        <v>3074</v>
      </c>
      <c r="U55" s="8">
        <f t="shared" si="0"/>
        <v>8.0307349240985406</v>
      </c>
    </row>
    <row r="56" spans="1:21" x14ac:dyDescent="0.2">
      <c r="A56" s="6">
        <v>14</v>
      </c>
      <c r="B56" s="6" t="s">
        <v>32</v>
      </c>
      <c r="C56" s="6">
        <v>2019</v>
      </c>
      <c r="D56" s="6"/>
      <c r="E56" s="6">
        <v>0</v>
      </c>
      <c r="F56" s="6">
        <v>0</v>
      </c>
      <c r="G56" s="6">
        <v>0</v>
      </c>
      <c r="H56" s="8">
        <v>3.2115</v>
      </c>
      <c r="I56" s="8">
        <v>7.8502999999999998</v>
      </c>
      <c r="J56" s="8">
        <v>10.07</v>
      </c>
      <c r="K56" s="4">
        <v>0.64</v>
      </c>
      <c r="L56" s="6">
        <v>1</v>
      </c>
      <c r="M56" s="8">
        <v>69.474999999999895</v>
      </c>
      <c r="N56" s="8">
        <v>6.1588053615895104</v>
      </c>
      <c r="O56" s="6">
        <v>0.75109999999999999</v>
      </c>
      <c r="P56" s="4">
        <v>26</v>
      </c>
      <c r="Q56" s="7">
        <v>36.363636363636367</v>
      </c>
      <c r="R56" s="6">
        <v>355.48487463239996</v>
      </c>
      <c r="S56" s="6">
        <v>24.294163445546218</v>
      </c>
      <c r="T56" s="6">
        <v>3498</v>
      </c>
      <c r="U56" s="8">
        <f t="shared" si="0"/>
        <v>8.1599466555785476</v>
      </c>
    </row>
    <row r="57" spans="1:21" x14ac:dyDescent="0.2">
      <c r="A57" s="6">
        <v>14</v>
      </c>
      <c r="B57" s="6" t="s">
        <v>32</v>
      </c>
      <c r="C57" s="6">
        <v>2020</v>
      </c>
      <c r="D57" s="6"/>
      <c r="E57" s="6">
        <v>0</v>
      </c>
      <c r="F57" s="6">
        <v>0</v>
      </c>
      <c r="G57" s="6">
        <v>0</v>
      </c>
      <c r="H57" s="8">
        <v>1.3829</v>
      </c>
      <c r="I57" s="8">
        <v>3.9971000000000001</v>
      </c>
      <c r="J57" s="8">
        <v>5.13</v>
      </c>
      <c r="K57" s="4">
        <v>0.35</v>
      </c>
      <c r="L57" s="6">
        <v>1</v>
      </c>
      <c r="M57" s="8">
        <v>74.337800000000001</v>
      </c>
      <c r="N57" s="8">
        <v>4.2032252527627145</v>
      </c>
      <c r="O57" s="6">
        <v>0.55049999999999999</v>
      </c>
      <c r="P57" s="4">
        <v>27</v>
      </c>
      <c r="Q57" s="7">
        <v>37.68</v>
      </c>
      <c r="R57" s="6">
        <v>455.56424753620007</v>
      </c>
      <c r="S57" s="6">
        <v>24.542217499084039</v>
      </c>
      <c r="T57" s="6">
        <v>3885</v>
      </c>
      <c r="U57" s="8">
        <f t="shared" si="0"/>
        <v>8.2648782628017479</v>
      </c>
    </row>
    <row r="58" spans="1:21" x14ac:dyDescent="0.2">
      <c r="A58" s="6">
        <v>15</v>
      </c>
      <c r="B58" s="6" t="s">
        <v>33</v>
      </c>
      <c r="C58" s="6">
        <v>2017</v>
      </c>
      <c r="D58" s="6"/>
      <c r="E58" s="6">
        <v>0</v>
      </c>
      <c r="F58" s="6">
        <v>0</v>
      </c>
      <c r="G58" s="6">
        <v>0</v>
      </c>
      <c r="H58" s="8">
        <v>2.3125</v>
      </c>
      <c r="I58" s="8">
        <v>1.3047</v>
      </c>
      <c r="J58" s="8">
        <v>4.13</v>
      </c>
      <c r="K58" s="4">
        <v>0.2</v>
      </c>
      <c r="L58" s="6">
        <v>1</v>
      </c>
      <c r="M58" s="8">
        <v>56.3294</v>
      </c>
      <c r="N58" s="8">
        <v>44.425795049527906</v>
      </c>
      <c r="O58" s="6">
        <v>0.81899999999999995</v>
      </c>
      <c r="P58" s="4">
        <v>18</v>
      </c>
      <c r="Q58" s="7">
        <v>14.468756160063078</v>
      </c>
      <c r="R58" s="6">
        <v>80.830782688900001</v>
      </c>
      <c r="S58" s="6">
        <v>22.813038610799822</v>
      </c>
      <c r="T58" s="6">
        <v>5073</v>
      </c>
      <c r="U58" s="8">
        <f t="shared" si="0"/>
        <v>8.5316876375666908</v>
      </c>
    </row>
    <row r="59" spans="1:21" x14ac:dyDescent="0.2">
      <c r="A59" s="6">
        <v>15</v>
      </c>
      <c r="B59" s="6" t="s">
        <v>33</v>
      </c>
      <c r="C59" s="6">
        <v>2018</v>
      </c>
      <c r="D59" s="6"/>
      <c r="E59" s="6">
        <v>0</v>
      </c>
      <c r="F59" s="6">
        <v>0</v>
      </c>
      <c r="G59" s="6">
        <v>0</v>
      </c>
      <c r="H59" s="8">
        <v>1.2871999999999999</v>
      </c>
      <c r="I59" s="8">
        <v>0.79949999999999999</v>
      </c>
      <c r="J59" s="8">
        <v>0.93999999999999895</v>
      </c>
      <c r="K59" s="4">
        <v>4.7500000000000001E-2</v>
      </c>
      <c r="L59" s="6">
        <v>1</v>
      </c>
      <c r="M59" s="8">
        <v>57.838500000000003</v>
      </c>
      <c r="N59" s="8">
        <v>40.422372369788981</v>
      </c>
      <c r="O59" s="6">
        <v>0.66490000000000005</v>
      </c>
      <c r="P59" s="4">
        <v>19</v>
      </c>
      <c r="Q59" s="7">
        <v>18.493007722813608</v>
      </c>
      <c r="R59" s="6">
        <v>85.525292807500009</v>
      </c>
      <c r="S59" s="6">
        <v>22.86949289845823</v>
      </c>
      <c r="T59" s="6">
        <v>4791</v>
      </c>
      <c r="U59" s="8">
        <f t="shared" si="0"/>
        <v>8.4744944368831217</v>
      </c>
    </row>
    <row r="60" spans="1:21" x14ac:dyDescent="0.2">
      <c r="A60" s="6">
        <v>15</v>
      </c>
      <c r="B60" s="6" t="s">
        <v>33</v>
      </c>
      <c r="C60" s="6">
        <v>2019</v>
      </c>
      <c r="D60" s="6"/>
      <c r="E60" s="6">
        <v>0</v>
      </c>
      <c r="F60" s="6">
        <v>0</v>
      </c>
      <c r="G60" s="6">
        <v>0</v>
      </c>
      <c r="H60" s="8">
        <v>2.0434000000000001</v>
      </c>
      <c r="I60" s="8">
        <v>1.3225</v>
      </c>
      <c r="J60" s="8">
        <v>3.14</v>
      </c>
      <c r="K60" s="4">
        <v>0.1613</v>
      </c>
      <c r="L60" s="6">
        <v>1</v>
      </c>
      <c r="M60" s="8">
        <v>54.532299999999999</v>
      </c>
      <c r="N60" s="8">
        <v>33.733196122335102</v>
      </c>
      <c r="O60" s="6">
        <v>0.98670000000000002</v>
      </c>
      <c r="P60" s="4">
        <v>20</v>
      </c>
      <c r="Q60" s="7">
        <v>17.311233885819522</v>
      </c>
      <c r="R60" s="6">
        <v>97.695037150599887</v>
      </c>
      <c r="S60" s="6">
        <v>23.002531504890019</v>
      </c>
      <c r="T60" s="6">
        <v>4887</v>
      </c>
      <c r="U60" s="8">
        <f t="shared" si="0"/>
        <v>8.4943338972701543</v>
      </c>
    </row>
    <row r="61" spans="1:21" x14ac:dyDescent="0.2">
      <c r="A61" s="6">
        <v>15</v>
      </c>
      <c r="B61" s="6" t="s">
        <v>33</v>
      </c>
      <c r="C61" s="6">
        <v>2020</v>
      </c>
      <c r="D61" s="6"/>
      <c r="E61" s="6">
        <v>0</v>
      </c>
      <c r="F61" s="6">
        <v>0</v>
      </c>
      <c r="G61" s="6">
        <v>0</v>
      </c>
      <c r="H61" s="8">
        <v>2.1581999999999999</v>
      </c>
      <c r="I61" s="8">
        <v>1.3880999999999999</v>
      </c>
      <c r="J61" s="8">
        <v>3.87</v>
      </c>
      <c r="K61" s="4">
        <v>0.2172</v>
      </c>
      <c r="L61" s="6">
        <v>1</v>
      </c>
      <c r="M61" s="8">
        <v>55.933199999999999</v>
      </c>
      <c r="N61" s="8">
        <v>36.53403463494417</v>
      </c>
      <c r="O61" s="6">
        <v>0.87760000000000005</v>
      </c>
      <c r="P61" s="4">
        <v>21</v>
      </c>
      <c r="Q61" s="7">
        <v>18.329999999999998</v>
      </c>
      <c r="R61" s="6">
        <v>104.3288871094</v>
      </c>
      <c r="S61" s="6">
        <v>23.068229029351485</v>
      </c>
      <c r="T61" s="6">
        <v>4627</v>
      </c>
      <c r="U61" s="8">
        <f t="shared" si="0"/>
        <v>8.4396639889070002</v>
      </c>
    </row>
    <row r="62" spans="1:21" x14ac:dyDescent="0.2">
      <c r="A62" s="6">
        <v>16</v>
      </c>
      <c r="B62" s="6" t="s">
        <v>34</v>
      </c>
      <c r="C62" s="6">
        <v>2017</v>
      </c>
      <c r="D62" s="6"/>
      <c r="E62" s="6">
        <v>1</v>
      </c>
      <c r="F62" s="6">
        <v>0</v>
      </c>
      <c r="G62" s="6">
        <v>0</v>
      </c>
      <c r="H62" s="8">
        <v>9.3948999999999998</v>
      </c>
      <c r="I62" s="8">
        <v>72.071700000000007</v>
      </c>
      <c r="J62" s="8">
        <v>16.239999999999998</v>
      </c>
      <c r="K62" s="4">
        <v>0.78200000000000003</v>
      </c>
      <c r="L62" s="6">
        <v>1</v>
      </c>
      <c r="M62" s="8">
        <v>32.204000000000001</v>
      </c>
      <c r="N62" s="8">
        <v>21.228165653065449</v>
      </c>
      <c r="O62" s="6">
        <v>0.83930000000000005</v>
      </c>
      <c r="P62" s="4">
        <v>27</v>
      </c>
      <c r="Q62" s="7">
        <v>24.258289703315882</v>
      </c>
      <c r="R62" s="6">
        <v>1091.3516426000999</v>
      </c>
      <c r="S62" s="6">
        <v>25.415852990044762</v>
      </c>
      <c r="T62" s="10">
        <v>1719</v>
      </c>
      <c r="U62" s="8">
        <f t="shared" si="0"/>
        <v>7.449498005382849</v>
      </c>
    </row>
    <row r="63" spans="1:21" x14ac:dyDescent="0.2">
      <c r="A63" s="6">
        <v>16</v>
      </c>
      <c r="B63" s="6" t="s">
        <v>34</v>
      </c>
      <c r="C63" s="6">
        <v>2018</v>
      </c>
      <c r="D63" s="6"/>
      <c r="E63" s="6">
        <v>1</v>
      </c>
      <c r="F63" s="6">
        <v>0</v>
      </c>
      <c r="G63" s="6">
        <v>0</v>
      </c>
      <c r="H63" s="8">
        <v>2.4338000000000002</v>
      </c>
      <c r="I63" s="8">
        <v>29.741299999999999</v>
      </c>
      <c r="J63" s="8">
        <v>3.883</v>
      </c>
      <c r="K63" s="4">
        <v>0.61</v>
      </c>
      <c r="L63" s="6">
        <v>1</v>
      </c>
      <c r="M63" s="8">
        <v>37.183199999999999</v>
      </c>
      <c r="N63" s="8">
        <v>17.961673919261997</v>
      </c>
      <c r="O63" s="6">
        <v>1.0629999999999999</v>
      </c>
      <c r="P63" s="4">
        <v>28</v>
      </c>
      <c r="Q63" s="7">
        <v>23.348662207357858</v>
      </c>
      <c r="R63" s="6">
        <v>1280.1808441567998</v>
      </c>
      <c r="S63" s="6">
        <v>25.575437375383814</v>
      </c>
      <c r="T63" s="6">
        <v>9568</v>
      </c>
      <c r="U63" s="8">
        <f t="shared" si="0"/>
        <v>9.166179476190413</v>
      </c>
    </row>
    <row r="64" spans="1:21" x14ac:dyDescent="0.2">
      <c r="A64" s="6">
        <v>16</v>
      </c>
      <c r="B64" s="6" t="s">
        <v>34</v>
      </c>
      <c r="C64" s="6">
        <v>2019</v>
      </c>
      <c r="D64" s="6">
        <v>2019</v>
      </c>
      <c r="E64" s="6">
        <v>1</v>
      </c>
      <c r="F64" s="6">
        <v>1</v>
      </c>
      <c r="G64" s="6">
        <v>1</v>
      </c>
      <c r="H64" s="8">
        <v>5.7369000000000003</v>
      </c>
      <c r="I64" s="8">
        <v>67.362499999999997</v>
      </c>
      <c r="J64" s="8">
        <v>8.7125000000000004</v>
      </c>
      <c r="K64" s="4">
        <v>1.59</v>
      </c>
      <c r="L64" s="6">
        <v>1</v>
      </c>
      <c r="M64" s="8">
        <v>39.3797</v>
      </c>
      <c r="N64" s="8">
        <v>17.562542331789288</v>
      </c>
      <c r="O64" s="6">
        <v>0.68440000000000001</v>
      </c>
      <c r="P64" s="4">
        <v>29</v>
      </c>
      <c r="Q64" s="7">
        <v>25.89641434262948</v>
      </c>
      <c r="R64" s="6">
        <v>1566.9691784586998</v>
      </c>
      <c r="S64" s="6">
        <v>25.777579316975636</v>
      </c>
      <c r="T64" s="6">
        <v>15060</v>
      </c>
      <c r="U64" s="8">
        <f t="shared" si="0"/>
        <v>9.6197975013538848</v>
      </c>
    </row>
    <row r="65" spans="1:21" x14ac:dyDescent="0.2">
      <c r="A65" s="6">
        <v>16</v>
      </c>
      <c r="B65" s="6" t="s">
        <v>34</v>
      </c>
      <c r="C65" s="6">
        <v>2020</v>
      </c>
      <c r="D65" s="6"/>
      <c r="E65" s="6">
        <v>1</v>
      </c>
      <c r="F65" s="6">
        <v>1</v>
      </c>
      <c r="G65" s="6">
        <v>1</v>
      </c>
      <c r="H65" s="8">
        <v>3.3978000000000002</v>
      </c>
      <c r="I65" s="8">
        <v>43.789299999999997</v>
      </c>
      <c r="J65" s="8">
        <v>5.6627999999999998</v>
      </c>
      <c r="K65" s="4">
        <v>1.07</v>
      </c>
      <c r="L65" s="6">
        <v>1</v>
      </c>
      <c r="M65" s="8">
        <v>37.299900000000001</v>
      </c>
      <c r="N65" s="8">
        <v>17.486028283004355</v>
      </c>
      <c r="O65" s="6">
        <v>0.82989999999999997</v>
      </c>
      <c r="P65" s="4">
        <v>30</v>
      </c>
      <c r="Q65" s="7">
        <v>29.29</v>
      </c>
      <c r="R65" s="6">
        <v>1685.4361177721</v>
      </c>
      <c r="S65" s="6">
        <v>25.850460376853398</v>
      </c>
      <c r="T65" s="6">
        <v>15619</v>
      </c>
      <c r="U65" s="8">
        <f t="shared" si="0"/>
        <v>9.656243400857722</v>
      </c>
    </row>
    <row r="66" spans="1:21" x14ac:dyDescent="0.2">
      <c r="A66" s="6">
        <v>17</v>
      </c>
      <c r="B66" s="6" t="s">
        <v>35</v>
      </c>
      <c r="C66" s="6">
        <v>2017</v>
      </c>
      <c r="D66" s="6"/>
      <c r="E66" s="6">
        <v>1</v>
      </c>
      <c r="F66" s="6">
        <v>0</v>
      </c>
      <c r="G66" s="6">
        <v>0</v>
      </c>
      <c r="H66" s="8">
        <v>6.6684999999999999</v>
      </c>
      <c r="I66" s="8">
        <v>75.251199999999997</v>
      </c>
      <c r="J66" s="8">
        <v>8.64</v>
      </c>
      <c r="K66" s="4">
        <v>0.59899999999999998</v>
      </c>
      <c r="L66" s="6">
        <v>1</v>
      </c>
      <c r="M66" s="8">
        <v>28.861799999999999</v>
      </c>
      <c r="N66" s="8">
        <v>4.4757405071966367</v>
      </c>
      <c r="O66" s="6">
        <v>1.1862999999999999</v>
      </c>
      <c r="P66" s="4">
        <v>24</v>
      </c>
      <c r="Q66" s="7">
        <v>43.467102193187117</v>
      </c>
      <c r="R66" s="6">
        <v>651.70485622879994</v>
      </c>
      <c r="S66" s="6">
        <v>24.900272528895282</v>
      </c>
      <c r="T66" s="6">
        <v>4286</v>
      </c>
      <c r="U66" s="8">
        <f t="shared" ref="U66:U129" si="1">LN(T66)</f>
        <v>8.3631091760335217</v>
      </c>
    </row>
    <row r="67" spans="1:21" x14ac:dyDescent="0.2">
      <c r="A67" s="6">
        <v>17</v>
      </c>
      <c r="B67" s="6" t="s">
        <v>35</v>
      </c>
      <c r="C67" s="6">
        <v>2018</v>
      </c>
      <c r="D67" s="6"/>
      <c r="E67" s="6">
        <v>1</v>
      </c>
      <c r="F67" s="6">
        <v>0</v>
      </c>
      <c r="G67" s="6">
        <v>0</v>
      </c>
      <c r="H67" s="8">
        <v>5.8571999999999997</v>
      </c>
      <c r="I67" s="8">
        <v>64.666799999999895</v>
      </c>
      <c r="J67" s="8">
        <v>8.73</v>
      </c>
      <c r="K67" s="4">
        <v>0.63290000000000002</v>
      </c>
      <c r="L67" s="6">
        <v>1</v>
      </c>
      <c r="M67" s="8">
        <v>40.774700000000003</v>
      </c>
      <c r="N67" s="8">
        <v>3.3071711024905208</v>
      </c>
      <c r="O67" s="6">
        <v>1.6969000000000001</v>
      </c>
      <c r="P67" s="4">
        <v>25</v>
      </c>
      <c r="Q67" s="7">
        <v>42.827742333813539</v>
      </c>
      <c r="R67" s="6">
        <v>840.8425369572999</v>
      </c>
      <c r="S67" s="6">
        <v>25.155085153288347</v>
      </c>
      <c r="T67" s="6">
        <v>4859</v>
      </c>
      <c r="U67" s="8">
        <f t="shared" si="1"/>
        <v>8.4885879344059028</v>
      </c>
    </row>
    <row r="68" spans="1:21" x14ac:dyDescent="0.2">
      <c r="A68" s="6">
        <v>17</v>
      </c>
      <c r="B68" s="6" t="s">
        <v>35</v>
      </c>
      <c r="C68" s="6">
        <v>2019</v>
      </c>
      <c r="D68" s="6">
        <v>2019</v>
      </c>
      <c r="E68" s="6">
        <v>1</v>
      </c>
      <c r="F68" s="6">
        <v>1</v>
      </c>
      <c r="G68" s="6">
        <v>1</v>
      </c>
      <c r="H68" s="8">
        <v>5.5602999999999998</v>
      </c>
      <c r="I68" s="8">
        <v>59.439900000000002</v>
      </c>
      <c r="J68" s="8">
        <v>9.18</v>
      </c>
      <c r="K68" s="4">
        <v>0.70030000000000003</v>
      </c>
      <c r="L68" s="6">
        <v>1</v>
      </c>
      <c r="M68" s="8">
        <v>40.6708</v>
      </c>
      <c r="N68" s="8">
        <v>3.0318825336723854</v>
      </c>
      <c r="O68" s="6">
        <v>0.97309999999999997</v>
      </c>
      <c r="P68" s="4">
        <v>26</v>
      </c>
      <c r="Q68" s="7">
        <v>47.059953881629518</v>
      </c>
      <c r="R68" s="6">
        <v>909.13208561919998</v>
      </c>
      <c r="S68" s="6">
        <v>25.233171136285549</v>
      </c>
      <c r="T68" s="6">
        <v>5204</v>
      </c>
      <c r="U68" s="8">
        <f t="shared" si="1"/>
        <v>8.5571828396323966</v>
      </c>
    </row>
    <row r="69" spans="1:21" x14ac:dyDescent="0.2">
      <c r="A69" s="6">
        <v>17</v>
      </c>
      <c r="B69" s="6" t="s">
        <v>35</v>
      </c>
      <c r="C69" s="6">
        <v>2020</v>
      </c>
      <c r="D69" s="6"/>
      <c r="E69" s="6">
        <v>1</v>
      </c>
      <c r="F69" s="6">
        <v>1</v>
      </c>
      <c r="G69" s="6">
        <v>1</v>
      </c>
      <c r="H69" s="8">
        <v>2.7873999999999999</v>
      </c>
      <c r="I69" s="8">
        <v>36.459699999999998</v>
      </c>
      <c r="J69" s="8">
        <v>4.4400000000000004</v>
      </c>
      <c r="K69" s="4">
        <v>0.3533</v>
      </c>
      <c r="L69" s="6">
        <v>1</v>
      </c>
      <c r="M69" s="8">
        <v>36.459699999999998</v>
      </c>
      <c r="N69" s="8">
        <v>1.3943706433937004</v>
      </c>
      <c r="O69" s="6">
        <v>0.98729999999999996</v>
      </c>
      <c r="P69" s="4">
        <v>27</v>
      </c>
      <c r="Q69" s="7">
        <v>49.47</v>
      </c>
      <c r="R69" s="6">
        <v>940.09174838880006</v>
      </c>
      <c r="S69" s="6">
        <v>25.266658219122327</v>
      </c>
      <c r="T69" s="6">
        <v>5428</v>
      </c>
      <c r="U69" s="8">
        <f t="shared" si="1"/>
        <v>8.5993260209547593</v>
      </c>
    </row>
    <row r="70" spans="1:21" x14ac:dyDescent="0.2">
      <c r="A70" s="6">
        <v>18</v>
      </c>
      <c r="B70" s="6" t="s">
        <v>36</v>
      </c>
      <c r="C70" s="6">
        <v>2017</v>
      </c>
      <c r="D70" s="6">
        <v>2017</v>
      </c>
      <c r="E70" s="6">
        <v>1</v>
      </c>
      <c r="F70" s="6">
        <v>1</v>
      </c>
      <c r="G70" s="6">
        <v>1</v>
      </c>
      <c r="H70" s="8">
        <v>2.6263000000000001</v>
      </c>
      <c r="I70" s="8">
        <v>2.8086000000000002</v>
      </c>
      <c r="J70" s="8">
        <v>4.16</v>
      </c>
      <c r="K70" s="4">
        <v>0.14000000000000001</v>
      </c>
      <c r="L70" s="6">
        <v>0</v>
      </c>
      <c r="M70" s="8">
        <v>48.0685</v>
      </c>
      <c r="N70" s="8">
        <v>6.9379968083968899</v>
      </c>
      <c r="O70" s="6">
        <v>1.5428999999999999</v>
      </c>
      <c r="P70" s="4">
        <v>16</v>
      </c>
      <c r="Q70" s="7">
        <v>37.574316290130803</v>
      </c>
      <c r="R70" s="6">
        <v>240.78933799999999</v>
      </c>
      <c r="S70" s="6">
        <v>23.904603178998119</v>
      </c>
      <c r="T70" s="6">
        <v>7569</v>
      </c>
      <c r="U70" s="8">
        <f t="shared" si="1"/>
        <v>8.9318162373091674</v>
      </c>
    </row>
    <row r="71" spans="1:21" x14ac:dyDescent="0.2">
      <c r="A71" s="6">
        <v>18</v>
      </c>
      <c r="B71" s="6" t="s">
        <v>36</v>
      </c>
      <c r="C71" s="6">
        <v>2018</v>
      </c>
      <c r="D71" s="6"/>
      <c r="E71" s="6">
        <v>1</v>
      </c>
      <c r="F71" s="6">
        <v>1</v>
      </c>
      <c r="G71" s="6">
        <v>1</v>
      </c>
      <c r="H71" s="8">
        <v>3.3283999999999998</v>
      </c>
      <c r="I71" s="8">
        <v>4.4610000000000003</v>
      </c>
      <c r="J71" s="8">
        <v>6.93</v>
      </c>
      <c r="K71" s="4">
        <v>0.25</v>
      </c>
      <c r="L71" s="6">
        <v>0</v>
      </c>
      <c r="M71" s="8">
        <v>54.9848</v>
      </c>
      <c r="N71" s="8">
        <v>5.447669060571787</v>
      </c>
      <c r="O71" s="6">
        <v>1.1476999999999999</v>
      </c>
      <c r="P71" s="4">
        <v>17</v>
      </c>
      <c r="Q71" s="7">
        <v>44.519791830941493</v>
      </c>
      <c r="R71" s="6">
        <v>299.29632300000003</v>
      </c>
      <c r="S71" s="6">
        <v>24.12211487340311</v>
      </c>
      <c r="T71" s="6">
        <v>6341</v>
      </c>
      <c r="U71" s="8">
        <f t="shared" si="1"/>
        <v>8.7547917637000321</v>
      </c>
    </row>
    <row r="72" spans="1:21" x14ac:dyDescent="0.2">
      <c r="A72" s="6">
        <v>18</v>
      </c>
      <c r="B72" s="6" t="s">
        <v>36</v>
      </c>
      <c r="C72" s="6">
        <v>2019</v>
      </c>
      <c r="D72" s="6"/>
      <c r="E72" s="6">
        <v>1</v>
      </c>
      <c r="F72" s="6">
        <v>1</v>
      </c>
      <c r="G72" s="6">
        <v>1</v>
      </c>
      <c r="H72" s="8">
        <v>5.4227999999999996</v>
      </c>
      <c r="I72" s="8">
        <v>8.1318999999999999</v>
      </c>
      <c r="J72" s="8">
        <v>11.71</v>
      </c>
      <c r="K72" s="4">
        <v>0.49</v>
      </c>
      <c r="L72" s="6">
        <v>0</v>
      </c>
      <c r="M72" s="8">
        <v>46.238999999999997</v>
      </c>
      <c r="N72" s="8">
        <v>5.6194576000054797</v>
      </c>
      <c r="O72" s="6">
        <v>1.3939999999999999</v>
      </c>
      <c r="P72" s="4">
        <v>18</v>
      </c>
      <c r="Q72" s="7">
        <v>43.955123911587407</v>
      </c>
      <c r="R72" s="6">
        <v>304.83534600000002</v>
      </c>
      <c r="S72" s="6">
        <v>24.140452525608413</v>
      </c>
      <c r="T72" s="6">
        <v>5972</v>
      </c>
      <c r="U72" s="8">
        <f t="shared" si="1"/>
        <v>8.6948371586590802</v>
      </c>
    </row>
    <row r="73" spans="1:21" x14ac:dyDescent="0.2">
      <c r="A73" s="6">
        <v>18</v>
      </c>
      <c r="B73" s="6" t="s">
        <v>36</v>
      </c>
      <c r="C73" s="6">
        <v>2020</v>
      </c>
      <c r="D73" s="6"/>
      <c r="E73" s="6">
        <v>1</v>
      </c>
      <c r="F73" s="6">
        <v>1</v>
      </c>
      <c r="G73" s="6">
        <v>1</v>
      </c>
      <c r="H73" s="8">
        <v>4.8612000000000002</v>
      </c>
      <c r="I73" s="8">
        <v>7.3659999999999997</v>
      </c>
      <c r="J73" s="8">
        <v>10.18</v>
      </c>
      <c r="K73" s="4">
        <v>0.47</v>
      </c>
      <c r="L73" s="6">
        <v>0</v>
      </c>
      <c r="M73" s="8">
        <v>53.418999999999997</v>
      </c>
      <c r="N73" s="8">
        <v>4.7302477873172144</v>
      </c>
      <c r="O73" s="6">
        <v>1.347</v>
      </c>
      <c r="P73" s="4">
        <v>19</v>
      </c>
      <c r="Q73" s="7">
        <v>44.47</v>
      </c>
      <c r="R73" s="6">
        <v>346.61757899999998</v>
      </c>
      <c r="S73" s="6">
        <v>24.268902838355121</v>
      </c>
      <c r="T73" s="6">
        <v>5189</v>
      </c>
      <c r="U73" s="8">
        <f t="shared" si="1"/>
        <v>8.5542962793677404</v>
      </c>
    </row>
    <row r="74" spans="1:21" x14ac:dyDescent="0.2">
      <c r="A74" s="6">
        <v>19</v>
      </c>
      <c r="B74" s="6" t="s">
        <v>37</v>
      </c>
      <c r="C74" s="6">
        <v>2017</v>
      </c>
      <c r="D74" s="6"/>
      <c r="E74" s="6">
        <v>0</v>
      </c>
      <c r="F74" s="6">
        <v>0</v>
      </c>
      <c r="G74" s="6">
        <v>0</v>
      </c>
      <c r="H74" s="8">
        <v>2.7783000000000002</v>
      </c>
      <c r="I74" s="8">
        <v>19.2286</v>
      </c>
      <c r="J74" s="8">
        <v>4.5</v>
      </c>
      <c r="K74" s="4">
        <v>0.28560000000000002</v>
      </c>
      <c r="L74" s="6">
        <v>1</v>
      </c>
      <c r="M74" s="8">
        <v>35.785200000000003</v>
      </c>
      <c r="N74" s="8">
        <v>47.716555615206005</v>
      </c>
      <c r="O74" s="6">
        <v>1.0431999999999999</v>
      </c>
      <c r="P74" s="4">
        <v>16</v>
      </c>
      <c r="Q74" s="7">
        <v>21.472392638036812</v>
      </c>
      <c r="R74" s="6">
        <v>46.906066209999999</v>
      </c>
      <c r="S74" s="6">
        <v>22.268827754537252</v>
      </c>
      <c r="T74" s="6">
        <v>1141</v>
      </c>
      <c r="U74" s="8">
        <f t="shared" si="1"/>
        <v>7.0396603498620758</v>
      </c>
    </row>
    <row r="75" spans="1:21" x14ac:dyDescent="0.2">
      <c r="A75" s="6">
        <v>19</v>
      </c>
      <c r="B75" s="6" t="s">
        <v>37</v>
      </c>
      <c r="C75" s="6">
        <v>2018</v>
      </c>
      <c r="D75" s="6"/>
      <c r="E75" s="6">
        <v>0</v>
      </c>
      <c r="F75" s="6">
        <v>0</v>
      </c>
      <c r="G75" s="6">
        <v>0</v>
      </c>
      <c r="H75" s="8">
        <v>4.0685000000000002</v>
      </c>
      <c r="I75" s="8">
        <v>26.592700000000001</v>
      </c>
      <c r="J75" s="8">
        <v>6.58</v>
      </c>
      <c r="K75" s="4">
        <v>0.44059999999999999</v>
      </c>
      <c r="L75" s="6">
        <v>1</v>
      </c>
      <c r="M75" s="8">
        <v>32.057400000000001</v>
      </c>
      <c r="N75" s="8">
        <v>48.73572174627941</v>
      </c>
      <c r="O75" s="6">
        <v>0.69520000000000004</v>
      </c>
      <c r="P75" s="4">
        <v>17</v>
      </c>
      <c r="Q75" s="7">
        <v>21.643109540636043</v>
      </c>
      <c r="R75" s="6">
        <v>46.918340539700004</v>
      </c>
      <c r="S75" s="6">
        <v>22.269089399245601</v>
      </c>
      <c r="T75" s="6">
        <v>1132</v>
      </c>
      <c r="U75" s="8">
        <f t="shared" si="1"/>
        <v>7.0317412587631285</v>
      </c>
    </row>
    <row r="76" spans="1:21" x14ac:dyDescent="0.2">
      <c r="A76" s="6">
        <v>19</v>
      </c>
      <c r="B76" s="6" t="s">
        <v>37</v>
      </c>
      <c r="C76" s="6">
        <v>2019</v>
      </c>
      <c r="D76" s="6"/>
      <c r="E76" s="6">
        <v>0</v>
      </c>
      <c r="F76" s="6">
        <v>0</v>
      </c>
      <c r="G76" s="6">
        <v>0</v>
      </c>
      <c r="H76" s="8">
        <v>3.3841000000000001</v>
      </c>
      <c r="I76" s="8">
        <v>21.468900000000001</v>
      </c>
      <c r="J76" s="8">
        <v>4.96</v>
      </c>
      <c r="K76" s="4">
        <v>0.26889999999999997</v>
      </c>
      <c r="L76" s="6">
        <v>1</v>
      </c>
      <c r="M76" s="8">
        <v>29.035699999999999</v>
      </c>
      <c r="N76" s="8">
        <v>49.070909357533687</v>
      </c>
      <c r="O76" s="6">
        <v>1.2697000000000001</v>
      </c>
      <c r="P76" s="4">
        <v>18</v>
      </c>
      <c r="Q76" s="7">
        <v>23.333333333333332</v>
      </c>
      <c r="R76" s="6">
        <v>46.570664289699998</v>
      </c>
      <c r="S76" s="6">
        <v>22.261651565171736</v>
      </c>
      <c r="T76" s="6">
        <v>1080</v>
      </c>
      <c r="U76" s="8">
        <f t="shared" si="1"/>
        <v>6.9847163201182658</v>
      </c>
    </row>
    <row r="77" spans="1:21" x14ac:dyDescent="0.2">
      <c r="A77" s="6">
        <v>19</v>
      </c>
      <c r="B77" s="6" t="s">
        <v>37</v>
      </c>
      <c r="C77" s="6">
        <v>2020</v>
      </c>
      <c r="D77" s="6"/>
      <c r="E77" s="6">
        <v>0</v>
      </c>
      <c r="F77" s="6">
        <v>0</v>
      </c>
      <c r="G77" s="6">
        <v>0</v>
      </c>
      <c r="H77" s="8">
        <v>3.4129999999999998</v>
      </c>
      <c r="I77" s="8">
        <v>20.946999999999999</v>
      </c>
      <c r="J77" s="8">
        <v>4.72</v>
      </c>
      <c r="K77" s="4">
        <v>0.26619999999999999</v>
      </c>
      <c r="L77" s="6">
        <v>1</v>
      </c>
      <c r="M77" s="8">
        <v>25.849699999999999</v>
      </c>
      <c r="N77" s="8">
        <v>48.310154440779996</v>
      </c>
      <c r="O77" s="6">
        <v>1.345</v>
      </c>
      <c r="P77" s="4">
        <v>19</v>
      </c>
      <c r="Q77" s="7">
        <v>26.18</v>
      </c>
      <c r="R77" s="6">
        <v>46.068359235700001</v>
      </c>
      <c r="S77" s="6">
        <v>22.250807107672966</v>
      </c>
      <c r="T77" s="6">
        <v>1058</v>
      </c>
      <c r="U77" s="8">
        <f t="shared" si="1"/>
        <v>6.9641356124182447</v>
      </c>
    </row>
    <row r="78" spans="1:21" x14ac:dyDescent="0.2">
      <c r="A78" s="6">
        <v>20</v>
      </c>
      <c r="B78" s="6" t="s">
        <v>38</v>
      </c>
      <c r="C78" s="6">
        <v>2017</v>
      </c>
      <c r="D78" s="6"/>
      <c r="E78" s="6">
        <v>1</v>
      </c>
      <c r="F78" s="6">
        <v>0</v>
      </c>
      <c r="G78" s="6">
        <v>0</v>
      </c>
      <c r="H78" s="8">
        <v>19.709099999999999</v>
      </c>
      <c r="I78" s="8">
        <v>15.897500000000001</v>
      </c>
      <c r="J78" s="8">
        <v>35.450000000000003</v>
      </c>
      <c r="K78" s="4">
        <v>1.31</v>
      </c>
      <c r="L78" s="6">
        <v>0</v>
      </c>
      <c r="M78" s="8">
        <v>44.1066</v>
      </c>
      <c r="N78" s="8">
        <v>29.999075740214536</v>
      </c>
      <c r="O78" s="6">
        <v>1.1606000000000001</v>
      </c>
      <c r="P78" s="4">
        <v>21</v>
      </c>
      <c r="Q78" s="7">
        <v>11.363150010699764</v>
      </c>
      <c r="R78" s="6">
        <v>93.995583672600006</v>
      </c>
      <c r="S78" s="6">
        <v>22.963928542912289</v>
      </c>
      <c r="T78" s="6">
        <v>9346</v>
      </c>
      <c r="U78" s="8">
        <f t="shared" si="1"/>
        <v>9.1427037232603716</v>
      </c>
    </row>
    <row r="79" spans="1:21" x14ac:dyDescent="0.2">
      <c r="A79" s="6">
        <v>20</v>
      </c>
      <c r="B79" s="6" t="s">
        <v>38</v>
      </c>
      <c r="C79" s="6">
        <v>2018</v>
      </c>
      <c r="D79" s="6">
        <v>2018</v>
      </c>
      <c r="E79" s="6">
        <v>1</v>
      </c>
      <c r="F79" s="6">
        <v>1</v>
      </c>
      <c r="G79" s="6">
        <v>1</v>
      </c>
      <c r="H79" s="8">
        <v>18.9391</v>
      </c>
      <c r="I79" s="8">
        <v>18.780899999999999</v>
      </c>
      <c r="J79" s="8">
        <v>28.84</v>
      </c>
      <c r="K79" s="4">
        <v>1.6</v>
      </c>
      <c r="L79" s="6">
        <v>0</v>
      </c>
      <c r="M79" s="8">
        <v>36.166499999999999</v>
      </c>
      <c r="N79" s="8">
        <v>26.089407410208949</v>
      </c>
      <c r="O79" s="6">
        <v>1.5697000000000001</v>
      </c>
      <c r="P79" s="4">
        <v>22</v>
      </c>
      <c r="Q79" s="7">
        <v>15.923420841453629</v>
      </c>
      <c r="R79" s="6">
        <v>180.80928087749999</v>
      </c>
      <c r="S79" s="6">
        <v>23.618123522880044</v>
      </c>
      <c r="T79" s="6">
        <v>8723</v>
      </c>
      <c r="U79" s="8">
        <f t="shared" si="1"/>
        <v>9.0737184944332192</v>
      </c>
    </row>
    <row r="80" spans="1:21" x14ac:dyDescent="0.2">
      <c r="A80" s="6">
        <v>20</v>
      </c>
      <c r="B80" s="6" t="s">
        <v>38</v>
      </c>
      <c r="C80" s="6">
        <v>2019</v>
      </c>
      <c r="D80" s="6"/>
      <c r="E80" s="6">
        <v>1</v>
      </c>
      <c r="F80" s="6">
        <v>1</v>
      </c>
      <c r="G80" s="6">
        <v>1</v>
      </c>
      <c r="H80" s="8">
        <v>12.9283</v>
      </c>
      <c r="I80" s="8">
        <v>7.6241000000000003</v>
      </c>
      <c r="J80" s="8">
        <v>21.22</v>
      </c>
      <c r="K80" s="4">
        <v>1.19</v>
      </c>
      <c r="L80" s="6">
        <v>0</v>
      </c>
      <c r="M80" s="8">
        <v>39.839300000000001</v>
      </c>
      <c r="N80" s="8">
        <v>28.629594374651081</v>
      </c>
      <c r="O80" s="6">
        <v>1.2444</v>
      </c>
      <c r="P80" s="4">
        <v>23</v>
      </c>
      <c r="Q80" s="7">
        <v>21.661863592699326</v>
      </c>
      <c r="R80" s="6">
        <v>224.96654773400002</v>
      </c>
      <c r="S80" s="6">
        <v>23.836632458365525</v>
      </c>
      <c r="T80" s="6">
        <v>8328</v>
      </c>
      <c r="U80" s="8">
        <f t="shared" si="1"/>
        <v>9.0273786102948055</v>
      </c>
    </row>
    <row r="81" spans="1:21" x14ac:dyDescent="0.2">
      <c r="A81" s="6">
        <v>20</v>
      </c>
      <c r="B81" s="6" t="s">
        <v>38</v>
      </c>
      <c r="C81" s="6">
        <v>2020</v>
      </c>
      <c r="D81" s="6"/>
      <c r="E81" s="6">
        <v>1</v>
      </c>
      <c r="F81" s="6">
        <v>1</v>
      </c>
      <c r="G81" s="6">
        <v>1</v>
      </c>
      <c r="H81" s="8">
        <v>5.4775999999999998</v>
      </c>
      <c r="I81" s="8">
        <v>4.2510000000000003</v>
      </c>
      <c r="J81" s="8">
        <v>10.09</v>
      </c>
      <c r="K81" s="4">
        <v>0.48</v>
      </c>
      <c r="L81" s="6">
        <v>0</v>
      </c>
      <c r="M81" s="8">
        <v>50.991900000000001</v>
      </c>
      <c r="N81" s="8">
        <v>32.137953871498773</v>
      </c>
      <c r="O81" s="6">
        <v>1.4400999999999999</v>
      </c>
      <c r="P81" s="4">
        <v>24</v>
      </c>
      <c r="Q81" s="7">
        <v>22.99</v>
      </c>
      <c r="R81" s="6">
        <v>295.00766142949999</v>
      </c>
      <c r="S81" s="6">
        <v>24.107682070902403</v>
      </c>
      <c r="T81" s="6">
        <v>8646</v>
      </c>
      <c r="U81" s="8">
        <f t="shared" si="1"/>
        <v>9.0648520652275764</v>
      </c>
    </row>
    <row r="82" spans="1:21" x14ac:dyDescent="0.2">
      <c r="A82" s="6">
        <v>21</v>
      </c>
      <c r="B82" s="6" t="s">
        <v>39</v>
      </c>
      <c r="C82" s="6">
        <v>2017</v>
      </c>
      <c r="D82" s="6"/>
      <c r="E82" s="6">
        <v>1</v>
      </c>
      <c r="F82" s="6">
        <v>0</v>
      </c>
      <c r="G82" s="6">
        <v>0</v>
      </c>
      <c r="H82" s="8">
        <v>1.3047</v>
      </c>
      <c r="I82" s="8">
        <v>0.85929999999999995</v>
      </c>
      <c r="J82" s="8">
        <v>10.38</v>
      </c>
      <c r="K82" s="4">
        <v>0.28000000000000003</v>
      </c>
      <c r="L82" s="6">
        <v>1</v>
      </c>
      <c r="M82" s="8">
        <v>81.693399999999997</v>
      </c>
      <c r="N82" s="8">
        <v>3.9426790360120179</v>
      </c>
      <c r="O82" s="6">
        <v>1.0685</v>
      </c>
      <c r="P82" s="4">
        <v>20</v>
      </c>
      <c r="Q82" s="7">
        <v>27.82863966563837</v>
      </c>
      <c r="R82" s="6">
        <v>472.62</v>
      </c>
      <c r="S82" s="6">
        <v>24.578972426895653</v>
      </c>
      <c r="T82" s="6">
        <v>20098</v>
      </c>
      <c r="U82" s="8">
        <f t="shared" si="1"/>
        <v>9.9083755866089032</v>
      </c>
    </row>
    <row r="83" spans="1:21" x14ac:dyDescent="0.2">
      <c r="A83" s="6">
        <v>21</v>
      </c>
      <c r="B83" s="6" t="s">
        <v>39</v>
      </c>
      <c r="C83" s="6">
        <v>2018</v>
      </c>
      <c r="D83" s="6"/>
      <c r="E83" s="6">
        <v>1</v>
      </c>
      <c r="F83" s="6">
        <v>0</v>
      </c>
      <c r="G83" s="6">
        <v>0</v>
      </c>
      <c r="H83" s="8">
        <v>0.34839999999999999</v>
      </c>
      <c r="I83" s="8">
        <v>0.2266</v>
      </c>
      <c r="J83" s="8">
        <v>3.37</v>
      </c>
      <c r="K83" s="4">
        <v>0.09</v>
      </c>
      <c r="L83" s="6">
        <v>1</v>
      </c>
      <c r="M83" s="8">
        <v>80.100200000000001</v>
      </c>
      <c r="N83" s="8">
        <v>3.5823426668510323</v>
      </c>
      <c r="O83" s="6">
        <v>1.0679000000000001</v>
      </c>
      <c r="P83" s="4">
        <v>21</v>
      </c>
      <c r="Q83" s="7">
        <v>29.249059808322215</v>
      </c>
      <c r="R83" s="6">
        <v>433.92</v>
      </c>
      <c r="S83" s="6">
        <v>24.493540929264341</v>
      </c>
      <c r="T83" s="6">
        <v>16486</v>
      </c>
      <c r="U83" s="8">
        <f t="shared" si="1"/>
        <v>9.7102668148731723</v>
      </c>
    </row>
    <row r="84" spans="1:21" x14ac:dyDescent="0.2">
      <c r="A84" s="6">
        <v>21</v>
      </c>
      <c r="B84" s="6" t="s">
        <v>39</v>
      </c>
      <c r="C84" s="6">
        <v>2019</v>
      </c>
      <c r="D84" s="6">
        <v>2019</v>
      </c>
      <c r="E84" s="6">
        <v>1</v>
      </c>
      <c r="F84" s="6">
        <v>1</v>
      </c>
      <c r="G84" s="6">
        <v>1</v>
      </c>
      <c r="H84" s="8">
        <v>4.5400000000000003E-2</v>
      </c>
      <c r="I84" s="8">
        <v>2.7E-2</v>
      </c>
      <c r="J84" s="8">
        <v>1.53</v>
      </c>
      <c r="K84" s="4">
        <v>0.04</v>
      </c>
      <c r="L84" s="6">
        <v>1</v>
      </c>
      <c r="M84" s="8">
        <v>79.892399999999895</v>
      </c>
      <c r="N84" s="8">
        <v>3.5360632085153094</v>
      </c>
      <c r="O84" s="6">
        <v>1.1163000000000001</v>
      </c>
      <c r="P84" s="4">
        <v>22</v>
      </c>
      <c r="Q84" s="7">
        <v>27.910132689987936</v>
      </c>
      <c r="R84" s="6">
        <v>419.01</v>
      </c>
      <c r="S84" s="6">
        <v>24.458575529938155</v>
      </c>
      <c r="T84" s="6">
        <v>13264</v>
      </c>
      <c r="U84" s="8">
        <f t="shared" si="1"/>
        <v>9.4928088773750758</v>
      </c>
    </row>
    <row r="85" spans="1:21" x14ac:dyDescent="0.2">
      <c r="A85" s="6">
        <v>21</v>
      </c>
      <c r="B85" s="6" t="s">
        <v>39</v>
      </c>
      <c r="C85" s="6">
        <v>2020</v>
      </c>
      <c r="D85" s="6"/>
      <c r="E85" s="6">
        <v>1</v>
      </c>
      <c r="F85" s="6">
        <v>1</v>
      </c>
      <c r="G85" s="6">
        <v>1</v>
      </c>
      <c r="H85" s="8">
        <v>0.2006</v>
      </c>
      <c r="I85" s="8">
        <v>0.124</v>
      </c>
      <c r="J85" s="8">
        <v>2.0699999999999998</v>
      </c>
      <c r="K85" s="4">
        <v>0.06</v>
      </c>
      <c r="L85" s="6">
        <v>1</v>
      </c>
      <c r="M85" s="8">
        <v>80.572000000000003</v>
      </c>
      <c r="N85" s="8">
        <v>3.3144156161406162</v>
      </c>
      <c r="O85" s="6">
        <v>1.131</v>
      </c>
      <c r="P85" s="4">
        <v>23</v>
      </c>
      <c r="Q85" s="7">
        <v>25.419999999999998</v>
      </c>
      <c r="R85" s="6">
        <v>423.28</v>
      </c>
      <c r="S85" s="6">
        <v>24.468714642548242</v>
      </c>
      <c r="T85" s="6">
        <v>11133</v>
      </c>
      <c r="U85" s="8">
        <f t="shared" si="1"/>
        <v>9.3176689497287075</v>
      </c>
    </row>
    <row r="86" spans="1:21" x14ac:dyDescent="0.2">
      <c r="A86" s="6">
        <v>22</v>
      </c>
      <c r="B86" s="6" t="s">
        <v>40</v>
      </c>
      <c r="C86" s="6">
        <v>2017</v>
      </c>
      <c r="D86" s="6"/>
      <c r="E86" s="6">
        <v>0</v>
      </c>
      <c r="F86" s="6">
        <v>0</v>
      </c>
      <c r="G86" s="6">
        <v>0</v>
      </c>
      <c r="H86" s="8">
        <v>9.2337000000000007</v>
      </c>
      <c r="I86" s="8">
        <v>14.854200000000001</v>
      </c>
      <c r="J86" s="8">
        <v>16.27</v>
      </c>
      <c r="K86" s="4">
        <v>0.36159999999999998</v>
      </c>
      <c r="L86" s="6">
        <v>0</v>
      </c>
      <c r="M86" s="8">
        <v>44.305199999999999</v>
      </c>
      <c r="N86" s="8">
        <v>31.126119533400647</v>
      </c>
      <c r="O86" s="6">
        <v>1.6752</v>
      </c>
      <c r="P86" s="4">
        <v>15</v>
      </c>
      <c r="Q86" s="7">
        <v>16.268874817340478</v>
      </c>
      <c r="R86" s="6">
        <v>65.185156575099995</v>
      </c>
      <c r="S86" s="6">
        <v>22.597912527075422</v>
      </c>
      <c r="T86" s="6">
        <v>2880</v>
      </c>
      <c r="U86" s="8">
        <f t="shared" si="1"/>
        <v>7.965545573129992</v>
      </c>
    </row>
    <row r="87" spans="1:21" x14ac:dyDescent="0.2">
      <c r="A87" s="6">
        <v>22</v>
      </c>
      <c r="B87" s="6" t="s">
        <v>40</v>
      </c>
      <c r="C87" s="6">
        <v>2018</v>
      </c>
      <c r="D87" s="6"/>
      <c r="E87" s="6">
        <v>0</v>
      </c>
      <c r="F87" s="6">
        <v>0</v>
      </c>
      <c r="G87" s="6">
        <v>0</v>
      </c>
      <c r="H87" s="8">
        <v>5.3532999999999999</v>
      </c>
      <c r="I87" s="8">
        <v>8.7420000000000009</v>
      </c>
      <c r="J87" s="8">
        <v>8.7899999999999903</v>
      </c>
      <c r="K87" s="4">
        <v>0.22989999999999999</v>
      </c>
      <c r="L87" s="6">
        <v>0</v>
      </c>
      <c r="M87" s="8">
        <v>45.798299999999998</v>
      </c>
      <c r="N87" s="8">
        <v>32.171569160057146</v>
      </c>
      <c r="O87" s="6">
        <v>1.4361999999999999</v>
      </c>
      <c r="P87" s="4">
        <v>16</v>
      </c>
      <c r="Q87" s="7">
        <v>17.013888888888889</v>
      </c>
      <c r="R87" s="6">
        <v>73.788917778599995</v>
      </c>
      <c r="S87" s="6">
        <v>22.721889298681184</v>
      </c>
      <c r="T87" s="6">
        <v>3115</v>
      </c>
      <c r="U87" s="8">
        <f t="shared" si="1"/>
        <v>8.0439844312215527</v>
      </c>
    </row>
    <row r="88" spans="1:21" x14ac:dyDescent="0.2">
      <c r="A88" s="6">
        <v>22</v>
      </c>
      <c r="B88" s="6" t="s">
        <v>40</v>
      </c>
      <c r="C88" s="6">
        <v>2019</v>
      </c>
      <c r="D88" s="6"/>
      <c r="E88" s="6">
        <v>0</v>
      </c>
      <c r="F88" s="6">
        <v>0</v>
      </c>
      <c r="G88" s="6">
        <v>0</v>
      </c>
      <c r="H88" s="8">
        <v>2.056</v>
      </c>
      <c r="I88" s="8">
        <v>4.2202000000000002</v>
      </c>
      <c r="J88" s="8">
        <v>5.31</v>
      </c>
      <c r="K88" s="4">
        <v>0.11990000000000001</v>
      </c>
      <c r="L88" s="6">
        <v>0</v>
      </c>
      <c r="M88" s="8">
        <v>57.461399999999998</v>
      </c>
      <c r="N88" s="8">
        <v>36.730363396701215</v>
      </c>
      <c r="O88" s="6">
        <v>1.226</v>
      </c>
      <c r="P88" s="4">
        <v>17</v>
      </c>
      <c r="Q88" s="7">
        <v>16.565008025682182</v>
      </c>
      <c r="R88" s="6">
        <v>69.101183403699991</v>
      </c>
      <c r="S88" s="6">
        <v>22.656252600537375</v>
      </c>
      <c r="T88" s="6">
        <v>2564</v>
      </c>
      <c r="U88" s="8">
        <f t="shared" si="1"/>
        <v>7.8493238180405607</v>
      </c>
    </row>
    <row r="89" spans="1:21" x14ac:dyDescent="0.2">
      <c r="A89" s="6">
        <v>22</v>
      </c>
      <c r="B89" s="6" t="s">
        <v>40</v>
      </c>
      <c r="C89" s="6">
        <v>2020</v>
      </c>
      <c r="D89" s="6"/>
      <c r="E89" s="6">
        <v>0</v>
      </c>
      <c r="F89" s="6">
        <v>0</v>
      </c>
      <c r="G89" s="6">
        <v>0</v>
      </c>
      <c r="H89" s="8">
        <v>3.9929999999999999</v>
      </c>
      <c r="I89" s="8">
        <v>6.6374000000000004</v>
      </c>
      <c r="J89" s="8">
        <v>12.35</v>
      </c>
      <c r="K89" s="4">
        <v>0.28320000000000001</v>
      </c>
      <c r="L89" s="6">
        <v>0</v>
      </c>
      <c r="M89" s="8">
        <v>52.7012</v>
      </c>
      <c r="N89" s="8">
        <v>32.420818822546657</v>
      </c>
      <c r="O89" s="6">
        <v>1.1569</v>
      </c>
      <c r="P89" s="4">
        <v>18</v>
      </c>
      <c r="Q89" s="7">
        <v>17.160686427457097</v>
      </c>
      <c r="R89" s="6">
        <v>71.644010829999999</v>
      </c>
      <c r="S89" s="6">
        <v>22.692390305479456</v>
      </c>
      <c r="T89" s="6">
        <v>2641</v>
      </c>
      <c r="U89" s="8">
        <f t="shared" si="1"/>
        <v>7.8789129122971326</v>
      </c>
    </row>
    <row r="90" spans="1:21" x14ac:dyDescent="0.2">
      <c r="A90" s="6">
        <v>23</v>
      </c>
      <c r="B90" s="6" t="s">
        <v>41</v>
      </c>
      <c r="C90" s="6">
        <v>2017</v>
      </c>
      <c r="D90" s="6"/>
      <c r="E90" s="6">
        <v>0</v>
      </c>
      <c r="F90" s="6">
        <v>0</v>
      </c>
      <c r="G90" s="6">
        <v>0</v>
      </c>
      <c r="H90" s="8">
        <v>6.9980000000000002</v>
      </c>
      <c r="I90" s="8">
        <v>23.290900000000001</v>
      </c>
      <c r="J90" s="8">
        <v>6.57</v>
      </c>
      <c r="K90" s="4">
        <v>0.45</v>
      </c>
      <c r="L90" s="6">
        <v>1</v>
      </c>
      <c r="M90" s="8">
        <v>8.2919999999999998</v>
      </c>
      <c r="N90" s="8">
        <v>60.382950026505632</v>
      </c>
      <c r="O90" s="6">
        <v>5.7721999999999998</v>
      </c>
      <c r="P90" s="4">
        <v>15</v>
      </c>
      <c r="Q90" s="7">
        <v>13.9</v>
      </c>
      <c r="R90" s="6">
        <v>39.051369194199999</v>
      </c>
      <c r="S90" s="6">
        <v>22.085558682214931</v>
      </c>
      <c r="T90" s="6">
        <v>1302</v>
      </c>
      <c r="U90" s="8">
        <f t="shared" si="1"/>
        <v>7.1716568227685142</v>
      </c>
    </row>
    <row r="91" spans="1:21" x14ac:dyDescent="0.2">
      <c r="A91" s="6">
        <v>23</v>
      </c>
      <c r="B91" s="6" t="s">
        <v>41</v>
      </c>
      <c r="C91" s="6">
        <v>2018</v>
      </c>
      <c r="D91" s="6"/>
      <c r="E91" s="6">
        <v>0</v>
      </c>
      <c r="F91" s="6">
        <v>0</v>
      </c>
      <c r="G91" s="6">
        <v>0</v>
      </c>
      <c r="H91" s="8">
        <v>5.4088000000000003</v>
      </c>
      <c r="I91" s="8">
        <v>20.062100000000001</v>
      </c>
      <c r="J91" s="8">
        <v>5.84</v>
      </c>
      <c r="K91" s="4">
        <v>0.32</v>
      </c>
      <c r="L91" s="6">
        <v>1</v>
      </c>
      <c r="M91" s="8">
        <v>6.3369999999999997</v>
      </c>
      <c r="N91" s="8">
        <v>60.413210233952199</v>
      </c>
      <c r="O91" s="6">
        <v>6.9885999999999999</v>
      </c>
      <c r="P91" s="4">
        <v>16</v>
      </c>
      <c r="Q91" s="7">
        <v>16.79</v>
      </c>
      <c r="R91" s="6">
        <v>38.810281629800002</v>
      </c>
      <c r="S91" s="6">
        <v>22.079365945936587</v>
      </c>
      <c r="T91" s="6">
        <v>1239</v>
      </c>
      <c r="U91" s="8">
        <f t="shared" si="1"/>
        <v>7.1220598816291423</v>
      </c>
    </row>
    <row r="92" spans="1:21" x14ac:dyDescent="0.2">
      <c r="A92" s="6">
        <v>23</v>
      </c>
      <c r="B92" s="6" t="s">
        <v>41</v>
      </c>
      <c r="C92" s="6">
        <v>2019</v>
      </c>
      <c r="D92" s="6"/>
      <c r="E92" s="6">
        <v>0</v>
      </c>
      <c r="F92" s="6">
        <v>0</v>
      </c>
      <c r="G92" s="6">
        <v>0</v>
      </c>
      <c r="H92" s="8">
        <v>5.5298999999999996</v>
      </c>
      <c r="I92" s="8">
        <v>19.7423</v>
      </c>
      <c r="J92" s="8">
        <v>5.93</v>
      </c>
      <c r="K92" s="4">
        <v>0.22120000000000001</v>
      </c>
      <c r="L92" s="6">
        <v>1</v>
      </c>
      <c r="M92" s="8">
        <v>6.3330000000000002</v>
      </c>
      <c r="N92" s="8">
        <v>54.739322359870791</v>
      </c>
      <c r="O92" s="6">
        <v>7.2968000000000002</v>
      </c>
      <c r="P92" s="4">
        <v>17</v>
      </c>
      <c r="Q92" s="7">
        <v>17.09</v>
      </c>
      <c r="R92" s="6">
        <v>40.458118251999998</v>
      </c>
      <c r="S92" s="6">
        <v>22.12094806576215</v>
      </c>
      <c r="T92" s="6">
        <v>1211</v>
      </c>
      <c r="U92" s="8">
        <f t="shared" si="1"/>
        <v>7.0992017435530919</v>
      </c>
    </row>
    <row r="93" spans="1:21" x14ac:dyDescent="0.2">
      <c r="A93" s="6">
        <v>23</v>
      </c>
      <c r="B93" s="6" t="s">
        <v>41</v>
      </c>
      <c r="C93" s="6">
        <v>2020</v>
      </c>
      <c r="D93" s="6"/>
      <c r="E93" s="6">
        <v>0</v>
      </c>
      <c r="F93" s="6">
        <v>0</v>
      </c>
      <c r="G93" s="6">
        <v>0</v>
      </c>
      <c r="H93" s="8">
        <v>6.0198999999999998</v>
      </c>
      <c r="I93" s="8">
        <v>23.249600000000001</v>
      </c>
      <c r="J93" s="8">
        <v>6.48</v>
      </c>
      <c r="K93" s="4">
        <v>0.17</v>
      </c>
      <c r="L93" s="6">
        <v>1</v>
      </c>
      <c r="M93" s="8">
        <v>6.3154000000000003</v>
      </c>
      <c r="N93" s="8">
        <v>48.254884711126259</v>
      </c>
      <c r="O93" s="6">
        <v>8.7565000000000008</v>
      </c>
      <c r="P93" s="4">
        <v>18</v>
      </c>
      <c r="Q93" s="7">
        <v>18.940000000000001</v>
      </c>
      <c r="R93" s="6">
        <v>42.401692811799997</v>
      </c>
      <c r="S93" s="6">
        <v>22.167869030199906</v>
      </c>
      <c r="T93" s="6">
        <v>1077</v>
      </c>
      <c r="U93" s="8">
        <f t="shared" si="1"/>
        <v>6.9819346771563886</v>
      </c>
    </row>
    <row r="94" spans="1:21" x14ac:dyDescent="0.2">
      <c r="A94" s="6">
        <v>24</v>
      </c>
      <c r="B94" s="6" t="s">
        <v>42</v>
      </c>
      <c r="C94" s="6">
        <v>2017</v>
      </c>
      <c r="D94" s="6"/>
      <c r="E94" s="6">
        <v>1</v>
      </c>
      <c r="F94" s="6">
        <v>0</v>
      </c>
      <c r="G94" s="6">
        <v>0</v>
      </c>
      <c r="H94" s="8">
        <v>9.3361000000000001</v>
      </c>
      <c r="I94" s="8">
        <v>6.6839000000000004</v>
      </c>
      <c r="J94" s="8">
        <v>18.43</v>
      </c>
      <c r="K94" s="4">
        <v>1.1200000000000001</v>
      </c>
      <c r="L94" s="6">
        <v>0</v>
      </c>
      <c r="M94" s="8">
        <v>43.2318</v>
      </c>
      <c r="N94" s="8">
        <v>20.629419470512651</v>
      </c>
      <c r="O94" s="6">
        <v>1.4616</v>
      </c>
      <c r="P94" s="4">
        <v>14</v>
      </c>
      <c r="Q94" s="7">
        <v>13.29</v>
      </c>
      <c r="R94" s="6">
        <v>576.60164354369999</v>
      </c>
      <c r="S94" s="6">
        <v>24.777832379557911</v>
      </c>
      <c r="T94" s="6">
        <v>136432</v>
      </c>
      <c r="U94" s="8">
        <f t="shared" si="1"/>
        <v>11.82358160098183</v>
      </c>
    </row>
    <row r="95" spans="1:21" x14ac:dyDescent="0.2">
      <c r="A95" s="6">
        <v>24</v>
      </c>
      <c r="B95" s="6" t="s">
        <v>42</v>
      </c>
      <c r="C95" s="6">
        <v>2018</v>
      </c>
      <c r="D95" s="6">
        <v>2018</v>
      </c>
      <c r="E95" s="6">
        <v>1</v>
      </c>
      <c r="F95" s="6">
        <v>1</v>
      </c>
      <c r="G95" s="6">
        <v>1</v>
      </c>
      <c r="H95" s="8">
        <v>6.9066000000000001</v>
      </c>
      <c r="I95" s="8">
        <v>4.9089</v>
      </c>
      <c r="J95" s="8">
        <v>13.21</v>
      </c>
      <c r="K95" s="4">
        <v>1.03</v>
      </c>
      <c r="L95" s="6">
        <v>0</v>
      </c>
      <c r="M95" s="8">
        <v>48.454700000000003</v>
      </c>
      <c r="N95" s="8">
        <v>19.50259911947521</v>
      </c>
      <c r="O95" s="6">
        <v>1.2105999999999999</v>
      </c>
      <c r="P95" s="4">
        <v>15</v>
      </c>
      <c r="Q95" s="7">
        <v>16.87</v>
      </c>
      <c r="R95" s="6">
        <v>716.14568816639996</v>
      </c>
      <c r="S95" s="6">
        <v>24.9945643653075</v>
      </c>
      <c r="T95" s="6">
        <v>135294</v>
      </c>
      <c r="U95" s="8">
        <f t="shared" si="1"/>
        <v>11.815205467277567</v>
      </c>
    </row>
    <row r="96" spans="1:21" x14ac:dyDescent="0.2">
      <c r="A96" s="6">
        <v>24</v>
      </c>
      <c r="B96" s="6" t="s">
        <v>42</v>
      </c>
      <c r="C96" s="6">
        <v>2019</v>
      </c>
      <c r="D96" s="6"/>
      <c r="E96" s="6">
        <v>1</v>
      </c>
      <c r="F96" s="6">
        <v>1</v>
      </c>
      <c r="G96" s="6">
        <v>1</v>
      </c>
      <c r="H96" s="8">
        <v>6.8532000000000002</v>
      </c>
      <c r="I96" s="8">
        <v>5.0134999999999996</v>
      </c>
      <c r="J96" s="8">
        <v>14.86</v>
      </c>
      <c r="K96" s="4">
        <v>1.32</v>
      </c>
      <c r="L96" s="6">
        <v>0</v>
      </c>
      <c r="M96" s="8">
        <v>54.078499999999998</v>
      </c>
      <c r="N96" s="8">
        <v>20.428754571130604</v>
      </c>
      <c r="O96" s="6">
        <v>1.3846000000000001</v>
      </c>
      <c r="P96" s="4">
        <v>16</v>
      </c>
      <c r="Q96" s="7">
        <v>21.5</v>
      </c>
      <c r="R96" s="6">
        <v>925.35386807839996</v>
      </c>
      <c r="S96" s="6">
        <v>25.250856968392096</v>
      </c>
      <c r="T96" s="6">
        <v>114813</v>
      </c>
      <c r="U96" s="8">
        <f t="shared" si="1"/>
        <v>11.65105999687451</v>
      </c>
    </row>
    <row r="97" spans="1:21" x14ac:dyDescent="0.2">
      <c r="A97" s="6">
        <v>24</v>
      </c>
      <c r="B97" s="6" t="s">
        <v>42</v>
      </c>
      <c r="C97" s="6">
        <v>2020</v>
      </c>
      <c r="D97" s="6"/>
      <c r="E97" s="6">
        <v>1</v>
      </c>
      <c r="F97" s="6">
        <v>1</v>
      </c>
      <c r="G97" s="6">
        <v>1</v>
      </c>
      <c r="H97" s="8">
        <v>6.8063000000000002</v>
      </c>
      <c r="I97" s="8">
        <v>4.5016999999999996</v>
      </c>
      <c r="J97" s="8">
        <v>15.2</v>
      </c>
      <c r="K97" s="4">
        <v>1.64</v>
      </c>
      <c r="L97" s="6">
        <v>0</v>
      </c>
      <c r="M97" s="8">
        <v>48.938800000000001</v>
      </c>
      <c r="N97" s="8">
        <v>20.112129592496352</v>
      </c>
      <c r="O97" s="6">
        <v>1.236</v>
      </c>
      <c r="P97" s="4">
        <v>17</v>
      </c>
      <c r="Q97" s="7">
        <v>24.8</v>
      </c>
      <c r="R97" s="6">
        <v>1111.6004226097</v>
      </c>
      <c r="S97" s="6">
        <v>25.434236822002092</v>
      </c>
      <c r="T97" s="6">
        <v>121925</v>
      </c>
      <c r="U97" s="8">
        <f t="shared" si="1"/>
        <v>11.711161380578254</v>
      </c>
    </row>
    <row r="98" spans="1:21" x14ac:dyDescent="0.2">
      <c r="A98" s="6">
        <v>25</v>
      </c>
      <c r="B98" s="6" t="s">
        <v>43</v>
      </c>
      <c r="C98" s="6">
        <v>2017</v>
      </c>
      <c r="D98" s="6"/>
      <c r="E98" s="6">
        <v>0</v>
      </c>
      <c r="F98" s="6">
        <v>0</v>
      </c>
      <c r="G98" s="6">
        <v>0</v>
      </c>
      <c r="H98" s="8">
        <v>3.6812</v>
      </c>
      <c r="I98" s="8">
        <v>9.6385000000000005</v>
      </c>
      <c r="J98" s="8">
        <v>9.7899999999999903</v>
      </c>
      <c r="K98" s="4">
        <v>0.32919999999999999</v>
      </c>
      <c r="L98" s="6">
        <v>0</v>
      </c>
      <c r="M98" s="8">
        <v>55.6496</v>
      </c>
      <c r="N98" s="8">
        <v>26.773161016153363</v>
      </c>
      <c r="O98" s="6">
        <v>0.2535</v>
      </c>
      <c r="P98" s="4">
        <v>15</v>
      </c>
      <c r="Q98" s="7">
        <v>9.23</v>
      </c>
      <c r="R98" s="6">
        <v>27.140714200000001</v>
      </c>
      <c r="S98" s="6">
        <v>21.721715713414465</v>
      </c>
      <c r="T98" s="6">
        <v>3056</v>
      </c>
      <c r="U98" s="8">
        <f t="shared" si="1"/>
        <v>8.0248621502864115</v>
      </c>
    </row>
    <row r="99" spans="1:21" x14ac:dyDescent="0.2">
      <c r="A99" s="6">
        <v>25</v>
      </c>
      <c r="B99" s="6" t="s">
        <v>43</v>
      </c>
      <c r="C99" s="6">
        <v>2018</v>
      </c>
      <c r="D99" s="6"/>
      <c r="E99" s="6">
        <v>0</v>
      </c>
      <c r="F99" s="6">
        <v>0</v>
      </c>
      <c r="G99" s="6">
        <v>0</v>
      </c>
      <c r="H99" s="8">
        <v>1.5757000000000001</v>
      </c>
      <c r="I99" s="8">
        <v>4.3708999999999998</v>
      </c>
      <c r="J99" s="8">
        <v>3.45</v>
      </c>
      <c r="K99" s="4">
        <v>0.12</v>
      </c>
      <c r="L99" s="6">
        <v>0</v>
      </c>
      <c r="M99" s="8">
        <v>53.500999999999998</v>
      </c>
      <c r="N99" s="8">
        <v>25.067806298777434</v>
      </c>
      <c r="O99" s="6">
        <v>0.29759999999999998</v>
      </c>
      <c r="P99" s="4">
        <v>16</v>
      </c>
      <c r="Q99" s="7">
        <v>9.68</v>
      </c>
      <c r="R99" s="6">
        <v>26.118907121199999</v>
      </c>
      <c r="S99" s="6">
        <v>21.683340206796121</v>
      </c>
      <c r="T99" s="6">
        <v>2874</v>
      </c>
      <c r="U99" s="8">
        <f t="shared" si="1"/>
        <v>7.9634600666389703</v>
      </c>
    </row>
    <row r="100" spans="1:21" x14ac:dyDescent="0.2">
      <c r="A100" s="6">
        <v>25</v>
      </c>
      <c r="B100" s="6" t="s">
        <v>43</v>
      </c>
      <c r="C100" s="6">
        <v>2019</v>
      </c>
      <c r="D100" s="6"/>
      <c r="E100" s="6">
        <v>0</v>
      </c>
      <c r="F100" s="6">
        <v>0</v>
      </c>
      <c r="G100" s="6">
        <v>0</v>
      </c>
      <c r="H100" s="8">
        <v>3.3946999999999998</v>
      </c>
      <c r="I100" s="8">
        <v>9.9451999999999998</v>
      </c>
      <c r="J100" s="8">
        <v>7.4</v>
      </c>
      <c r="K100" s="4">
        <v>0.26719999999999999</v>
      </c>
      <c r="L100" s="6">
        <v>0</v>
      </c>
      <c r="M100" s="8">
        <v>50.701599999999999</v>
      </c>
      <c r="N100" s="8">
        <v>23.457562108646556</v>
      </c>
      <c r="O100" s="6">
        <v>0.2918</v>
      </c>
      <c r="P100" s="4">
        <v>17</v>
      </c>
      <c r="Q100" s="7">
        <v>11.26</v>
      </c>
      <c r="R100" s="6">
        <v>25.770673659099998</v>
      </c>
      <c r="S100" s="6">
        <v>21.669917909489556</v>
      </c>
      <c r="T100" s="6">
        <v>2540</v>
      </c>
      <c r="U100" s="8">
        <f t="shared" si="1"/>
        <v>7.8399193600125825</v>
      </c>
    </row>
    <row r="101" spans="1:21" x14ac:dyDescent="0.2">
      <c r="A101" s="6">
        <v>25</v>
      </c>
      <c r="B101" s="6" t="s">
        <v>43</v>
      </c>
      <c r="C101" s="6">
        <v>2020</v>
      </c>
      <c r="D101" s="6"/>
      <c r="E101" s="6">
        <v>0</v>
      </c>
      <c r="F101" s="6">
        <v>0</v>
      </c>
      <c r="G101" s="6">
        <v>0</v>
      </c>
      <c r="H101" s="8">
        <v>3.1635</v>
      </c>
      <c r="I101" s="8">
        <v>12.986499999999999</v>
      </c>
      <c r="J101" s="8">
        <v>6.4</v>
      </c>
      <c r="K101" s="4">
        <v>0.24759999999999999</v>
      </c>
      <c r="L101" s="6">
        <v>0</v>
      </c>
      <c r="M101" s="8">
        <v>48.525199999999998</v>
      </c>
      <c r="N101" s="8">
        <v>22.480994757348604</v>
      </c>
      <c r="O101" s="6">
        <v>0.32479999999999998</v>
      </c>
      <c r="P101" s="4">
        <v>18</v>
      </c>
      <c r="Q101" s="7">
        <v>11.95</v>
      </c>
      <c r="R101" s="6">
        <v>25.863839534499999</v>
      </c>
      <c r="S101" s="6">
        <v>21.673526580153499</v>
      </c>
      <c r="T101" s="6">
        <v>2252</v>
      </c>
      <c r="U101" s="8">
        <f t="shared" si="1"/>
        <v>7.7195739892595814</v>
      </c>
    </row>
    <row r="102" spans="1:21" x14ac:dyDescent="0.2">
      <c r="A102" s="6">
        <v>26</v>
      </c>
      <c r="B102" s="6" t="s">
        <v>44</v>
      </c>
      <c r="C102" s="6">
        <v>2017</v>
      </c>
      <c r="D102" s="6"/>
      <c r="E102" s="6">
        <v>0</v>
      </c>
      <c r="F102" s="6">
        <v>0</v>
      </c>
      <c r="G102" s="6">
        <v>0</v>
      </c>
      <c r="H102" s="8">
        <v>17.738700000000001</v>
      </c>
      <c r="I102" s="8">
        <v>11.7537</v>
      </c>
      <c r="J102" s="8">
        <v>24.05</v>
      </c>
      <c r="K102" s="4">
        <v>0.97</v>
      </c>
      <c r="L102" s="6">
        <v>0</v>
      </c>
      <c r="M102" s="8">
        <v>23.0779</v>
      </c>
      <c r="N102" s="8">
        <v>14.695905207103522</v>
      </c>
      <c r="O102" s="6">
        <v>2.9167999999999998</v>
      </c>
      <c r="P102" s="4">
        <v>16</v>
      </c>
      <c r="Q102" s="7">
        <v>4.17</v>
      </c>
      <c r="R102" s="6">
        <v>88.090083742800019</v>
      </c>
      <c r="S102" s="6">
        <v>22.899040713724091</v>
      </c>
      <c r="T102" s="6">
        <v>14117</v>
      </c>
      <c r="U102" s="8">
        <f t="shared" si="1"/>
        <v>9.5551350238841994</v>
      </c>
    </row>
    <row r="103" spans="1:21" x14ac:dyDescent="0.2">
      <c r="A103" s="6">
        <v>26</v>
      </c>
      <c r="B103" s="6" t="s">
        <v>44</v>
      </c>
      <c r="C103" s="6">
        <v>2018</v>
      </c>
      <c r="D103" s="6"/>
      <c r="E103" s="6">
        <v>0</v>
      </c>
      <c r="F103" s="6">
        <v>0</v>
      </c>
      <c r="G103" s="6">
        <v>0</v>
      </c>
      <c r="H103" s="8">
        <v>19.846800000000002</v>
      </c>
      <c r="I103" s="8">
        <v>12.059200000000001</v>
      </c>
      <c r="J103" s="8">
        <v>26.35</v>
      </c>
      <c r="K103" s="4">
        <v>1.34</v>
      </c>
      <c r="L103" s="6">
        <v>0</v>
      </c>
      <c r="M103" s="8">
        <v>27.812899999999999</v>
      </c>
      <c r="N103" s="8">
        <v>22.477986087889018</v>
      </c>
      <c r="O103" s="6">
        <v>1.8886000000000001</v>
      </c>
      <c r="P103" s="4">
        <v>17</v>
      </c>
      <c r="Q103" s="7">
        <v>4.47</v>
      </c>
      <c r="R103" s="6">
        <v>118.6572409793</v>
      </c>
      <c r="S103" s="6">
        <v>23.196919753031843</v>
      </c>
      <c r="T103" s="6">
        <v>14508</v>
      </c>
      <c r="U103" s="8">
        <f t="shared" si="1"/>
        <v>9.5824555004027925</v>
      </c>
    </row>
    <row r="104" spans="1:21" x14ac:dyDescent="0.2">
      <c r="A104" s="6">
        <v>26</v>
      </c>
      <c r="B104" s="6" t="s">
        <v>44</v>
      </c>
      <c r="C104" s="6">
        <v>2019</v>
      </c>
      <c r="D104" s="6"/>
      <c r="E104" s="6">
        <v>0</v>
      </c>
      <c r="F104" s="6">
        <v>0</v>
      </c>
      <c r="G104" s="6">
        <v>0</v>
      </c>
      <c r="H104" s="8">
        <v>11.0351</v>
      </c>
      <c r="I104" s="8">
        <v>6.1464999999999996</v>
      </c>
      <c r="J104" s="8">
        <v>15.3</v>
      </c>
      <c r="K104" s="4">
        <v>0.92</v>
      </c>
      <c r="L104" s="6">
        <v>0</v>
      </c>
      <c r="M104" s="8">
        <v>33.519500000000001</v>
      </c>
      <c r="N104" s="8">
        <v>28.816537984972424</v>
      </c>
      <c r="O104" s="6">
        <v>1.3988</v>
      </c>
      <c r="P104" s="4">
        <v>18</v>
      </c>
      <c r="Q104" s="7">
        <v>8.7200000000000006</v>
      </c>
      <c r="R104" s="6">
        <v>138.55221867360001</v>
      </c>
      <c r="S104" s="6">
        <v>23.351928028656054</v>
      </c>
      <c r="T104" s="6">
        <v>11139</v>
      </c>
      <c r="U104" s="8">
        <f t="shared" si="1"/>
        <v>9.318207742845189</v>
      </c>
    </row>
    <row r="105" spans="1:21" s="3" customFormat="1" x14ac:dyDescent="0.2">
      <c r="A105" s="6">
        <v>26</v>
      </c>
      <c r="B105" s="6" t="s">
        <v>44</v>
      </c>
      <c r="C105" s="6">
        <v>2020</v>
      </c>
      <c r="D105" s="6"/>
      <c r="E105" s="6">
        <v>0</v>
      </c>
      <c r="F105" s="6">
        <v>0</v>
      </c>
      <c r="G105" s="6">
        <v>0</v>
      </c>
      <c r="H105" s="8">
        <v>0.32890000000000003</v>
      </c>
      <c r="I105" s="8">
        <v>0.2273</v>
      </c>
      <c r="J105" s="8">
        <v>0.4</v>
      </c>
      <c r="K105" s="4">
        <v>0.02</v>
      </c>
      <c r="L105" s="6">
        <v>0</v>
      </c>
      <c r="M105" s="8">
        <v>44.573300000000003</v>
      </c>
      <c r="N105" s="8">
        <v>32.434186102939705</v>
      </c>
      <c r="O105" s="6">
        <v>1.1288</v>
      </c>
      <c r="P105" s="4">
        <v>19</v>
      </c>
      <c r="Q105" s="7">
        <v>12.12</v>
      </c>
      <c r="R105" s="6">
        <v>159.51609768500001</v>
      </c>
      <c r="S105" s="6">
        <v>23.492825587009349</v>
      </c>
      <c r="T105" s="6">
        <v>9725</v>
      </c>
      <c r="U105" s="8">
        <f t="shared" si="1"/>
        <v>9.1824551684866478</v>
      </c>
    </row>
    <row r="106" spans="1:21" x14ac:dyDescent="0.2">
      <c r="A106" s="6">
        <v>27</v>
      </c>
      <c r="B106" s="6" t="s">
        <v>45</v>
      </c>
      <c r="C106" s="6">
        <v>2017</v>
      </c>
      <c r="D106" s="6"/>
      <c r="E106" s="6">
        <v>0</v>
      </c>
      <c r="F106" s="6">
        <v>0</v>
      </c>
      <c r="G106" s="6">
        <v>0</v>
      </c>
      <c r="H106" s="8">
        <v>3.8603000000000001</v>
      </c>
      <c r="I106" s="8">
        <v>26.505500000000001</v>
      </c>
      <c r="J106" s="8">
        <v>5.47</v>
      </c>
      <c r="K106" s="4">
        <v>0.16039999999999999</v>
      </c>
      <c r="L106" s="6">
        <v>0</v>
      </c>
      <c r="M106" s="8">
        <v>22.346</v>
      </c>
      <c r="N106" s="8">
        <v>50.075552520183088</v>
      </c>
      <c r="O106" s="6">
        <v>1.8487</v>
      </c>
      <c r="P106" s="4">
        <v>17</v>
      </c>
      <c r="Q106" s="7">
        <v>17.8</v>
      </c>
      <c r="R106" s="6">
        <v>15.729873366500001</v>
      </c>
      <c r="S106" s="6">
        <v>21.176242410545136</v>
      </c>
      <c r="T106" s="6">
        <v>500</v>
      </c>
      <c r="U106" s="8">
        <f t="shared" si="1"/>
        <v>6.2146080984221914</v>
      </c>
    </row>
    <row r="107" spans="1:21" x14ac:dyDescent="0.2">
      <c r="A107" s="6">
        <v>27</v>
      </c>
      <c r="B107" s="6" t="s">
        <v>45</v>
      </c>
      <c r="C107" s="6">
        <v>2018</v>
      </c>
      <c r="D107" s="6"/>
      <c r="E107" s="6">
        <v>0</v>
      </c>
      <c r="F107" s="6">
        <v>0</v>
      </c>
      <c r="G107" s="6">
        <v>0</v>
      </c>
      <c r="H107" s="8">
        <v>3.3553000000000002</v>
      </c>
      <c r="I107" s="8">
        <v>20.6358</v>
      </c>
      <c r="J107" s="8">
        <v>4.71</v>
      </c>
      <c r="K107" s="4">
        <v>0.14219999999999999</v>
      </c>
      <c r="L107" s="6">
        <v>0</v>
      </c>
      <c r="M107" s="8">
        <v>19.479700000000001</v>
      </c>
      <c r="N107" s="8">
        <v>50.225713878784838</v>
      </c>
      <c r="O107" s="6">
        <v>2.3184999999999998</v>
      </c>
      <c r="P107" s="4">
        <v>18</v>
      </c>
      <c r="Q107" s="7">
        <v>15.79</v>
      </c>
      <c r="R107" s="6">
        <v>15.5832788127</v>
      </c>
      <c r="S107" s="6">
        <v>21.166879212362563</v>
      </c>
      <c r="T107" s="6">
        <v>513</v>
      </c>
      <c r="U107" s="8">
        <f t="shared" si="1"/>
        <v>6.2402758451707694</v>
      </c>
    </row>
    <row r="108" spans="1:21" x14ac:dyDescent="0.2">
      <c r="A108" s="6">
        <v>27</v>
      </c>
      <c r="B108" s="6" t="s">
        <v>45</v>
      </c>
      <c r="C108" s="6">
        <v>2019</v>
      </c>
      <c r="D108" s="6"/>
      <c r="E108" s="6">
        <v>0</v>
      </c>
      <c r="F108" s="6">
        <v>0</v>
      </c>
      <c r="G108" s="6">
        <v>0</v>
      </c>
      <c r="H108" s="8">
        <v>3.0779000000000001</v>
      </c>
      <c r="I108" s="8">
        <v>17.858899999999998</v>
      </c>
      <c r="J108" s="8">
        <v>4.18</v>
      </c>
      <c r="K108" s="4">
        <v>0.13009999999999999</v>
      </c>
      <c r="L108" s="6">
        <v>0</v>
      </c>
      <c r="M108" s="8">
        <v>20.947299999999998</v>
      </c>
      <c r="N108" s="8">
        <v>45.362567936714981</v>
      </c>
      <c r="O108" s="6">
        <v>2.5059999999999998</v>
      </c>
      <c r="P108" s="4">
        <v>19</v>
      </c>
      <c r="Q108" s="7">
        <v>15.28</v>
      </c>
      <c r="R108" s="6">
        <v>16.311647948200001</v>
      </c>
      <c r="S108" s="6">
        <v>21.212560194610546</v>
      </c>
      <c r="T108" s="6">
        <v>517</v>
      </c>
      <c r="U108" s="8">
        <f t="shared" si="1"/>
        <v>6.2480428745084291</v>
      </c>
    </row>
    <row r="109" spans="1:21" x14ac:dyDescent="0.2">
      <c r="A109" s="6">
        <v>27</v>
      </c>
      <c r="B109" s="6" t="s">
        <v>45</v>
      </c>
      <c r="C109" s="6">
        <v>2020</v>
      </c>
      <c r="D109" s="6"/>
      <c r="E109" s="6">
        <v>0</v>
      </c>
      <c r="F109" s="6">
        <v>0</v>
      </c>
      <c r="G109" s="6">
        <v>0</v>
      </c>
      <c r="H109" s="8">
        <v>6.0724</v>
      </c>
      <c r="I109" s="8">
        <v>27.593599999999999</v>
      </c>
      <c r="J109" s="8">
        <v>7.65</v>
      </c>
      <c r="K109" s="4">
        <v>0.24979999999999999</v>
      </c>
      <c r="L109" s="6">
        <v>0</v>
      </c>
      <c r="M109" s="8">
        <v>20.432400000000001</v>
      </c>
      <c r="N109" s="8">
        <v>40.041562158105229</v>
      </c>
      <c r="O109" s="6">
        <v>3.8050000000000002</v>
      </c>
      <c r="P109" s="4">
        <v>20</v>
      </c>
      <c r="Q109" s="7">
        <v>20.43</v>
      </c>
      <c r="R109" s="6">
        <v>17.252513456700001</v>
      </c>
      <c r="S109" s="6">
        <v>21.268638584450191</v>
      </c>
      <c r="T109" s="6">
        <v>548</v>
      </c>
      <c r="U109" s="8">
        <f t="shared" si="1"/>
        <v>6.3062752869480159</v>
      </c>
    </row>
    <row r="110" spans="1:21" x14ac:dyDescent="0.2">
      <c r="A110" s="6">
        <v>28</v>
      </c>
      <c r="B110" s="6" t="s">
        <v>46</v>
      </c>
      <c r="C110" s="6">
        <v>2017</v>
      </c>
      <c r="D110" s="6"/>
      <c r="E110" s="6">
        <v>0</v>
      </c>
      <c r="F110" s="6">
        <v>0</v>
      </c>
      <c r="G110" s="6">
        <v>0</v>
      </c>
      <c r="H110" s="8">
        <v>3.9546000000000001</v>
      </c>
      <c r="I110" s="8">
        <v>5.5829000000000004</v>
      </c>
      <c r="J110" s="8">
        <v>9.07</v>
      </c>
      <c r="K110" s="4">
        <v>0.75700000000000001</v>
      </c>
      <c r="L110" s="6">
        <v>1</v>
      </c>
      <c r="M110" s="8">
        <v>38.627899999999997</v>
      </c>
      <c r="N110" s="8">
        <v>17.837972037353499</v>
      </c>
      <c r="O110" s="6">
        <v>2.0186000000000002</v>
      </c>
      <c r="P110" s="4">
        <v>19</v>
      </c>
      <c r="Q110" s="7">
        <v>10.19</v>
      </c>
      <c r="R110" s="6">
        <v>34.6128521929</v>
      </c>
      <c r="S110" s="6">
        <v>21.964905807707176</v>
      </c>
      <c r="T110" s="6">
        <v>3090</v>
      </c>
      <c r="U110" s="8">
        <f t="shared" si="1"/>
        <v>8.0359263698917918</v>
      </c>
    </row>
    <row r="111" spans="1:21" x14ac:dyDescent="0.2">
      <c r="A111" s="6">
        <v>28</v>
      </c>
      <c r="B111" s="6" t="s">
        <v>46</v>
      </c>
      <c r="C111" s="6">
        <v>2018</v>
      </c>
      <c r="D111" s="6"/>
      <c r="E111" s="6">
        <v>0</v>
      </c>
      <c r="F111" s="6">
        <v>0</v>
      </c>
      <c r="G111" s="6">
        <v>0</v>
      </c>
      <c r="H111" s="8">
        <v>2.7252999999999998</v>
      </c>
      <c r="I111" s="8">
        <v>4.9835000000000003</v>
      </c>
      <c r="J111" s="8">
        <v>4.66</v>
      </c>
      <c r="K111" s="4">
        <v>0.30180000000000001</v>
      </c>
      <c r="L111" s="6">
        <v>1</v>
      </c>
      <c r="M111" s="8">
        <v>42.832700000000003</v>
      </c>
      <c r="N111" s="8">
        <v>16.712262968305254</v>
      </c>
      <c r="O111" s="6">
        <v>1.6266</v>
      </c>
      <c r="P111" s="4">
        <v>20</v>
      </c>
      <c r="Q111" s="7">
        <v>12.1</v>
      </c>
      <c r="R111" s="6">
        <v>38.414954109299998</v>
      </c>
      <c r="S111" s="6">
        <v>22.069127557667581</v>
      </c>
      <c r="T111" s="6">
        <v>3042</v>
      </c>
      <c r="U111" s="8">
        <f t="shared" si="1"/>
        <v>8.020270472819238</v>
      </c>
    </row>
    <row r="112" spans="1:21" x14ac:dyDescent="0.2">
      <c r="A112" s="6">
        <v>28</v>
      </c>
      <c r="B112" s="6" t="s">
        <v>46</v>
      </c>
      <c r="C112" s="6">
        <v>2019</v>
      </c>
      <c r="D112" s="6"/>
      <c r="E112" s="6">
        <v>0</v>
      </c>
      <c r="F112" s="6">
        <v>0</v>
      </c>
      <c r="G112" s="6">
        <v>0</v>
      </c>
      <c r="H112" s="8">
        <v>3.0211999999999999</v>
      </c>
      <c r="I112" s="8">
        <v>5.4958</v>
      </c>
      <c r="J112" s="8">
        <v>5.38</v>
      </c>
      <c r="K112" s="4">
        <v>0.3584</v>
      </c>
      <c r="L112" s="6">
        <v>1</v>
      </c>
      <c r="M112" s="8">
        <v>44.689500000000002</v>
      </c>
      <c r="N112" s="8">
        <v>18.20379652490552</v>
      </c>
      <c r="O112" s="6">
        <v>2.0196000000000001</v>
      </c>
      <c r="P112" s="4">
        <v>21</v>
      </c>
      <c r="Q112" s="7">
        <v>12.69</v>
      </c>
      <c r="R112" s="6">
        <v>42.092460910100002</v>
      </c>
      <c r="S112" s="6">
        <v>22.160549392835126</v>
      </c>
      <c r="T112" s="6">
        <v>2932</v>
      </c>
      <c r="U112" s="8">
        <f t="shared" si="1"/>
        <v>7.9834400630065421</v>
      </c>
    </row>
    <row r="113" spans="1:21" x14ac:dyDescent="0.2">
      <c r="A113" s="6">
        <v>28</v>
      </c>
      <c r="B113" s="6" t="s">
        <v>46</v>
      </c>
      <c r="C113" s="6">
        <v>2020</v>
      </c>
      <c r="D113" s="6"/>
      <c r="E113" s="6">
        <v>0</v>
      </c>
      <c r="F113" s="6">
        <v>0</v>
      </c>
      <c r="G113" s="6">
        <v>0</v>
      </c>
      <c r="H113" s="8">
        <v>1.2954000000000001</v>
      </c>
      <c r="I113" s="8">
        <v>2.8694000000000002</v>
      </c>
      <c r="J113" s="8">
        <v>2.1800000000000002</v>
      </c>
      <c r="K113" s="4">
        <v>8.5000000000000006E-2</v>
      </c>
      <c r="L113" s="6">
        <v>1</v>
      </c>
      <c r="M113" s="8">
        <v>46.781199999999998</v>
      </c>
      <c r="N113" s="8">
        <v>18.725973930174899</v>
      </c>
      <c r="O113" s="6">
        <v>2.1368</v>
      </c>
      <c r="P113" s="4">
        <v>22</v>
      </c>
      <c r="Q113" s="7">
        <v>13.32</v>
      </c>
      <c r="R113" s="6">
        <v>44.307750768199995</v>
      </c>
      <c r="S113" s="6">
        <v>22.211840366607031</v>
      </c>
      <c r="T113" s="6">
        <v>2649</v>
      </c>
      <c r="U113" s="8">
        <f t="shared" si="1"/>
        <v>7.8819374892720697</v>
      </c>
    </row>
    <row r="114" spans="1:21" x14ac:dyDescent="0.2">
      <c r="A114" s="6">
        <v>29</v>
      </c>
      <c r="B114" s="6" t="s">
        <v>47</v>
      </c>
      <c r="C114" s="6">
        <v>2017</v>
      </c>
      <c r="D114" s="6"/>
      <c r="E114" s="6">
        <v>0</v>
      </c>
      <c r="F114" s="6">
        <v>0</v>
      </c>
      <c r="G114" s="6">
        <v>0</v>
      </c>
      <c r="H114" s="8">
        <v>3.4055</v>
      </c>
      <c r="I114" s="8">
        <v>4.2409999999999997</v>
      </c>
      <c r="J114" s="8">
        <v>7.12</v>
      </c>
      <c r="K114" s="4">
        <v>0.48</v>
      </c>
      <c r="L114" s="6">
        <v>1</v>
      </c>
      <c r="M114" s="8">
        <v>56.41</v>
      </c>
      <c r="N114" s="8">
        <v>20.290826487255945</v>
      </c>
      <c r="O114" s="6">
        <v>1.2491000000000001</v>
      </c>
      <c r="P114" s="4">
        <v>14</v>
      </c>
      <c r="Q114" s="7">
        <v>8.2100000000000009</v>
      </c>
      <c r="R114" s="6">
        <v>71.642797293300006</v>
      </c>
      <c r="S114" s="6">
        <v>22.692373366911056</v>
      </c>
      <c r="T114" s="6">
        <v>6051</v>
      </c>
      <c r="U114" s="8">
        <f t="shared" si="1"/>
        <v>8.7079788266223215</v>
      </c>
    </row>
    <row r="115" spans="1:21" x14ac:dyDescent="0.2">
      <c r="A115" s="6">
        <v>29</v>
      </c>
      <c r="B115" s="6" t="s">
        <v>47</v>
      </c>
      <c r="C115" s="6">
        <v>2018</v>
      </c>
      <c r="D115" s="6"/>
      <c r="E115" s="6">
        <v>0</v>
      </c>
      <c r="F115" s="6">
        <v>0</v>
      </c>
      <c r="G115" s="6">
        <v>0</v>
      </c>
      <c r="H115" s="8">
        <v>2.9327000000000001</v>
      </c>
      <c r="I115" s="8">
        <v>3.6543999999999999</v>
      </c>
      <c r="J115" s="8">
        <v>6.02</v>
      </c>
      <c r="K115" s="4">
        <v>0.3</v>
      </c>
      <c r="L115" s="6">
        <v>1</v>
      </c>
      <c r="M115" s="8">
        <v>65.61</v>
      </c>
      <c r="N115" s="8">
        <v>16.768421980174818</v>
      </c>
      <c r="O115" s="6">
        <v>1.1655</v>
      </c>
      <c r="P115" s="4">
        <v>15</v>
      </c>
      <c r="Q115" s="7">
        <v>10.49</v>
      </c>
      <c r="R115" s="6">
        <v>98.805628063799901</v>
      </c>
      <c r="S115" s="6">
        <v>23.01383531129229</v>
      </c>
      <c r="T115" s="6">
        <v>5796</v>
      </c>
      <c r="U115" s="8">
        <f t="shared" si="1"/>
        <v>8.6649233034405722</v>
      </c>
    </row>
    <row r="116" spans="1:21" x14ac:dyDescent="0.2">
      <c r="A116" s="6">
        <v>29</v>
      </c>
      <c r="B116" s="6" t="s">
        <v>47</v>
      </c>
      <c r="C116" s="6">
        <v>2019</v>
      </c>
      <c r="D116" s="6"/>
      <c r="E116" s="6">
        <v>0</v>
      </c>
      <c r="F116" s="6">
        <v>0</v>
      </c>
      <c r="G116" s="6">
        <v>0</v>
      </c>
      <c r="H116" s="8">
        <v>1.7903</v>
      </c>
      <c r="I116" s="8">
        <v>2.9291</v>
      </c>
      <c r="J116" s="8">
        <v>3.87</v>
      </c>
      <c r="K116" s="4">
        <v>0.22</v>
      </c>
      <c r="L116" s="6">
        <v>1</v>
      </c>
      <c r="M116" s="8">
        <v>65.58</v>
      </c>
      <c r="N116" s="8">
        <v>17.699375781322292</v>
      </c>
      <c r="O116" s="6">
        <v>1.0602</v>
      </c>
      <c r="P116" s="4">
        <v>16</v>
      </c>
      <c r="Q116" s="7">
        <v>10.79</v>
      </c>
      <c r="R116" s="6">
        <v>99.581271740100007</v>
      </c>
      <c r="S116" s="6">
        <v>23.021654856124218</v>
      </c>
      <c r="T116" s="6">
        <v>5498</v>
      </c>
      <c r="U116" s="8">
        <f t="shared" si="1"/>
        <v>8.6121396687251917</v>
      </c>
    </row>
    <row r="117" spans="1:21" x14ac:dyDescent="0.2">
      <c r="A117" s="6">
        <v>29</v>
      </c>
      <c r="B117" s="6" t="s">
        <v>47</v>
      </c>
      <c r="C117" s="6">
        <v>2020</v>
      </c>
      <c r="D117" s="6"/>
      <c r="E117" s="6">
        <v>0</v>
      </c>
      <c r="F117" s="6">
        <v>0</v>
      </c>
      <c r="G117" s="6">
        <v>0</v>
      </c>
      <c r="H117" s="8">
        <v>-10.619199999999999</v>
      </c>
      <c r="I117" s="8">
        <v>-27.548200000000001</v>
      </c>
      <c r="J117" s="8">
        <v>-37.39</v>
      </c>
      <c r="K117" s="4">
        <v>-1.63</v>
      </c>
      <c r="L117" s="6">
        <v>1</v>
      </c>
      <c r="M117" s="8">
        <v>72.45</v>
      </c>
      <c r="N117" s="8">
        <v>19.942570865456837</v>
      </c>
      <c r="O117" s="6">
        <v>1.0863</v>
      </c>
      <c r="P117" s="4">
        <v>17</v>
      </c>
      <c r="Q117" s="7">
        <v>11.51</v>
      </c>
      <c r="R117" s="6">
        <v>87.197548697800016</v>
      </c>
      <c r="S117" s="6">
        <v>22.888856963208408</v>
      </c>
      <c r="T117" s="6">
        <v>4917</v>
      </c>
      <c r="U117" s="8">
        <f t="shared" si="1"/>
        <v>8.5004538674119399</v>
      </c>
    </row>
    <row r="118" spans="1:21" x14ac:dyDescent="0.2">
      <c r="A118" s="6">
        <v>30</v>
      </c>
      <c r="B118" s="6" t="s">
        <v>48</v>
      </c>
      <c r="C118" s="6">
        <v>2017</v>
      </c>
      <c r="D118" s="6"/>
      <c r="E118" s="6">
        <v>0</v>
      </c>
      <c r="F118" s="6">
        <v>0</v>
      </c>
      <c r="G118" s="6">
        <v>0</v>
      </c>
      <c r="H118" s="8">
        <v>0.4672</v>
      </c>
      <c r="I118" s="8">
        <v>1.2684</v>
      </c>
      <c r="J118" s="8">
        <v>5.56</v>
      </c>
      <c r="K118" s="4">
        <v>0.18</v>
      </c>
      <c r="L118" s="6">
        <v>1</v>
      </c>
      <c r="M118" s="8">
        <v>90.977999999999895</v>
      </c>
      <c r="N118" s="8">
        <v>5.8359484436493747E-2</v>
      </c>
      <c r="O118" s="6">
        <v>1.0720000000000001</v>
      </c>
      <c r="P118" s="4">
        <v>12</v>
      </c>
      <c r="Q118" s="7">
        <v>33.33</v>
      </c>
      <c r="R118" s="6">
        <v>139.75</v>
      </c>
      <c r="S118" s="6">
        <v>23.360535855987575</v>
      </c>
      <c r="T118" s="6">
        <v>447</v>
      </c>
      <c r="U118" s="8">
        <f t="shared" si="1"/>
        <v>6.1025585946135692</v>
      </c>
    </row>
    <row r="119" spans="1:21" x14ac:dyDescent="0.2">
      <c r="A119" s="6">
        <v>30</v>
      </c>
      <c r="B119" s="6" t="s">
        <v>48</v>
      </c>
      <c r="C119" s="6">
        <v>2018</v>
      </c>
      <c r="D119" s="6"/>
      <c r="E119" s="6">
        <v>0</v>
      </c>
      <c r="F119" s="6">
        <v>0</v>
      </c>
      <c r="G119" s="6">
        <v>0</v>
      </c>
      <c r="H119" s="8">
        <v>0.80010000000000003</v>
      </c>
      <c r="I119" s="8">
        <v>1.7699</v>
      </c>
      <c r="J119" s="8">
        <v>7.81</v>
      </c>
      <c r="K119" s="4">
        <v>0.28000000000000003</v>
      </c>
      <c r="L119" s="6">
        <v>1</v>
      </c>
      <c r="M119" s="8">
        <v>88.415999999999997</v>
      </c>
      <c r="N119" s="8">
        <v>9.6892279474093942E-2</v>
      </c>
      <c r="O119" s="6">
        <v>1.1003000000000001</v>
      </c>
      <c r="P119" s="4">
        <v>13</v>
      </c>
      <c r="Q119" s="7">
        <v>45.62</v>
      </c>
      <c r="R119" s="6">
        <v>115.61</v>
      </c>
      <c r="S119" s="6">
        <v>23.170903201639597</v>
      </c>
      <c r="T119" s="6">
        <v>445</v>
      </c>
      <c r="U119" s="8">
        <f t="shared" si="1"/>
        <v>6.0980742821662401</v>
      </c>
    </row>
    <row r="120" spans="1:21" x14ac:dyDescent="0.2">
      <c r="A120" s="6">
        <v>30</v>
      </c>
      <c r="B120" s="6" t="s">
        <v>48</v>
      </c>
      <c r="C120" s="6">
        <v>2019</v>
      </c>
      <c r="D120" s="6"/>
      <c r="E120" s="6">
        <v>0</v>
      </c>
      <c r="F120" s="6">
        <v>0</v>
      </c>
      <c r="G120" s="6">
        <v>0</v>
      </c>
      <c r="H120" s="8">
        <v>0.69689999999999996</v>
      </c>
      <c r="I120" s="8">
        <v>0.96709999999999996</v>
      </c>
      <c r="J120" s="8">
        <v>4.63</v>
      </c>
      <c r="K120" s="4">
        <v>0.17</v>
      </c>
      <c r="L120" s="6">
        <v>1</v>
      </c>
      <c r="M120" s="8">
        <v>78.782399999999996</v>
      </c>
      <c r="N120" s="8">
        <v>0.14824112390603408</v>
      </c>
      <c r="O120" s="6">
        <v>1.212</v>
      </c>
      <c r="P120" s="4">
        <v>14</v>
      </c>
      <c r="Q120" s="7">
        <v>49.5</v>
      </c>
      <c r="R120" s="6">
        <v>65.13</v>
      </c>
      <c r="S120" s="6">
        <v>22.597066016510677</v>
      </c>
      <c r="T120" s="6">
        <v>400</v>
      </c>
      <c r="U120" s="8">
        <f t="shared" si="1"/>
        <v>5.9914645471079817</v>
      </c>
    </row>
    <row r="121" spans="1:21" x14ac:dyDescent="0.2">
      <c r="A121" s="6">
        <v>30</v>
      </c>
      <c r="B121" s="6" t="s">
        <v>48</v>
      </c>
      <c r="C121" s="6">
        <v>2020</v>
      </c>
      <c r="D121" s="6"/>
      <c r="E121" s="6">
        <v>0</v>
      </c>
      <c r="F121" s="6">
        <v>0</v>
      </c>
      <c r="G121" s="6">
        <v>0</v>
      </c>
      <c r="H121" s="8">
        <v>1.0739000000000001</v>
      </c>
      <c r="I121" s="8">
        <v>2.0807000000000002</v>
      </c>
      <c r="J121" s="8">
        <v>4.76</v>
      </c>
      <c r="K121" s="4">
        <v>0.18</v>
      </c>
      <c r="L121" s="6">
        <v>1</v>
      </c>
      <c r="M121" s="8">
        <v>76.241200000000006</v>
      </c>
      <c r="N121" s="8">
        <v>0.15151267110248612</v>
      </c>
      <c r="O121" s="6">
        <v>1.2484</v>
      </c>
      <c r="P121" s="4">
        <v>15</v>
      </c>
      <c r="Q121" s="7">
        <v>50.269999999999996</v>
      </c>
      <c r="R121" s="6">
        <v>60.999624999999995</v>
      </c>
      <c r="S121" s="6">
        <v>22.531548460565798</v>
      </c>
      <c r="T121" s="6">
        <v>370</v>
      </c>
      <c r="U121" s="8">
        <f t="shared" si="1"/>
        <v>5.9135030056382698</v>
      </c>
    </row>
    <row r="122" spans="1:21" x14ac:dyDescent="0.2">
      <c r="A122" s="6">
        <v>31</v>
      </c>
      <c r="B122" s="6" t="s">
        <v>49</v>
      </c>
      <c r="C122" s="6">
        <v>2017</v>
      </c>
      <c r="D122" s="6"/>
      <c r="E122" s="6">
        <v>1</v>
      </c>
      <c r="F122" s="6">
        <v>0</v>
      </c>
      <c r="G122" s="6">
        <v>0</v>
      </c>
      <c r="H122" s="8">
        <v>6.0498000000000003</v>
      </c>
      <c r="I122" s="8">
        <v>4.2724000000000002</v>
      </c>
      <c r="J122" s="8">
        <v>9.5299999999999905</v>
      </c>
      <c r="K122" s="4">
        <v>0.55000000000000004</v>
      </c>
      <c r="L122" s="6">
        <v>0</v>
      </c>
      <c r="M122" s="8">
        <v>42.309899999999999</v>
      </c>
      <c r="N122" s="8">
        <v>4.6627668842683327</v>
      </c>
      <c r="O122" s="6">
        <v>2.3803000000000001</v>
      </c>
      <c r="P122" s="4">
        <v>9</v>
      </c>
      <c r="Q122" s="7">
        <v>36.86</v>
      </c>
      <c r="R122" s="6">
        <v>7.8351814226999998</v>
      </c>
      <c r="S122" s="6">
        <v>20.479304774910265</v>
      </c>
      <c r="T122" s="6">
        <v>236</v>
      </c>
      <c r="U122" s="8">
        <f t="shared" si="1"/>
        <v>5.4638318050256105</v>
      </c>
    </row>
    <row r="123" spans="1:21" x14ac:dyDescent="0.2">
      <c r="A123" s="6">
        <v>31</v>
      </c>
      <c r="B123" s="6" t="s">
        <v>49</v>
      </c>
      <c r="C123" s="6">
        <v>2018</v>
      </c>
      <c r="D123" s="6">
        <v>2018</v>
      </c>
      <c r="E123" s="6">
        <v>1</v>
      </c>
      <c r="F123" s="6">
        <v>1</v>
      </c>
      <c r="G123" s="6">
        <v>1</v>
      </c>
      <c r="H123" s="8">
        <v>-9.6299999999999997E-2</v>
      </c>
      <c r="I123" s="8">
        <v>-9.0700000000000003E-2</v>
      </c>
      <c r="J123" s="8">
        <v>1.3</v>
      </c>
      <c r="K123" s="4">
        <v>0.08</v>
      </c>
      <c r="L123" s="6">
        <v>0</v>
      </c>
      <c r="M123" s="8">
        <v>54.078699999999998</v>
      </c>
      <c r="N123" s="8">
        <v>4.5069803195642466</v>
      </c>
      <c r="O123" s="6">
        <v>1.7113</v>
      </c>
      <c r="P123" s="4">
        <v>10</v>
      </c>
      <c r="Q123" s="7">
        <v>47.62</v>
      </c>
      <c r="R123" s="6">
        <v>10.018511453</v>
      </c>
      <c r="S123" s="6">
        <v>20.725115270988482</v>
      </c>
      <c r="T123" s="6">
        <v>231</v>
      </c>
      <c r="U123" s="8">
        <f t="shared" si="1"/>
        <v>5.4424177105217932</v>
      </c>
    </row>
    <row r="124" spans="1:21" x14ac:dyDescent="0.2">
      <c r="A124" s="6">
        <v>31</v>
      </c>
      <c r="B124" s="6" t="s">
        <v>49</v>
      </c>
      <c r="C124" s="6">
        <v>2019</v>
      </c>
      <c r="D124" s="6"/>
      <c r="E124" s="6">
        <v>1</v>
      </c>
      <c r="F124" s="6">
        <v>1</v>
      </c>
      <c r="G124" s="6">
        <v>1</v>
      </c>
      <c r="H124" s="8">
        <v>1.8126</v>
      </c>
      <c r="I124" s="8">
        <v>1.4329000000000001</v>
      </c>
      <c r="J124" s="8">
        <v>4.3899999999999997</v>
      </c>
      <c r="K124" s="4">
        <v>0.27</v>
      </c>
      <c r="L124" s="6">
        <v>0</v>
      </c>
      <c r="M124" s="8">
        <v>47.460999999999999</v>
      </c>
      <c r="N124" s="8">
        <v>4.641639746971042</v>
      </c>
      <c r="O124" s="6">
        <v>1.8680000000000001</v>
      </c>
      <c r="P124" s="4">
        <v>11</v>
      </c>
      <c r="Q124" s="7">
        <v>45.37</v>
      </c>
      <c r="R124" s="6">
        <v>8.9547334920000008</v>
      </c>
      <c r="S124" s="6">
        <v>20.61286301821816</v>
      </c>
      <c r="T124" s="6">
        <v>205</v>
      </c>
      <c r="U124" s="8">
        <f t="shared" si="1"/>
        <v>5.3230099791384085</v>
      </c>
    </row>
    <row r="125" spans="1:21" x14ac:dyDescent="0.2">
      <c r="A125" s="6">
        <v>31</v>
      </c>
      <c r="B125" s="6" t="s">
        <v>49</v>
      </c>
      <c r="C125" s="6">
        <v>2020</v>
      </c>
      <c r="D125" s="6"/>
      <c r="E125" s="6">
        <v>1</v>
      </c>
      <c r="F125" s="6">
        <v>1</v>
      </c>
      <c r="G125" s="6">
        <v>1</v>
      </c>
      <c r="H125" s="8">
        <v>3.1583000000000001</v>
      </c>
      <c r="I125" s="8">
        <v>2.5653000000000001</v>
      </c>
      <c r="J125" s="8">
        <v>6.19</v>
      </c>
      <c r="K125" s="4">
        <v>0.39</v>
      </c>
      <c r="L125" s="6">
        <v>0</v>
      </c>
      <c r="M125" s="8">
        <v>47.708599999999997</v>
      </c>
      <c r="N125" s="8">
        <v>3.9310581527088537</v>
      </c>
      <c r="O125" s="6">
        <v>1.8877999999999999</v>
      </c>
      <c r="P125" s="4">
        <v>12</v>
      </c>
      <c r="Q125" s="7">
        <v>41.400000000000006</v>
      </c>
      <c r="R125" s="6">
        <v>9.4257010963999992</v>
      </c>
      <c r="S125" s="6">
        <v>20.664120861405813</v>
      </c>
      <c r="T125" s="6">
        <v>186</v>
      </c>
      <c r="U125" s="8">
        <f t="shared" si="1"/>
        <v>5.2257466737132017</v>
      </c>
    </row>
    <row r="126" spans="1:21" x14ac:dyDescent="0.2">
      <c r="A126" s="6">
        <v>32</v>
      </c>
      <c r="B126" s="6" t="s">
        <v>50</v>
      </c>
      <c r="C126" s="6">
        <v>2017</v>
      </c>
      <c r="D126" s="6"/>
      <c r="E126" s="6">
        <v>1</v>
      </c>
      <c r="F126" s="6">
        <v>0</v>
      </c>
      <c r="G126" s="6">
        <v>0</v>
      </c>
      <c r="H126" s="8">
        <v>1.6524000000000001</v>
      </c>
      <c r="I126" s="8">
        <v>1.1731</v>
      </c>
      <c r="J126" s="8">
        <v>11.85</v>
      </c>
      <c r="K126" s="4">
        <v>1</v>
      </c>
      <c r="L126" s="6">
        <v>0</v>
      </c>
      <c r="M126" s="8">
        <v>80.916600000000003</v>
      </c>
      <c r="N126" s="8">
        <v>3.315086515249742</v>
      </c>
      <c r="O126" s="6">
        <v>1.1881999999999999</v>
      </c>
      <c r="P126" s="4">
        <v>16</v>
      </c>
      <c r="Q126" s="7">
        <v>26.49</v>
      </c>
      <c r="R126" s="6">
        <v>67.87</v>
      </c>
      <c r="S126" s="6">
        <v>22.638274854668033</v>
      </c>
      <c r="T126" s="6">
        <v>370</v>
      </c>
      <c r="U126" s="8">
        <f t="shared" si="1"/>
        <v>5.9135030056382698</v>
      </c>
    </row>
    <row r="127" spans="1:21" x14ac:dyDescent="0.2">
      <c r="A127" s="6">
        <v>32</v>
      </c>
      <c r="B127" s="6" t="s">
        <v>50</v>
      </c>
      <c r="C127" s="6">
        <v>2018</v>
      </c>
      <c r="D127" s="6"/>
      <c r="E127" s="6">
        <v>1</v>
      </c>
      <c r="F127" s="6">
        <v>0</v>
      </c>
      <c r="G127" s="6">
        <v>0</v>
      </c>
      <c r="H127" s="8">
        <v>1.877</v>
      </c>
      <c r="I127" s="8">
        <v>1.0572999999999999</v>
      </c>
      <c r="J127" s="8">
        <v>9.89</v>
      </c>
      <c r="K127" s="4">
        <v>0.98</v>
      </c>
      <c r="L127" s="6">
        <v>0</v>
      </c>
      <c r="M127" s="8">
        <v>81.496099999999998</v>
      </c>
      <c r="N127" s="8">
        <v>2.8455496724360629</v>
      </c>
      <c r="O127" s="6">
        <v>1.1843999999999999</v>
      </c>
      <c r="P127" s="4">
        <v>17</v>
      </c>
      <c r="Q127" s="7">
        <v>30.77</v>
      </c>
      <c r="R127" s="6">
        <v>77.42</v>
      </c>
      <c r="S127" s="6">
        <v>22.769925889101867</v>
      </c>
      <c r="T127" s="6">
        <v>390</v>
      </c>
      <c r="U127" s="8">
        <f t="shared" si="1"/>
        <v>5.9661467391236922</v>
      </c>
    </row>
    <row r="128" spans="1:21" x14ac:dyDescent="0.2">
      <c r="A128" s="6">
        <v>32</v>
      </c>
      <c r="B128" s="6" t="s">
        <v>50</v>
      </c>
      <c r="C128" s="6">
        <v>2019</v>
      </c>
      <c r="D128" s="6">
        <v>2019</v>
      </c>
      <c r="E128" s="6">
        <v>1</v>
      </c>
      <c r="F128" s="6">
        <v>1</v>
      </c>
      <c r="G128" s="6">
        <v>1</v>
      </c>
      <c r="H128" s="8">
        <v>1.5824</v>
      </c>
      <c r="I128" s="8">
        <v>1.1069</v>
      </c>
      <c r="J128" s="8">
        <v>10.039999999999999</v>
      </c>
      <c r="K128" s="4">
        <v>1.0900000000000001</v>
      </c>
      <c r="L128" s="6">
        <v>0</v>
      </c>
      <c r="M128" s="8">
        <v>86.611900000000006</v>
      </c>
      <c r="N128" s="8">
        <v>1.7734663297330489</v>
      </c>
      <c r="O128" s="6">
        <v>1.1227</v>
      </c>
      <c r="P128" s="4">
        <v>18</v>
      </c>
      <c r="Q128" s="7">
        <v>33.159999999999997</v>
      </c>
      <c r="R128" s="6">
        <v>120.17124799999999</v>
      </c>
      <c r="S128" s="6">
        <v>23.209598536109155</v>
      </c>
      <c r="T128" s="6">
        <v>377</v>
      </c>
      <c r="U128" s="8">
        <f t="shared" si="1"/>
        <v>5.9322451874480109</v>
      </c>
    </row>
    <row r="129" spans="1:21" x14ac:dyDescent="0.2">
      <c r="A129" s="6">
        <v>32</v>
      </c>
      <c r="B129" s="6" t="s">
        <v>50</v>
      </c>
      <c r="C129" s="6">
        <v>2020</v>
      </c>
      <c r="D129" s="6"/>
      <c r="E129" s="6">
        <v>1</v>
      </c>
      <c r="F129" s="6">
        <v>1</v>
      </c>
      <c r="G129" s="6">
        <v>1</v>
      </c>
      <c r="H129" s="8">
        <v>2.0748000000000002</v>
      </c>
      <c r="I129" s="8">
        <v>7.6005000000000003</v>
      </c>
      <c r="J129" s="8">
        <v>11.78</v>
      </c>
      <c r="K129" s="4">
        <v>1.43</v>
      </c>
      <c r="L129" s="6">
        <v>0</v>
      </c>
      <c r="M129" s="8">
        <v>76.774500000000003</v>
      </c>
      <c r="N129" s="8">
        <v>2.6555108881701326</v>
      </c>
      <c r="O129" s="6">
        <v>1.2077</v>
      </c>
      <c r="P129" s="4">
        <v>19</v>
      </c>
      <c r="Q129" s="7">
        <v>27.240000000000002</v>
      </c>
      <c r="R129" s="6">
        <v>77.114381000000009</v>
      </c>
      <c r="S129" s="6">
        <v>22.765970531123024</v>
      </c>
      <c r="T129" s="6">
        <v>760</v>
      </c>
      <c r="U129" s="8">
        <f t="shared" si="1"/>
        <v>6.633318433280377</v>
      </c>
    </row>
    <row r="130" spans="1:21" x14ac:dyDescent="0.2">
      <c r="A130" s="6">
        <v>33</v>
      </c>
      <c r="B130" s="6" t="s">
        <v>51</v>
      </c>
      <c r="C130" s="6">
        <v>2017</v>
      </c>
      <c r="D130" s="6"/>
      <c r="E130" s="6">
        <v>1</v>
      </c>
      <c r="F130" s="6">
        <v>0</v>
      </c>
      <c r="G130" s="6">
        <v>0</v>
      </c>
      <c r="H130" s="8">
        <v>8.2216000000000005</v>
      </c>
      <c r="I130" s="8">
        <v>10.8522</v>
      </c>
      <c r="J130" s="8">
        <v>38.5</v>
      </c>
      <c r="K130" s="4">
        <v>1.04</v>
      </c>
      <c r="L130" s="6">
        <v>0</v>
      </c>
      <c r="M130" s="8">
        <v>79.033199999999894</v>
      </c>
      <c r="N130" s="8">
        <v>53.271587726799005</v>
      </c>
      <c r="O130" s="6">
        <v>1.3440000000000001</v>
      </c>
      <c r="P130" s="4">
        <v>11</v>
      </c>
      <c r="Q130" s="11">
        <v>41.496386127513269</v>
      </c>
      <c r="R130" s="6">
        <v>54.856508332300002</v>
      </c>
      <c r="S130" s="6">
        <v>22.425401580558766</v>
      </c>
      <c r="T130" s="10">
        <v>2985</v>
      </c>
      <c r="U130" s="8">
        <f t="shared" ref="U130:U193" si="2">LN(T130)</f>
        <v>8.0013550258267028</v>
      </c>
    </row>
    <row r="131" spans="1:21" x14ac:dyDescent="0.2">
      <c r="A131" s="6">
        <v>33</v>
      </c>
      <c r="B131" s="6" t="s">
        <v>51</v>
      </c>
      <c r="C131" s="6">
        <v>2018</v>
      </c>
      <c r="D131" s="6"/>
      <c r="E131" s="6">
        <v>1</v>
      </c>
      <c r="F131" s="6">
        <v>0</v>
      </c>
      <c r="G131" s="6">
        <v>0</v>
      </c>
      <c r="H131" s="8">
        <v>3.7294</v>
      </c>
      <c r="I131" s="8">
        <v>5.8089000000000004</v>
      </c>
      <c r="J131" s="8">
        <v>13.07</v>
      </c>
      <c r="K131" s="4">
        <v>0.62849999999999995</v>
      </c>
      <c r="L131" s="6">
        <v>0</v>
      </c>
      <c r="M131" s="8">
        <v>72.717500000000001</v>
      </c>
      <c r="N131" s="8">
        <v>50.021475739141806</v>
      </c>
      <c r="O131" s="6">
        <v>1.0541</v>
      </c>
      <c r="P131" s="4">
        <v>12</v>
      </c>
      <c r="Q131" s="7">
        <v>62.45</v>
      </c>
      <c r="R131" s="6">
        <v>77.850252974300005</v>
      </c>
      <c r="S131" s="6">
        <v>22.775467891736405</v>
      </c>
      <c r="T131" s="6">
        <v>3907</v>
      </c>
      <c r="U131" s="8">
        <f t="shared" si="2"/>
        <v>8.2705250950550706</v>
      </c>
    </row>
    <row r="132" spans="1:21" x14ac:dyDescent="0.2">
      <c r="A132" s="6">
        <v>33</v>
      </c>
      <c r="B132" s="6" t="s">
        <v>51</v>
      </c>
      <c r="C132" s="6">
        <v>2019</v>
      </c>
      <c r="D132" s="6"/>
      <c r="E132" s="6">
        <v>1</v>
      </c>
      <c r="F132" s="6">
        <v>0</v>
      </c>
      <c r="G132" s="6">
        <v>0</v>
      </c>
      <c r="H132" s="8">
        <v>5.7138</v>
      </c>
      <c r="I132" s="8">
        <v>9.2885000000000009</v>
      </c>
      <c r="J132" s="8">
        <v>21.15</v>
      </c>
      <c r="K132" s="4">
        <v>0.83599999999999997</v>
      </c>
      <c r="L132" s="6">
        <v>0</v>
      </c>
      <c r="M132" s="8">
        <v>71.597999999999999</v>
      </c>
      <c r="N132" s="8">
        <v>44.620143708248214</v>
      </c>
      <c r="O132" s="6">
        <v>1.3493999999999999</v>
      </c>
      <c r="P132" s="4">
        <v>13</v>
      </c>
      <c r="Q132" s="7">
        <v>61.26</v>
      </c>
      <c r="R132" s="6">
        <v>97.948235832600005</v>
      </c>
      <c r="S132" s="6">
        <v>23.00511987728332</v>
      </c>
      <c r="T132" s="6">
        <v>4427</v>
      </c>
      <c r="U132" s="8">
        <f t="shared" si="2"/>
        <v>8.3954774327321413</v>
      </c>
    </row>
    <row r="133" spans="1:21" x14ac:dyDescent="0.2">
      <c r="A133" s="6">
        <v>33</v>
      </c>
      <c r="B133" s="6" t="s">
        <v>51</v>
      </c>
      <c r="C133" s="6">
        <v>2020</v>
      </c>
      <c r="D133" s="6">
        <v>2020</v>
      </c>
      <c r="E133" s="6">
        <v>1</v>
      </c>
      <c r="F133" s="6">
        <v>1</v>
      </c>
      <c r="G133" s="6">
        <v>1</v>
      </c>
      <c r="H133" s="8">
        <v>5.7542</v>
      </c>
      <c r="I133" s="8">
        <v>12.9633</v>
      </c>
      <c r="J133" s="8">
        <v>18.260000000000002</v>
      </c>
      <c r="K133" s="4">
        <v>0.64</v>
      </c>
      <c r="L133" s="6">
        <v>0</v>
      </c>
      <c r="M133" s="8">
        <v>65.783799999999999</v>
      </c>
      <c r="N133" s="8">
        <v>47.520303084753365</v>
      </c>
      <c r="O133" s="6">
        <v>1.1457999999999999</v>
      </c>
      <c r="P133" s="4">
        <v>14</v>
      </c>
      <c r="Q133" s="7">
        <v>62.28</v>
      </c>
      <c r="R133" s="6">
        <v>115.0758817259</v>
      </c>
      <c r="S133" s="6">
        <v>23.166272495810979</v>
      </c>
      <c r="T133" s="6">
        <v>5045</v>
      </c>
      <c r="U133" s="8">
        <f t="shared" si="2"/>
        <v>8.5261529327877099</v>
      </c>
    </row>
    <row r="134" spans="1:21" x14ac:dyDescent="0.2">
      <c r="A134" s="6">
        <v>34</v>
      </c>
      <c r="B134" s="6" t="s">
        <v>52</v>
      </c>
      <c r="C134" s="6">
        <v>2017</v>
      </c>
      <c r="D134" s="6"/>
      <c r="E134" s="6">
        <v>1</v>
      </c>
      <c r="F134" s="6">
        <v>0</v>
      </c>
      <c r="G134" s="6">
        <v>0</v>
      </c>
      <c r="H134" s="8">
        <v>4.9249000000000001</v>
      </c>
      <c r="I134" s="8">
        <v>25.411999999999999</v>
      </c>
      <c r="J134" s="8">
        <v>8.08</v>
      </c>
      <c r="K134" s="4">
        <v>0.51</v>
      </c>
      <c r="L134" s="6">
        <v>0</v>
      </c>
      <c r="M134" s="8">
        <v>36.315199999999997</v>
      </c>
      <c r="N134" s="8">
        <v>55.47816358851324</v>
      </c>
      <c r="O134" s="6">
        <v>1.0680000000000001</v>
      </c>
      <c r="P134" s="4">
        <v>5</v>
      </c>
      <c r="Q134" s="7">
        <v>16.079999999999998</v>
      </c>
      <c r="R134" s="6">
        <v>18.727080454500001</v>
      </c>
      <c r="S134" s="6">
        <v>21.350651372898152</v>
      </c>
      <c r="T134" s="6">
        <v>622</v>
      </c>
      <c r="U134" s="8">
        <f t="shared" si="2"/>
        <v>6.4329400927391793</v>
      </c>
    </row>
    <row r="135" spans="1:21" x14ac:dyDescent="0.2">
      <c r="A135" s="6">
        <v>34</v>
      </c>
      <c r="B135" s="6" t="s">
        <v>52</v>
      </c>
      <c r="C135" s="6">
        <v>2018</v>
      </c>
      <c r="D135" s="6"/>
      <c r="E135" s="6">
        <v>1</v>
      </c>
      <c r="F135" s="6">
        <v>0</v>
      </c>
      <c r="G135" s="6">
        <v>0</v>
      </c>
      <c r="H135" s="8">
        <v>4.3223000000000003</v>
      </c>
      <c r="I135" s="8">
        <v>25.800999999999998</v>
      </c>
      <c r="J135" s="8">
        <v>6.41</v>
      </c>
      <c r="K135" s="4">
        <v>0.45</v>
      </c>
      <c r="L135" s="6">
        <v>0</v>
      </c>
      <c r="M135" s="8">
        <v>36.557099999999998</v>
      </c>
      <c r="N135" s="8">
        <v>35.449377514727182</v>
      </c>
      <c r="O135" s="6">
        <v>1.1369</v>
      </c>
      <c r="P135" s="4">
        <v>6</v>
      </c>
      <c r="Q135" s="7">
        <v>16.5</v>
      </c>
      <c r="R135" s="6">
        <v>28.798751701799997</v>
      </c>
      <c r="S135" s="6">
        <v>21.7810127864674</v>
      </c>
      <c r="T135" s="6">
        <v>614</v>
      </c>
      <c r="U135" s="8">
        <f t="shared" si="2"/>
        <v>6.4199949281471422</v>
      </c>
    </row>
    <row r="136" spans="1:21" x14ac:dyDescent="0.2">
      <c r="A136" s="6">
        <v>34</v>
      </c>
      <c r="B136" s="6" t="s">
        <v>52</v>
      </c>
      <c r="C136" s="6">
        <v>2019</v>
      </c>
      <c r="D136" s="6">
        <v>2019</v>
      </c>
      <c r="E136" s="6">
        <v>1</v>
      </c>
      <c r="F136" s="6">
        <v>1</v>
      </c>
      <c r="G136" s="6">
        <v>1</v>
      </c>
      <c r="H136" s="8">
        <v>4.4444999999999997</v>
      </c>
      <c r="I136" s="8">
        <v>29.539000000000001</v>
      </c>
      <c r="J136" s="8">
        <v>8.08</v>
      </c>
      <c r="K136" s="4">
        <v>0.43</v>
      </c>
      <c r="L136" s="6">
        <v>0</v>
      </c>
      <c r="M136" s="8">
        <v>46.850900000000003</v>
      </c>
      <c r="N136" s="8">
        <v>41.23752191172845</v>
      </c>
      <c r="O136" s="6">
        <v>0.48010000000000003</v>
      </c>
      <c r="P136" s="4">
        <v>7</v>
      </c>
      <c r="Q136" s="7">
        <v>17.744154057771663</v>
      </c>
      <c r="R136" s="6">
        <v>35.795232653400006</v>
      </c>
      <c r="S136" s="6">
        <v>21.998495462385481</v>
      </c>
      <c r="T136" s="6">
        <v>727</v>
      </c>
      <c r="U136" s="8">
        <f t="shared" si="2"/>
        <v>6.5889264775335192</v>
      </c>
    </row>
    <row r="137" spans="1:21" x14ac:dyDescent="0.2">
      <c r="A137" s="6">
        <v>34</v>
      </c>
      <c r="B137" s="6" t="s">
        <v>52</v>
      </c>
      <c r="C137" s="6">
        <v>2020</v>
      </c>
      <c r="D137" s="6"/>
      <c r="E137" s="6">
        <v>1</v>
      </c>
      <c r="F137" s="6">
        <v>1</v>
      </c>
      <c r="G137" s="6">
        <v>1</v>
      </c>
      <c r="H137" s="8">
        <v>5.0305999999999997</v>
      </c>
      <c r="I137" s="8">
        <v>29.4666</v>
      </c>
      <c r="J137" s="8">
        <v>11.48</v>
      </c>
      <c r="K137" s="4">
        <v>0.51</v>
      </c>
      <c r="L137" s="6">
        <v>0</v>
      </c>
      <c r="M137" s="8">
        <v>62.410800000000002</v>
      </c>
      <c r="N137" s="8">
        <v>47.694551972053532</v>
      </c>
      <c r="O137" s="6">
        <v>2.0061</v>
      </c>
      <c r="P137" s="4">
        <v>8</v>
      </c>
      <c r="Q137" s="7">
        <v>21.96</v>
      </c>
      <c r="R137" s="6">
        <v>63.5841856455</v>
      </c>
      <c r="S137" s="6">
        <v>22.573045530006425</v>
      </c>
      <c r="T137" s="6">
        <v>1043</v>
      </c>
      <c r="U137" s="8">
        <f t="shared" si="2"/>
        <v>6.9498564550007726</v>
      </c>
    </row>
    <row r="138" spans="1:21" x14ac:dyDescent="0.2">
      <c r="A138" s="6">
        <v>35</v>
      </c>
      <c r="B138" s="6" t="s">
        <v>53</v>
      </c>
      <c r="C138" s="6">
        <v>2017</v>
      </c>
      <c r="D138" s="6"/>
      <c r="E138" s="6">
        <v>0</v>
      </c>
      <c r="F138" s="6">
        <v>0</v>
      </c>
      <c r="G138" s="6">
        <v>0</v>
      </c>
      <c r="H138" s="8">
        <v>7.0110999999999999</v>
      </c>
      <c r="I138" s="8">
        <v>16.0061</v>
      </c>
      <c r="J138" s="8">
        <v>10.34</v>
      </c>
      <c r="K138" s="4">
        <v>0.48</v>
      </c>
      <c r="L138" s="6">
        <v>0</v>
      </c>
      <c r="M138" s="8">
        <v>34.215499999999999</v>
      </c>
      <c r="N138" s="8">
        <v>8.1356176392810493</v>
      </c>
      <c r="O138" s="6">
        <v>1.5826</v>
      </c>
      <c r="P138" s="4">
        <v>20</v>
      </c>
      <c r="Q138" s="7">
        <v>16.399999999999999</v>
      </c>
      <c r="R138" s="6">
        <v>21.248029719999998</v>
      </c>
      <c r="S138" s="6">
        <v>21.476944915965291</v>
      </c>
      <c r="T138" s="6">
        <v>3182</v>
      </c>
      <c r="U138" s="8">
        <f t="shared" si="2"/>
        <v>8.065265208897733</v>
      </c>
    </row>
    <row r="139" spans="1:21" x14ac:dyDescent="0.2">
      <c r="A139" s="6">
        <v>35</v>
      </c>
      <c r="B139" s="6" t="s">
        <v>53</v>
      </c>
      <c r="C139" s="6">
        <v>2018</v>
      </c>
      <c r="D139" s="6"/>
      <c r="E139" s="6">
        <v>0</v>
      </c>
      <c r="F139" s="6">
        <v>0</v>
      </c>
      <c r="G139" s="6">
        <v>0</v>
      </c>
      <c r="H139" s="8">
        <v>2.7366000000000001</v>
      </c>
      <c r="I139" s="8">
        <v>6.2630999999999997</v>
      </c>
      <c r="J139" s="8">
        <v>4.62</v>
      </c>
      <c r="K139" s="4">
        <v>0.22</v>
      </c>
      <c r="L139" s="6">
        <v>0</v>
      </c>
      <c r="M139" s="8">
        <v>45.603499999999997</v>
      </c>
      <c r="N139" s="8">
        <v>17.883993904653632</v>
      </c>
      <c r="O139" s="6">
        <v>1.2653000000000001</v>
      </c>
      <c r="P139" s="4">
        <v>21</v>
      </c>
      <c r="Q139" s="7">
        <v>17.440000000000001</v>
      </c>
      <c r="R139" s="6">
        <v>26.578656930000001</v>
      </c>
      <c r="S139" s="6">
        <v>21.700789266615441</v>
      </c>
      <c r="T139" s="6">
        <v>3355</v>
      </c>
      <c r="U139" s="8">
        <f t="shared" si="2"/>
        <v>8.1182070494057825</v>
      </c>
    </row>
    <row r="140" spans="1:21" x14ac:dyDescent="0.2">
      <c r="A140" s="6">
        <v>35</v>
      </c>
      <c r="B140" s="6" t="s">
        <v>53</v>
      </c>
      <c r="C140" s="6">
        <v>2019</v>
      </c>
      <c r="D140" s="6"/>
      <c r="E140" s="6">
        <v>0</v>
      </c>
      <c r="F140" s="6">
        <v>0</v>
      </c>
      <c r="G140" s="6">
        <v>0</v>
      </c>
      <c r="H140" s="8">
        <v>-25.186299999999999</v>
      </c>
      <c r="I140" s="8">
        <v>-64.437299999999894</v>
      </c>
      <c r="J140" s="8">
        <v>-52.72</v>
      </c>
      <c r="K140" s="4">
        <v>-1.3</v>
      </c>
      <c r="L140" s="6">
        <v>0</v>
      </c>
      <c r="M140" s="8">
        <v>56.686799999999998</v>
      </c>
      <c r="N140" s="8">
        <v>14.03094574060133</v>
      </c>
      <c r="O140" s="6">
        <v>1.2526999999999999</v>
      </c>
      <c r="P140" s="4">
        <v>22</v>
      </c>
      <c r="Q140" s="7">
        <v>14.52</v>
      </c>
      <c r="R140" s="6">
        <v>19.402644413499999</v>
      </c>
      <c r="S140" s="6">
        <v>21.386090110706515</v>
      </c>
      <c r="T140" s="6">
        <v>2706</v>
      </c>
      <c r="U140" s="8">
        <f t="shared" si="2"/>
        <v>7.9032268087307331</v>
      </c>
    </row>
    <row r="141" spans="1:21" x14ac:dyDescent="0.2">
      <c r="A141" s="6">
        <v>35</v>
      </c>
      <c r="B141" s="6" t="s">
        <v>53</v>
      </c>
      <c r="C141" s="6">
        <v>2020</v>
      </c>
      <c r="D141" s="6"/>
      <c r="E141" s="6">
        <v>0</v>
      </c>
      <c r="F141" s="6">
        <v>0</v>
      </c>
      <c r="G141" s="6">
        <v>0</v>
      </c>
      <c r="H141" s="8">
        <v>-39.959800000000001</v>
      </c>
      <c r="I141" s="8">
        <v>-75.518000000000001</v>
      </c>
      <c r="J141" s="8">
        <v>-121.43</v>
      </c>
      <c r="K141" s="4">
        <v>-1.37</v>
      </c>
      <c r="L141" s="6">
        <v>0</v>
      </c>
      <c r="M141" s="8">
        <v>77.5227</v>
      </c>
      <c r="N141" s="8">
        <v>25.032612024190655</v>
      </c>
      <c r="O141" s="6">
        <v>0.7873</v>
      </c>
      <c r="P141" s="4">
        <v>23</v>
      </c>
      <c r="Q141" s="7">
        <v>14.15</v>
      </c>
      <c r="R141" s="6">
        <v>11.088721076800001</v>
      </c>
      <c r="S141" s="6">
        <v>20.826609216464345</v>
      </c>
      <c r="T141" s="6">
        <v>2347</v>
      </c>
      <c r="U141" s="8">
        <f t="shared" si="2"/>
        <v>7.7608931958510237</v>
      </c>
    </row>
    <row r="142" spans="1:21" x14ac:dyDescent="0.2">
      <c r="A142" s="6">
        <v>36</v>
      </c>
      <c r="B142" s="6" t="s">
        <v>54</v>
      </c>
      <c r="C142" s="6">
        <v>2017</v>
      </c>
      <c r="D142" s="6"/>
      <c r="E142" s="6">
        <v>0</v>
      </c>
      <c r="F142" s="6">
        <v>0</v>
      </c>
      <c r="G142" s="6">
        <v>0</v>
      </c>
      <c r="H142" s="8">
        <v>3.9256000000000002</v>
      </c>
      <c r="I142" s="8">
        <v>2.7416999999999998</v>
      </c>
      <c r="J142" s="8">
        <v>6.89</v>
      </c>
      <c r="K142" s="4">
        <v>0.2</v>
      </c>
      <c r="L142" s="6">
        <v>0</v>
      </c>
      <c r="M142" s="8">
        <v>44.933300000000003</v>
      </c>
      <c r="N142" s="8">
        <v>14.977605638448942</v>
      </c>
      <c r="O142" s="6">
        <v>1.4562999999999999</v>
      </c>
      <c r="P142" s="4">
        <v>24</v>
      </c>
      <c r="Q142" s="7">
        <v>18.760000000000002</v>
      </c>
      <c r="R142" s="6">
        <v>22.541103029400002</v>
      </c>
      <c r="S142" s="6">
        <v>21.536021187897255</v>
      </c>
      <c r="T142" s="6">
        <v>3006</v>
      </c>
      <c r="U142" s="8">
        <f t="shared" si="2"/>
        <v>8.00836557031292</v>
      </c>
    </row>
    <row r="143" spans="1:21" x14ac:dyDescent="0.2">
      <c r="A143" s="6">
        <v>36</v>
      </c>
      <c r="B143" s="6" t="s">
        <v>54</v>
      </c>
      <c r="C143" s="6">
        <v>2018</v>
      </c>
      <c r="D143" s="6"/>
      <c r="E143" s="6">
        <v>0</v>
      </c>
      <c r="F143" s="6">
        <v>0</v>
      </c>
      <c r="G143" s="6">
        <v>0</v>
      </c>
      <c r="H143" s="8">
        <v>1.1043000000000001</v>
      </c>
      <c r="I143" s="8">
        <v>0.80469999999999997</v>
      </c>
      <c r="J143" s="8">
        <v>1.38</v>
      </c>
      <c r="K143" s="4">
        <v>0.04</v>
      </c>
      <c r="L143" s="6">
        <v>0</v>
      </c>
      <c r="M143" s="8">
        <v>48.172699999999999</v>
      </c>
      <c r="N143" s="8">
        <v>13.862205063341705</v>
      </c>
      <c r="O143" s="6">
        <v>1.3439000000000001</v>
      </c>
      <c r="P143" s="4">
        <v>25</v>
      </c>
      <c r="Q143" s="7">
        <v>18.399999999999999</v>
      </c>
      <c r="R143" s="6">
        <v>24.072211084399999</v>
      </c>
      <c r="S143" s="6">
        <v>21.601738852118366</v>
      </c>
      <c r="T143" s="6">
        <v>3103</v>
      </c>
      <c r="U143" s="8">
        <f t="shared" si="2"/>
        <v>8.0401246644483795</v>
      </c>
    </row>
    <row r="144" spans="1:21" x14ac:dyDescent="0.2">
      <c r="A144" s="6">
        <v>36</v>
      </c>
      <c r="B144" s="6" t="s">
        <v>54</v>
      </c>
      <c r="C144" s="6">
        <v>2019</v>
      </c>
      <c r="D144" s="6"/>
      <c r="E144" s="6">
        <v>0</v>
      </c>
      <c r="F144" s="6">
        <v>0</v>
      </c>
      <c r="G144" s="6">
        <v>0</v>
      </c>
      <c r="H144" s="8">
        <v>2.0242</v>
      </c>
      <c r="I144" s="8">
        <v>1.5546</v>
      </c>
      <c r="J144" s="8">
        <v>2.79</v>
      </c>
      <c r="K144" s="4">
        <v>0.09</v>
      </c>
      <c r="L144" s="6">
        <v>0</v>
      </c>
      <c r="M144" s="8">
        <v>47.312199999999997</v>
      </c>
      <c r="N144" s="8">
        <v>12.717280515180175</v>
      </c>
      <c r="O144" s="6">
        <v>1.2395</v>
      </c>
      <c r="P144" s="4">
        <v>26</v>
      </c>
      <c r="Q144" s="7">
        <v>18.64</v>
      </c>
      <c r="R144" s="6">
        <v>25.652238307600001</v>
      </c>
      <c r="S144" s="6">
        <v>21.665311575216101</v>
      </c>
      <c r="T144" s="6">
        <v>3036</v>
      </c>
      <c r="U144" s="8">
        <f t="shared" si="2"/>
        <v>8.0182961385155203</v>
      </c>
    </row>
    <row r="145" spans="1:21" x14ac:dyDescent="0.2">
      <c r="A145" s="6">
        <v>36</v>
      </c>
      <c r="B145" s="6" t="s">
        <v>54</v>
      </c>
      <c r="C145" s="6">
        <v>2020</v>
      </c>
      <c r="D145" s="6"/>
      <c r="E145" s="6">
        <v>0</v>
      </c>
      <c r="F145" s="6">
        <v>0</v>
      </c>
      <c r="G145" s="6">
        <v>0</v>
      </c>
      <c r="H145" s="8">
        <v>0.14149999999999999</v>
      </c>
      <c r="I145" s="8">
        <v>0.10290000000000001</v>
      </c>
      <c r="J145" s="8">
        <v>-0.71</v>
      </c>
      <c r="K145" s="4">
        <v>-0.02</v>
      </c>
      <c r="L145" s="6">
        <v>0</v>
      </c>
      <c r="M145" s="8">
        <v>51.937600000000003</v>
      </c>
      <c r="N145" s="8">
        <v>12.514579476755063</v>
      </c>
      <c r="O145" s="6">
        <v>1.1363000000000001</v>
      </c>
      <c r="P145" s="4">
        <v>27</v>
      </c>
      <c r="Q145" s="7">
        <v>22.53</v>
      </c>
      <c r="R145" s="6">
        <v>28.2718471777</v>
      </c>
      <c r="S145" s="6">
        <v>21.762547254085696</v>
      </c>
      <c r="T145" s="6">
        <v>3159</v>
      </c>
      <c r="U145" s="8">
        <f t="shared" si="2"/>
        <v>8.0580108008020854</v>
      </c>
    </row>
    <row r="146" spans="1:21" x14ac:dyDescent="0.2">
      <c r="A146" s="6">
        <v>37</v>
      </c>
      <c r="B146" s="6" t="s">
        <v>55</v>
      </c>
      <c r="C146" s="6">
        <v>2017</v>
      </c>
      <c r="D146" s="6"/>
      <c r="E146" s="6">
        <v>0</v>
      </c>
      <c r="F146" s="6">
        <v>0</v>
      </c>
      <c r="G146" s="6">
        <v>0</v>
      </c>
      <c r="H146" s="8">
        <v>3.2490000000000001</v>
      </c>
      <c r="I146" s="8">
        <v>9.3162000000000003</v>
      </c>
      <c r="J146" s="8">
        <v>3.19</v>
      </c>
      <c r="K146" s="4">
        <v>0.11</v>
      </c>
      <c r="L146" s="6">
        <v>0</v>
      </c>
      <c r="M146" s="8">
        <v>30.9268</v>
      </c>
      <c r="N146" s="8">
        <v>8.8425756114561764</v>
      </c>
      <c r="O146" s="6">
        <v>1.6374</v>
      </c>
      <c r="P146" s="4">
        <v>17</v>
      </c>
      <c r="Q146" s="7">
        <v>15.95</v>
      </c>
      <c r="R146" s="6">
        <v>28.98</v>
      </c>
      <c r="S146" s="6">
        <v>21.7872866808449</v>
      </c>
      <c r="T146" s="6">
        <v>1611</v>
      </c>
      <c r="U146" s="8">
        <f t="shared" si="2"/>
        <v>7.384610383176974</v>
      </c>
    </row>
    <row r="147" spans="1:21" x14ac:dyDescent="0.2">
      <c r="A147" s="6">
        <v>37</v>
      </c>
      <c r="B147" s="6" t="s">
        <v>55</v>
      </c>
      <c r="C147" s="6">
        <v>2018</v>
      </c>
      <c r="D147" s="6"/>
      <c r="E147" s="6">
        <v>0</v>
      </c>
      <c r="F147" s="6">
        <v>0</v>
      </c>
      <c r="G147" s="6">
        <v>0</v>
      </c>
      <c r="H147" s="8">
        <v>-22.1004</v>
      </c>
      <c r="I147" s="8">
        <v>-58.803400000000003</v>
      </c>
      <c r="J147" s="8">
        <v>-40.020000000000003</v>
      </c>
      <c r="K147" s="4">
        <v>-1.1599999999999999</v>
      </c>
      <c r="L147" s="6">
        <v>0</v>
      </c>
      <c r="M147" s="8">
        <v>48.104100000000003</v>
      </c>
      <c r="N147" s="8">
        <v>10.750501695133149</v>
      </c>
      <c r="O147" s="6">
        <v>1.4221999999999999</v>
      </c>
      <c r="P147" s="4">
        <v>18</v>
      </c>
      <c r="Q147" s="7">
        <v>17</v>
      </c>
      <c r="R147" s="6">
        <v>21.78</v>
      </c>
      <c r="S147" s="6">
        <v>21.50167286145718</v>
      </c>
      <c r="T147" s="6">
        <v>1536</v>
      </c>
      <c r="U147" s="8">
        <f t="shared" si="2"/>
        <v>7.3369369137076177</v>
      </c>
    </row>
    <row r="148" spans="1:21" x14ac:dyDescent="0.2">
      <c r="A148" s="6">
        <v>37</v>
      </c>
      <c r="B148" s="6" t="s">
        <v>55</v>
      </c>
      <c r="C148" s="6">
        <v>2019</v>
      </c>
      <c r="D148" s="6"/>
      <c r="E148" s="6">
        <v>0</v>
      </c>
      <c r="F148" s="6">
        <v>0</v>
      </c>
      <c r="G148" s="6">
        <v>0</v>
      </c>
      <c r="H148" s="8">
        <v>-27.034600000000001</v>
      </c>
      <c r="I148" s="8">
        <v>-84.5077</v>
      </c>
      <c r="J148" s="8">
        <v>-74.34</v>
      </c>
      <c r="K148" s="4">
        <v>-1.1100000000000001</v>
      </c>
      <c r="L148" s="6">
        <v>0</v>
      </c>
      <c r="M148" s="8">
        <v>58.456200000000003</v>
      </c>
      <c r="N148" s="8">
        <v>12.571981135846915</v>
      </c>
      <c r="O148" s="6">
        <v>1.4232</v>
      </c>
      <c r="P148" s="4">
        <v>19</v>
      </c>
      <c r="Q148" s="7">
        <v>16.97</v>
      </c>
      <c r="R148" s="6">
        <v>15.183613000000001</v>
      </c>
      <c r="S148" s="6">
        <v>21.140897498140017</v>
      </c>
      <c r="T148" s="6">
        <v>1350</v>
      </c>
      <c r="U148" s="8">
        <f t="shared" si="2"/>
        <v>7.2078598714324755</v>
      </c>
    </row>
    <row r="149" spans="1:21" x14ac:dyDescent="0.2">
      <c r="A149" s="6">
        <v>37</v>
      </c>
      <c r="B149" s="6" t="s">
        <v>55</v>
      </c>
      <c r="C149" s="6">
        <v>2020</v>
      </c>
      <c r="D149" s="6"/>
      <c r="E149" s="6">
        <v>0</v>
      </c>
      <c r="F149" s="6">
        <v>0</v>
      </c>
      <c r="G149" s="6">
        <v>0</v>
      </c>
      <c r="H149" s="8">
        <v>3.7593000000000001</v>
      </c>
      <c r="I149" s="8">
        <v>9.2994000000000003</v>
      </c>
      <c r="J149" s="8">
        <v>12.61</v>
      </c>
      <c r="K149" s="4">
        <v>0.11</v>
      </c>
      <c r="L149" s="6">
        <v>0</v>
      </c>
      <c r="M149" s="8">
        <v>62.728400000000001</v>
      </c>
      <c r="N149" s="8">
        <v>18.261704416838302</v>
      </c>
      <c r="O149" s="6">
        <v>1.2338</v>
      </c>
      <c r="P149" s="4">
        <v>20</v>
      </c>
      <c r="Q149" s="7">
        <v>18.920000000000002</v>
      </c>
      <c r="R149" s="6">
        <v>14.951102000000001</v>
      </c>
      <c r="S149" s="6">
        <v>21.12546575344702</v>
      </c>
      <c r="T149" s="6">
        <v>872</v>
      </c>
      <c r="U149" s="8">
        <f t="shared" si="2"/>
        <v>6.7707894239089796</v>
      </c>
    </row>
    <row r="150" spans="1:21" x14ac:dyDescent="0.2">
      <c r="A150" s="6">
        <v>38</v>
      </c>
      <c r="B150" s="6" t="s">
        <v>56</v>
      </c>
      <c r="C150" s="6">
        <v>2017</v>
      </c>
      <c r="D150" s="6"/>
      <c r="E150" s="6">
        <v>0</v>
      </c>
      <c r="F150" s="6">
        <v>0</v>
      </c>
      <c r="G150" s="6">
        <v>0</v>
      </c>
      <c r="H150" s="8">
        <v>9.6006</v>
      </c>
      <c r="I150" s="8">
        <v>10.267200000000001</v>
      </c>
      <c r="J150" s="8">
        <v>15.95</v>
      </c>
      <c r="K150" s="4">
        <v>0.68340000000000001</v>
      </c>
      <c r="L150" s="6">
        <v>0</v>
      </c>
      <c r="M150" s="8">
        <v>29.870899999999999</v>
      </c>
      <c r="N150" s="8">
        <v>32.710236178447879</v>
      </c>
      <c r="O150" s="6">
        <v>1.6617999999999999</v>
      </c>
      <c r="P150" s="4">
        <v>6</v>
      </c>
      <c r="Q150" s="12"/>
      <c r="R150" s="6">
        <v>7.5842106851999995</v>
      </c>
      <c r="S150" s="6">
        <v>20.44674928874074</v>
      </c>
      <c r="T150" s="10">
        <v>998</v>
      </c>
      <c r="U150" s="8">
        <f t="shared" si="2"/>
        <v>6.9057532763114642</v>
      </c>
    </row>
    <row r="151" spans="1:21" x14ac:dyDescent="0.2">
      <c r="A151" s="6">
        <v>38</v>
      </c>
      <c r="B151" s="6" t="s">
        <v>56</v>
      </c>
      <c r="C151" s="6">
        <v>2018</v>
      </c>
      <c r="D151" s="6"/>
      <c r="E151" s="6">
        <v>0</v>
      </c>
      <c r="F151" s="6">
        <v>0</v>
      </c>
      <c r="G151" s="6">
        <v>0</v>
      </c>
      <c r="H151" s="8">
        <v>10.6244</v>
      </c>
      <c r="I151" s="8">
        <v>10.6159</v>
      </c>
      <c r="J151" s="8">
        <v>15.47</v>
      </c>
      <c r="K151" s="4">
        <v>0.79520000000000002</v>
      </c>
      <c r="L151" s="6">
        <v>0</v>
      </c>
      <c r="M151" s="8">
        <v>27.724799999999998</v>
      </c>
      <c r="N151" s="8">
        <v>28.231122360326889</v>
      </c>
      <c r="O151" s="6">
        <v>1.8164</v>
      </c>
      <c r="P151" s="4">
        <v>7</v>
      </c>
      <c r="Q151" s="12"/>
      <c r="R151" s="6">
        <v>8.5535730112999993</v>
      </c>
      <c r="S151" s="6">
        <v>20.567029835665274</v>
      </c>
      <c r="T151" s="10">
        <v>1043</v>
      </c>
      <c r="U151" s="8">
        <f t="shared" si="2"/>
        <v>6.9498564550007726</v>
      </c>
    </row>
    <row r="152" spans="1:21" x14ac:dyDescent="0.2">
      <c r="A152" s="6">
        <v>38</v>
      </c>
      <c r="B152" s="6" t="s">
        <v>56</v>
      </c>
      <c r="C152" s="6">
        <v>2019</v>
      </c>
      <c r="D152" s="6"/>
      <c r="E152" s="6">
        <v>0</v>
      </c>
      <c r="F152" s="6">
        <v>0</v>
      </c>
      <c r="G152" s="6">
        <v>0</v>
      </c>
      <c r="H152" s="8">
        <v>14.789</v>
      </c>
      <c r="I152" s="8">
        <v>14.6409</v>
      </c>
      <c r="J152" s="8">
        <v>21.34</v>
      </c>
      <c r="K152" s="4">
        <v>1.2842</v>
      </c>
      <c r="L152" s="6">
        <v>0</v>
      </c>
      <c r="M152" s="8">
        <v>25.810300000000002</v>
      </c>
      <c r="N152" s="8">
        <v>29.750094542575983</v>
      </c>
      <c r="O152" s="6">
        <v>2.1337999999999999</v>
      </c>
      <c r="P152" s="4">
        <v>8</v>
      </c>
      <c r="Q152" s="7">
        <v>15.13</v>
      </c>
      <c r="R152" s="6">
        <v>9.6689694091000007</v>
      </c>
      <c r="S152" s="6">
        <v>20.689602471636587</v>
      </c>
      <c r="T152" s="10">
        <v>1276</v>
      </c>
      <c r="U152" s="8">
        <f t="shared" si="2"/>
        <v>7.1514854639047352</v>
      </c>
    </row>
    <row r="153" spans="1:21" x14ac:dyDescent="0.2">
      <c r="A153" s="6">
        <v>38</v>
      </c>
      <c r="B153" s="6" t="s">
        <v>56</v>
      </c>
      <c r="C153" s="6">
        <v>2020</v>
      </c>
      <c r="D153" s="6"/>
      <c r="E153" s="6">
        <v>0</v>
      </c>
      <c r="F153" s="6">
        <v>0</v>
      </c>
      <c r="G153" s="6">
        <v>0</v>
      </c>
      <c r="H153" s="8">
        <v>13.035500000000001</v>
      </c>
      <c r="I153" s="8">
        <v>18.8614</v>
      </c>
      <c r="J153" s="8">
        <v>18.440000000000001</v>
      </c>
      <c r="K153" s="4">
        <v>1.7527999999999999</v>
      </c>
      <c r="L153" s="6">
        <v>0</v>
      </c>
      <c r="M153" s="8">
        <v>14.0661</v>
      </c>
      <c r="N153" s="8">
        <v>12.547093221729941</v>
      </c>
      <c r="O153" s="6">
        <v>6.26</v>
      </c>
      <c r="P153" s="4">
        <v>9</v>
      </c>
      <c r="Q153" s="7">
        <v>16.07</v>
      </c>
      <c r="R153" s="6">
        <v>21.407892987899999</v>
      </c>
      <c r="S153" s="6">
        <v>21.48444042918894</v>
      </c>
      <c r="T153" s="6">
        <v>1332</v>
      </c>
      <c r="U153" s="8">
        <f t="shared" si="2"/>
        <v>7.1944368511003347</v>
      </c>
    </row>
    <row r="154" spans="1:21" x14ac:dyDescent="0.2">
      <c r="A154" s="6">
        <v>39</v>
      </c>
      <c r="B154" s="6" t="s">
        <v>57</v>
      </c>
      <c r="C154" s="6">
        <v>2017</v>
      </c>
      <c r="D154" s="6"/>
      <c r="E154" s="6">
        <v>0</v>
      </c>
      <c r="F154" s="6">
        <v>0</v>
      </c>
      <c r="G154" s="6">
        <v>0</v>
      </c>
      <c r="H154" s="8">
        <v>7.9539</v>
      </c>
      <c r="I154" s="8">
        <v>23.6816</v>
      </c>
      <c r="J154" s="8">
        <v>12.24</v>
      </c>
      <c r="K154" s="4">
        <v>0.82</v>
      </c>
      <c r="L154" s="6">
        <v>1</v>
      </c>
      <c r="M154" s="8">
        <v>32.948099999999997</v>
      </c>
      <c r="N154" s="8">
        <v>38.204544979942689</v>
      </c>
      <c r="O154" s="6">
        <v>0.76419999999999999</v>
      </c>
      <c r="P154" s="4">
        <v>17</v>
      </c>
      <c r="Q154" s="7">
        <v>16.68</v>
      </c>
      <c r="R154" s="6">
        <v>225.19539139169999</v>
      </c>
      <c r="S154" s="6">
        <v>23.837649175495621</v>
      </c>
      <c r="T154" s="6">
        <v>13670</v>
      </c>
      <c r="U154" s="8">
        <f t="shared" si="2"/>
        <v>9.522958929717996</v>
      </c>
    </row>
    <row r="155" spans="1:21" x14ac:dyDescent="0.2">
      <c r="A155" s="6">
        <v>39</v>
      </c>
      <c r="B155" s="6" t="s">
        <v>57</v>
      </c>
      <c r="C155" s="6">
        <v>2018</v>
      </c>
      <c r="D155" s="6"/>
      <c r="E155" s="6">
        <v>0</v>
      </c>
      <c r="F155" s="6">
        <v>0</v>
      </c>
      <c r="G155" s="6">
        <v>0</v>
      </c>
      <c r="H155" s="8">
        <v>4.6867000000000001</v>
      </c>
      <c r="I155" s="8">
        <v>14.998799999999999</v>
      </c>
      <c r="J155" s="8">
        <v>7.36</v>
      </c>
      <c r="K155" s="4">
        <v>0.55000000000000004</v>
      </c>
      <c r="L155" s="6">
        <v>1</v>
      </c>
      <c r="M155" s="8">
        <v>41.835099999999997</v>
      </c>
      <c r="N155" s="8">
        <v>81.124755365652362</v>
      </c>
      <c r="O155" s="6">
        <v>0.38769999999999999</v>
      </c>
      <c r="P155" s="4">
        <v>18</v>
      </c>
      <c r="Q155" s="7">
        <v>17.07</v>
      </c>
      <c r="R155" s="6">
        <v>270.64961458480002</v>
      </c>
      <c r="S155" s="6">
        <v>24.02150579315887</v>
      </c>
      <c r="T155" s="6">
        <v>12981</v>
      </c>
      <c r="U155" s="8">
        <f t="shared" si="2"/>
        <v>9.4712420288929948</v>
      </c>
    </row>
    <row r="156" spans="1:21" x14ac:dyDescent="0.2">
      <c r="A156" s="6">
        <v>39</v>
      </c>
      <c r="B156" s="6" t="s">
        <v>57</v>
      </c>
      <c r="C156" s="6">
        <v>2019</v>
      </c>
      <c r="D156" s="6"/>
      <c r="E156" s="6">
        <v>0</v>
      </c>
      <c r="F156" s="6">
        <v>0</v>
      </c>
      <c r="G156" s="6">
        <v>0</v>
      </c>
      <c r="H156" s="8">
        <v>4.0583</v>
      </c>
      <c r="I156" s="8">
        <v>13.4259</v>
      </c>
      <c r="J156" s="8">
        <v>6.24</v>
      </c>
      <c r="K156" s="4">
        <v>0.48</v>
      </c>
      <c r="L156" s="6">
        <v>1</v>
      </c>
      <c r="M156" s="8">
        <v>34.144500000000001</v>
      </c>
      <c r="N156" s="8">
        <v>82.795355915038954</v>
      </c>
      <c r="O156" s="6">
        <v>0.35959999999999998</v>
      </c>
      <c r="P156" s="4">
        <v>19</v>
      </c>
      <c r="Q156" s="7">
        <v>17.38</v>
      </c>
      <c r="R156" s="6">
        <v>250.07053488080001</v>
      </c>
      <c r="S156" s="6">
        <v>23.942423761543942</v>
      </c>
      <c r="T156" s="6">
        <v>12888</v>
      </c>
      <c r="U156" s="8">
        <f t="shared" si="2"/>
        <v>9.4640519248568111</v>
      </c>
    </row>
    <row r="157" spans="1:21" x14ac:dyDescent="0.2">
      <c r="A157" s="6">
        <v>39</v>
      </c>
      <c r="B157" s="6" t="s">
        <v>57</v>
      </c>
      <c r="C157" s="6">
        <v>2020</v>
      </c>
      <c r="D157" s="6"/>
      <c r="E157" s="6">
        <v>0</v>
      </c>
      <c r="F157" s="6">
        <v>0</v>
      </c>
      <c r="G157" s="6">
        <v>0</v>
      </c>
      <c r="H157" s="8">
        <v>-0.90410000000000001</v>
      </c>
      <c r="I157" s="8">
        <v>-4.4391999999999996</v>
      </c>
      <c r="J157" s="8">
        <v>-1.46</v>
      </c>
      <c r="K157" s="4">
        <v>-0.12</v>
      </c>
      <c r="L157" s="6">
        <v>1</v>
      </c>
      <c r="M157" s="8">
        <v>25.99</v>
      </c>
      <c r="N157" s="8">
        <v>78.320095362274245</v>
      </c>
      <c r="O157" s="6">
        <v>0.629</v>
      </c>
      <c r="P157" s="4">
        <v>20</v>
      </c>
      <c r="Q157" s="7">
        <v>25.439999999999998</v>
      </c>
      <c r="R157" s="6">
        <v>262.98285795679999</v>
      </c>
      <c r="S157" s="6">
        <v>23.992769595134412</v>
      </c>
      <c r="T157" s="6">
        <v>11360</v>
      </c>
      <c r="U157" s="8">
        <f t="shared" si="2"/>
        <v>9.3378536922751429</v>
      </c>
    </row>
    <row r="158" spans="1:21" x14ac:dyDescent="0.2">
      <c r="A158" s="6">
        <v>40</v>
      </c>
      <c r="B158" s="6" t="s">
        <v>58</v>
      </c>
      <c r="C158" s="6">
        <v>2017</v>
      </c>
      <c r="D158" s="6"/>
      <c r="E158" s="6">
        <v>0</v>
      </c>
      <c r="F158" s="6">
        <v>0</v>
      </c>
      <c r="G158" s="6">
        <v>0</v>
      </c>
      <c r="H158" s="8">
        <v>14.157400000000001</v>
      </c>
      <c r="I158" s="8">
        <v>47.842700000000001</v>
      </c>
      <c r="J158" s="8">
        <v>15.53</v>
      </c>
      <c r="K158" s="4">
        <v>1.91</v>
      </c>
      <c r="L158" s="6">
        <v>1</v>
      </c>
      <c r="M158" s="8">
        <v>7.5021000000000004</v>
      </c>
      <c r="N158" s="8">
        <v>32.884312940735256</v>
      </c>
      <c r="O158" s="6">
        <v>4.8977000000000004</v>
      </c>
      <c r="P158" s="4">
        <v>19</v>
      </c>
      <c r="Q158" s="7">
        <v>23.74</v>
      </c>
      <c r="R158" s="6">
        <v>275.47399506950001</v>
      </c>
      <c r="S158" s="6">
        <v>24.039173976327902</v>
      </c>
      <c r="T158" s="6">
        <v>6416</v>
      </c>
      <c r="U158" s="8">
        <f t="shared" si="2"/>
        <v>8.7665501495463509</v>
      </c>
    </row>
    <row r="159" spans="1:21" x14ac:dyDescent="0.2">
      <c r="A159" s="6">
        <v>40</v>
      </c>
      <c r="B159" s="6" t="s">
        <v>58</v>
      </c>
      <c r="C159" s="6">
        <v>2018</v>
      </c>
      <c r="D159" s="6"/>
      <c r="E159" s="6">
        <v>0</v>
      </c>
      <c r="F159" s="6">
        <v>0</v>
      </c>
      <c r="G159" s="6">
        <v>0</v>
      </c>
      <c r="H159" s="8">
        <v>15.1562</v>
      </c>
      <c r="I159" s="8">
        <v>47.582099999999997</v>
      </c>
      <c r="J159" s="8">
        <v>15.85</v>
      </c>
      <c r="K159" s="4">
        <v>2.2000000000000002</v>
      </c>
      <c r="L159" s="6">
        <v>1</v>
      </c>
      <c r="M159" s="8">
        <v>7.4177999999999997</v>
      </c>
      <c r="N159" s="8">
        <v>27.519943396011215</v>
      </c>
      <c r="O159" s="6">
        <v>4.6515000000000004</v>
      </c>
      <c r="P159" s="4">
        <v>20</v>
      </c>
      <c r="Q159" s="7">
        <v>25.45</v>
      </c>
      <c r="R159" s="6">
        <v>309.28729156919997</v>
      </c>
      <c r="S159" s="6">
        <v>24.154951335082487</v>
      </c>
      <c r="T159" s="6">
        <v>7238</v>
      </c>
      <c r="U159" s="8">
        <f t="shared" si="2"/>
        <v>8.8871002041236871</v>
      </c>
    </row>
    <row r="160" spans="1:21" x14ac:dyDescent="0.2">
      <c r="A160" s="6">
        <v>40</v>
      </c>
      <c r="B160" s="6" t="s">
        <v>58</v>
      </c>
      <c r="C160" s="6">
        <v>2019</v>
      </c>
      <c r="D160" s="6"/>
      <c r="E160" s="6">
        <v>0</v>
      </c>
      <c r="F160" s="6">
        <v>0</v>
      </c>
      <c r="G160" s="6">
        <v>0</v>
      </c>
      <c r="H160" s="8">
        <v>15.4504</v>
      </c>
      <c r="I160" s="8">
        <v>48.067799999999998</v>
      </c>
      <c r="J160" s="8">
        <v>16.7</v>
      </c>
      <c r="K160" s="4">
        <v>2.61</v>
      </c>
      <c r="L160" s="6">
        <v>1</v>
      </c>
      <c r="M160" s="8">
        <v>12.702</v>
      </c>
      <c r="N160" s="8">
        <v>53.183352133058612</v>
      </c>
      <c r="O160" s="6">
        <v>2.6442999999999999</v>
      </c>
      <c r="P160" s="4">
        <v>21</v>
      </c>
      <c r="Q160" s="7">
        <v>25.52</v>
      </c>
      <c r="R160" s="6">
        <v>371.71229055739997</v>
      </c>
      <c r="S160" s="6">
        <v>24.338800886507673</v>
      </c>
      <c r="T160" s="6">
        <v>8389</v>
      </c>
      <c r="U160" s="8">
        <f t="shared" si="2"/>
        <v>9.0346766028462948</v>
      </c>
    </row>
    <row r="161" spans="1:21" x14ac:dyDescent="0.2">
      <c r="A161" s="6">
        <v>40</v>
      </c>
      <c r="B161" s="6" t="s">
        <v>58</v>
      </c>
      <c r="C161" s="6">
        <v>2020</v>
      </c>
      <c r="D161" s="6"/>
      <c r="E161" s="6">
        <v>0</v>
      </c>
      <c r="F161" s="6">
        <v>0</v>
      </c>
      <c r="G161" s="6">
        <v>0</v>
      </c>
      <c r="H161" s="8">
        <v>-3.3210999999999999</v>
      </c>
      <c r="I161" s="8">
        <v>-27.154499999999999</v>
      </c>
      <c r="J161" s="8">
        <v>-4.1399999999999997</v>
      </c>
      <c r="K161" s="4">
        <v>-0.66</v>
      </c>
      <c r="L161" s="6">
        <v>1</v>
      </c>
      <c r="M161" s="8">
        <v>10.973000000000001</v>
      </c>
      <c r="N161" s="8">
        <v>57.342905685490244</v>
      </c>
      <c r="O161" s="6">
        <v>2.7139000000000002</v>
      </c>
      <c r="P161" s="4">
        <v>22</v>
      </c>
      <c r="Q161" s="7">
        <v>26.92</v>
      </c>
      <c r="R161" s="6">
        <v>332.02181016399999</v>
      </c>
      <c r="S161" s="6">
        <v>24.225881403976206</v>
      </c>
      <c r="T161" s="6">
        <v>8218</v>
      </c>
      <c r="U161" s="8">
        <f t="shared" si="2"/>
        <v>9.0140821494433556</v>
      </c>
    </row>
    <row r="162" spans="1:21" x14ac:dyDescent="0.2">
      <c r="A162" s="6">
        <v>41</v>
      </c>
      <c r="B162" s="6" t="s">
        <v>59</v>
      </c>
      <c r="C162" s="6">
        <v>2017</v>
      </c>
      <c r="D162" s="6"/>
      <c r="E162" s="6">
        <v>0</v>
      </c>
      <c r="F162" s="6">
        <v>0</v>
      </c>
      <c r="G162" s="6">
        <v>0</v>
      </c>
      <c r="H162" s="8">
        <v>7.9542000000000002</v>
      </c>
      <c r="I162" s="8">
        <v>37.940199999999997</v>
      </c>
      <c r="J162" s="8">
        <v>12.12</v>
      </c>
      <c r="K162" s="4">
        <v>0.65800000000000003</v>
      </c>
      <c r="L162" s="6">
        <v>1</v>
      </c>
      <c r="M162" s="8">
        <v>29.246300000000002</v>
      </c>
      <c r="N162" s="8">
        <v>6.6627733083557237</v>
      </c>
      <c r="O162" s="6">
        <v>1.927</v>
      </c>
      <c r="P162" s="4">
        <v>21</v>
      </c>
      <c r="Q162" s="7">
        <v>20.11</v>
      </c>
      <c r="R162" s="6">
        <v>141.76003506159998</v>
      </c>
      <c r="S162" s="6">
        <v>23.374816478139806</v>
      </c>
      <c r="T162" s="6">
        <v>2745</v>
      </c>
      <c r="U162" s="8">
        <f t="shared" si="2"/>
        <v>7.917536353943631</v>
      </c>
    </row>
    <row r="163" spans="1:21" x14ac:dyDescent="0.2">
      <c r="A163" s="6">
        <v>41</v>
      </c>
      <c r="B163" s="6" t="s">
        <v>59</v>
      </c>
      <c r="C163" s="6">
        <v>2018</v>
      </c>
      <c r="D163" s="6"/>
      <c r="E163" s="6">
        <v>0</v>
      </c>
      <c r="F163" s="6">
        <v>0</v>
      </c>
      <c r="G163" s="6">
        <v>0</v>
      </c>
      <c r="H163" s="8">
        <v>7.5744999999999996</v>
      </c>
      <c r="I163" s="8">
        <v>36.962000000000003</v>
      </c>
      <c r="J163" s="8">
        <v>11.56</v>
      </c>
      <c r="K163" s="4">
        <v>0.67710000000000004</v>
      </c>
      <c r="L163" s="6">
        <v>1</v>
      </c>
      <c r="M163" s="8">
        <v>28.410699999999999</v>
      </c>
      <c r="N163" s="8">
        <v>5.5792291544519754</v>
      </c>
      <c r="O163" s="6">
        <v>1.8815999999999999</v>
      </c>
      <c r="P163" s="4">
        <v>22</v>
      </c>
      <c r="Q163" s="7">
        <v>19.059999999999999</v>
      </c>
      <c r="R163" s="6">
        <v>147.8028781381</v>
      </c>
      <c r="S163" s="6">
        <v>23.416560225471049</v>
      </c>
      <c r="T163" s="6">
        <v>3075</v>
      </c>
      <c r="U163" s="8">
        <f t="shared" si="2"/>
        <v>8.031060180240619</v>
      </c>
    </row>
    <row r="164" spans="1:21" x14ac:dyDescent="0.2">
      <c r="A164" s="6">
        <v>41</v>
      </c>
      <c r="B164" s="6" t="s">
        <v>59</v>
      </c>
      <c r="C164" s="6">
        <v>2019</v>
      </c>
      <c r="D164" s="6"/>
      <c r="E164" s="6">
        <v>0</v>
      </c>
      <c r="F164" s="6">
        <v>0</v>
      </c>
      <c r="G164" s="6">
        <v>0</v>
      </c>
      <c r="H164" s="8">
        <v>6.9002999999999997</v>
      </c>
      <c r="I164" s="8">
        <v>35.948900000000002</v>
      </c>
      <c r="J164" s="8">
        <v>10.58</v>
      </c>
      <c r="K164" s="4">
        <v>0.66169999999999995</v>
      </c>
      <c r="L164" s="6">
        <v>1</v>
      </c>
      <c r="M164" s="8">
        <v>27.325800000000001</v>
      </c>
      <c r="N164" s="8">
        <v>6.6013207149780166</v>
      </c>
      <c r="O164" s="6">
        <v>1.3047</v>
      </c>
      <c r="P164" s="4">
        <v>23</v>
      </c>
      <c r="Q164" s="7">
        <v>28.32</v>
      </c>
      <c r="R164" s="6">
        <v>159.20011667899999</v>
      </c>
      <c r="S164" s="6">
        <v>23.490842750270669</v>
      </c>
      <c r="T164" s="6">
        <v>2147</v>
      </c>
      <c r="U164" s="8">
        <f t="shared" si="2"/>
        <v>7.6718267978787811</v>
      </c>
    </row>
    <row r="165" spans="1:21" x14ac:dyDescent="0.2">
      <c r="A165" s="6">
        <v>41</v>
      </c>
      <c r="B165" s="6" t="s">
        <v>59</v>
      </c>
      <c r="C165" s="6">
        <v>2020</v>
      </c>
      <c r="D165" s="6"/>
      <c r="E165" s="6">
        <v>0</v>
      </c>
      <c r="F165" s="6">
        <v>0</v>
      </c>
      <c r="G165" s="6">
        <v>0</v>
      </c>
      <c r="H165" s="8">
        <v>5.3851000000000004</v>
      </c>
      <c r="I165" s="8">
        <v>32.894199999999998</v>
      </c>
      <c r="J165" s="8">
        <v>8.3699999999999903</v>
      </c>
      <c r="K165" s="4">
        <v>0.55379999999999996</v>
      </c>
      <c r="L165" s="6">
        <v>1</v>
      </c>
      <c r="M165" s="8">
        <v>26.6374</v>
      </c>
      <c r="N165" s="8">
        <v>5.5750715963258841</v>
      </c>
      <c r="O165" s="6">
        <v>1.6778</v>
      </c>
      <c r="P165" s="4">
        <v>24</v>
      </c>
      <c r="Q165" s="7">
        <v>26.03</v>
      </c>
      <c r="R165" s="6">
        <v>162.40743095329998</v>
      </c>
      <c r="S165" s="6">
        <v>23.510788927734719</v>
      </c>
      <c r="T165" s="6">
        <v>2079</v>
      </c>
      <c r="U165" s="8">
        <f t="shared" si="2"/>
        <v>7.6396422878580132</v>
      </c>
    </row>
    <row r="166" spans="1:21" x14ac:dyDescent="0.2">
      <c r="A166" s="6">
        <v>42</v>
      </c>
      <c r="B166" s="6" t="s">
        <v>60</v>
      </c>
      <c r="C166" s="6">
        <v>2017</v>
      </c>
      <c r="D166" s="6"/>
      <c r="E166" s="6">
        <v>1</v>
      </c>
      <c r="F166" s="6">
        <v>0</v>
      </c>
      <c r="G166" s="6">
        <v>0</v>
      </c>
      <c r="H166" s="8">
        <v>2.2366000000000001</v>
      </c>
      <c r="I166" s="8">
        <v>9.3093000000000004</v>
      </c>
      <c r="J166" s="8">
        <v>3.51</v>
      </c>
      <c r="K166" s="4">
        <v>0.12</v>
      </c>
      <c r="L166" s="6">
        <v>1</v>
      </c>
      <c r="M166" s="8">
        <v>41.174999999999997</v>
      </c>
      <c r="N166" s="8">
        <v>50.671954305204267</v>
      </c>
      <c r="O166" s="6">
        <v>0.54649999999999999</v>
      </c>
      <c r="P166" s="4">
        <v>15</v>
      </c>
      <c r="Q166" s="7">
        <v>36.137306676725764</v>
      </c>
      <c r="R166" s="6">
        <v>201.49477949820002</v>
      </c>
      <c r="S166" s="6">
        <v>23.726444216805962</v>
      </c>
      <c r="T166" s="6">
        <v>5302</v>
      </c>
      <c r="U166" s="8">
        <f t="shared" si="2"/>
        <v>8.5758393868489708</v>
      </c>
    </row>
    <row r="167" spans="1:21" x14ac:dyDescent="0.2">
      <c r="A167" s="6">
        <v>42</v>
      </c>
      <c r="B167" s="6" t="s">
        <v>60</v>
      </c>
      <c r="C167" s="6">
        <v>2018</v>
      </c>
      <c r="D167" s="6"/>
      <c r="E167" s="6">
        <v>1</v>
      </c>
      <c r="F167" s="6">
        <v>0</v>
      </c>
      <c r="G167" s="6">
        <v>0</v>
      </c>
      <c r="H167" s="8">
        <v>3.5289999999999999</v>
      </c>
      <c r="I167" s="8">
        <v>14.332599999999999</v>
      </c>
      <c r="J167" s="8">
        <v>5.85</v>
      </c>
      <c r="K167" s="4">
        <v>0.21</v>
      </c>
      <c r="L167" s="6">
        <v>1</v>
      </c>
      <c r="M167" s="8">
        <v>41.863199999999999</v>
      </c>
      <c r="N167" s="8">
        <v>47.26480003127697</v>
      </c>
      <c r="O167" s="6">
        <v>0.56579999999999997</v>
      </c>
      <c r="P167" s="4">
        <v>16</v>
      </c>
      <c r="Q167" s="7">
        <v>36.585842784513098</v>
      </c>
      <c r="R167" s="6">
        <v>215.21075947869997</v>
      </c>
      <c r="S167" s="6">
        <v>23.792298568567759</v>
      </c>
      <c r="T167" s="6">
        <v>5114</v>
      </c>
      <c r="U167" s="8">
        <f t="shared" si="2"/>
        <v>8.5397371558511317</v>
      </c>
    </row>
    <row r="168" spans="1:21" x14ac:dyDescent="0.2">
      <c r="A168" s="6">
        <v>42</v>
      </c>
      <c r="B168" s="6" t="s">
        <v>60</v>
      </c>
      <c r="C168" s="6">
        <v>2019</v>
      </c>
      <c r="D168" s="6">
        <v>2019</v>
      </c>
      <c r="E168" s="6">
        <v>1</v>
      </c>
      <c r="F168" s="6">
        <v>1</v>
      </c>
      <c r="G168" s="6">
        <v>1</v>
      </c>
      <c r="H168" s="8">
        <v>3.1920000000000002</v>
      </c>
      <c r="I168" s="8">
        <v>13.621</v>
      </c>
      <c r="J168" s="8">
        <v>5.45</v>
      </c>
      <c r="K168" s="4">
        <v>0.21</v>
      </c>
      <c r="L168" s="6">
        <v>1</v>
      </c>
      <c r="M168" s="8">
        <v>41.032600000000002</v>
      </c>
      <c r="N168" s="8">
        <v>43.694632696097926</v>
      </c>
      <c r="O168" s="6">
        <v>0.48659999999999998</v>
      </c>
      <c r="P168" s="4">
        <v>17</v>
      </c>
      <c r="Q168" s="7">
        <v>38.180540920266949</v>
      </c>
      <c r="R168" s="6">
        <v>232.4751356575</v>
      </c>
      <c r="S168" s="6">
        <v>23.86946401985232</v>
      </c>
      <c r="T168" s="6">
        <v>5694</v>
      </c>
      <c r="U168" s="8">
        <f t="shared" si="2"/>
        <v>8.6471682678379835</v>
      </c>
    </row>
    <row r="169" spans="1:21" x14ac:dyDescent="0.2">
      <c r="A169" s="6">
        <v>42</v>
      </c>
      <c r="B169" s="6" t="s">
        <v>60</v>
      </c>
      <c r="C169" s="6">
        <v>2020</v>
      </c>
      <c r="D169" s="6"/>
      <c r="E169" s="6">
        <v>1</v>
      </c>
      <c r="F169" s="6">
        <v>1</v>
      </c>
      <c r="G169" s="6">
        <v>1</v>
      </c>
      <c r="H169" s="8">
        <v>3.0106000000000002</v>
      </c>
      <c r="I169" s="8">
        <v>12.722300000000001</v>
      </c>
      <c r="J169" s="8">
        <v>5.23</v>
      </c>
      <c r="K169" s="4">
        <v>0.21</v>
      </c>
      <c r="L169" s="6">
        <v>1</v>
      </c>
      <c r="M169" s="8">
        <v>44.794600000000003</v>
      </c>
      <c r="N169" s="8">
        <v>47.463891800064758</v>
      </c>
      <c r="O169" s="6">
        <v>0.48349999999999999</v>
      </c>
      <c r="P169" s="4">
        <v>18</v>
      </c>
      <c r="Q169" s="7">
        <v>38.65</v>
      </c>
      <c r="R169" s="6">
        <v>254.9165054616</v>
      </c>
      <c r="S169" s="6">
        <v>23.961616805931676</v>
      </c>
      <c r="T169" s="6">
        <v>5581</v>
      </c>
      <c r="U169" s="8">
        <f t="shared" si="2"/>
        <v>8.6271232507884328</v>
      </c>
    </row>
    <row r="170" spans="1:21" x14ac:dyDescent="0.2">
      <c r="A170" s="6">
        <v>43</v>
      </c>
      <c r="B170" s="6" t="s">
        <v>61</v>
      </c>
      <c r="C170" s="6">
        <v>2017</v>
      </c>
      <c r="D170" s="6"/>
      <c r="E170" s="6">
        <v>1</v>
      </c>
      <c r="F170" s="6">
        <v>0</v>
      </c>
      <c r="G170" s="6">
        <v>0</v>
      </c>
      <c r="H170" s="8">
        <v>9.9577000000000009</v>
      </c>
      <c r="I170" s="8">
        <v>34.326700000000002</v>
      </c>
      <c r="J170" s="8">
        <v>17.917999999999999</v>
      </c>
      <c r="K170" s="4">
        <v>0.49780000000000002</v>
      </c>
      <c r="L170" s="6">
        <v>1</v>
      </c>
      <c r="M170" s="8">
        <v>45.440899999999999</v>
      </c>
      <c r="N170" s="8">
        <v>23.357710331073463</v>
      </c>
      <c r="O170" s="6">
        <v>1.3199000000000001</v>
      </c>
      <c r="P170" s="4">
        <v>29</v>
      </c>
      <c r="Q170" s="7">
        <v>31.731830593156335</v>
      </c>
      <c r="R170" s="6">
        <v>1412.3490499401998</v>
      </c>
      <c r="S170" s="6">
        <v>25.673690333963272</v>
      </c>
      <c r="T170" s="6">
        <v>17213</v>
      </c>
      <c r="U170" s="8">
        <f t="shared" si="2"/>
        <v>9.7534201912715055</v>
      </c>
    </row>
    <row r="171" spans="1:21" x14ac:dyDescent="0.2">
      <c r="A171" s="6">
        <v>43</v>
      </c>
      <c r="B171" s="6" t="s">
        <v>61</v>
      </c>
      <c r="C171" s="6">
        <v>2018</v>
      </c>
      <c r="D171" s="6">
        <v>2018</v>
      </c>
      <c r="E171" s="6">
        <v>1</v>
      </c>
      <c r="F171" s="6">
        <v>1</v>
      </c>
      <c r="G171" s="6">
        <v>1</v>
      </c>
      <c r="H171" s="8">
        <v>8.0335999999999999</v>
      </c>
      <c r="I171" s="8">
        <v>30.155799999999999</v>
      </c>
      <c r="J171" s="8">
        <v>14.214</v>
      </c>
      <c r="K171" s="4">
        <v>0.44340000000000002</v>
      </c>
      <c r="L171" s="6">
        <v>1</v>
      </c>
      <c r="M171" s="8">
        <v>42.957700000000003</v>
      </c>
      <c r="N171" s="8">
        <v>22.054685012565475</v>
      </c>
      <c r="O171" s="6">
        <v>1.5104</v>
      </c>
      <c r="P171" s="4">
        <v>30</v>
      </c>
      <c r="Q171" s="7">
        <v>35.274349260662348</v>
      </c>
      <c r="R171" s="6">
        <v>1443.6703401589998</v>
      </c>
      <c r="S171" s="6">
        <v>25.695624741052793</v>
      </c>
      <c r="T171" s="6">
        <v>16366</v>
      </c>
      <c r="U171" s="8">
        <f t="shared" si="2"/>
        <v>9.7029612910873269</v>
      </c>
    </row>
    <row r="172" spans="1:21" x14ac:dyDescent="0.2">
      <c r="A172" s="6">
        <v>43</v>
      </c>
      <c r="B172" s="6" t="s">
        <v>61</v>
      </c>
      <c r="C172" s="6">
        <v>2019</v>
      </c>
      <c r="D172" s="6"/>
      <c r="E172" s="6">
        <v>1</v>
      </c>
      <c r="F172" s="6">
        <v>1</v>
      </c>
      <c r="G172" s="6">
        <v>1</v>
      </c>
      <c r="H172" s="8">
        <v>6.9279999999999999</v>
      </c>
      <c r="I172" s="8">
        <v>27.494199999999999</v>
      </c>
      <c r="J172" s="8">
        <v>11.463200000000001</v>
      </c>
      <c r="K172" s="4">
        <v>0.3911</v>
      </c>
      <c r="L172" s="6">
        <v>1</v>
      </c>
      <c r="M172" s="8">
        <v>36.143900000000002</v>
      </c>
      <c r="N172" s="8">
        <v>21.269144397857449</v>
      </c>
      <c r="O172" s="6">
        <v>2.089</v>
      </c>
      <c r="P172" s="4">
        <v>31</v>
      </c>
      <c r="Q172" s="7">
        <v>34.709897610921502</v>
      </c>
      <c r="R172" s="6">
        <v>1421.7729591796001</v>
      </c>
      <c r="S172" s="6">
        <v>25.680340678543864</v>
      </c>
      <c r="T172" s="6">
        <v>14650</v>
      </c>
      <c r="U172" s="8">
        <f t="shared" si="2"/>
        <v>9.5921956144452132</v>
      </c>
    </row>
    <row r="173" spans="1:21" x14ac:dyDescent="0.2">
      <c r="A173" s="6">
        <v>43</v>
      </c>
      <c r="B173" s="6" t="s">
        <v>61</v>
      </c>
      <c r="C173" s="6">
        <v>2020</v>
      </c>
      <c r="D173" s="6"/>
      <c r="E173" s="6">
        <v>1</v>
      </c>
      <c r="F173" s="6">
        <v>1</v>
      </c>
      <c r="G173" s="6">
        <v>1</v>
      </c>
      <c r="H173" s="8">
        <v>6.1612</v>
      </c>
      <c r="I173" s="8">
        <v>35.159199999999998</v>
      </c>
      <c r="J173" s="8">
        <v>9.7972999999999999</v>
      </c>
      <c r="K173" s="4">
        <v>0.35849999999999999</v>
      </c>
      <c r="L173" s="6">
        <v>1</v>
      </c>
      <c r="M173" s="8">
        <v>38.444899999999997</v>
      </c>
      <c r="N173" s="8">
        <v>20.011829677648212</v>
      </c>
      <c r="O173" s="6">
        <v>1.9482999999999999</v>
      </c>
      <c r="P173" s="4">
        <v>32</v>
      </c>
      <c r="Q173" s="7">
        <v>36.489999999999995</v>
      </c>
      <c r="R173" s="6">
        <v>1559.2474997651998</v>
      </c>
      <c r="S173" s="6">
        <v>25.772639355871789</v>
      </c>
      <c r="T173" s="6">
        <v>14068</v>
      </c>
      <c r="U173" s="8">
        <f t="shared" si="2"/>
        <v>9.5516579935938726</v>
      </c>
    </row>
    <row r="174" spans="1:21" x14ac:dyDescent="0.2">
      <c r="A174" s="6">
        <v>44</v>
      </c>
      <c r="B174" s="6" t="s">
        <v>62</v>
      </c>
      <c r="C174" s="6">
        <v>2017</v>
      </c>
      <c r="D174" s="6"/>
      <c r="E174" s="6">
        <v>0</v>
      </c>
      <c r="F174" s="6">
        <v>0</v>
      </c>
      <c r="G174" s="6">
        <v>0</v>
      </c>
      <c r="H174" s="8">
        <v>2.4178000000000002</v>
      </c>
      <c r="I174" s="8">
        <v>20.387499999999999</v>
      </c>
      <c r="J174" s="8">
        <v>9.69</v>
      </c>
      <c r="K174" s="4">
        <v>0.40160000000000001</v>
      </c>
      <c r="L174" s="6">
        <v>1</v>
      </c>
      <c r="M174" s="8">
        <v>73.503399999999999</v>
      </c>
      <c r="N174" s="8">
        <v>35.34343068161828</v>
      </c>
      <c r="O174" s="6">
        <v>0.28149999999999997</v>
      </c>
      <c r="P174" s="4">
        <v>17</v>
      </c>
      <c r="Q174" s="7">
        <v>33.055853920515574</v>
      </c>
      <c r="R174" s="6">
        <v>502.41039695830005</v>
      </c>
      <c r="S174" s="6">
        <v>24.640098053474826</v>
      </c>
      <c r="T174" s="6">
        <v>3724</v>
      </c>
      <c r="U174" s="8">
        <f t="shared" si="2"/>
        <v>8.222553638396958</v>
      </c>
    </row>
    <row r="175" spans="1:21" x14ac:dyDescent="0.2">
      <c r="A175" s="6">
        <v>44</v>
      </c>
      <c r="B175" s="6" t="s">
        <v>62</v>
      </c>
      <c r="C175" s="6">
        <v>2018</v>
      </c>
      <c r="D175" s="6"/>
      <c r="E175" s="6">
        <v>0</v>
      </c>
      <c r="F175" s="6">
        <v>0</v>
      </c>
      <c r="G175" s="6">
        <v>0</v>
      </c>
      <c r="H175" s="8">
        <v>1.6009</v>
      </c>
      <c r="I175" s="8">
        <v>13.912100000000001</v>
      </c>
      <c r="J175" s="8">
        <v>4.0599999999999996</v>
      </c>
      <c r="K175" s="4">
        <v>0.20519999999999999</v>
      </c>
      <c r="L175" s="6">
        <v>1</v>
      </c>
      <c r="M175" s="8">
        <v>77.643900000000002</v>
      </c>
      <c r="N175" s="8">
        <v>29.493301080243111</v>
      </c>
      <c r="O175" s="6">
        <v>0.51400000000000001</v>
      </c>
      <c r="P175" s="4">
        <v>18</v>
      </c>
      <c r="Q175" s="7">
        <v>37.516547524490335</v>
      </c>
      <c r="R175" s="6">
        <v>501.47838115170003</v>
      </c>
      <c r="S175" s="6">
        <v>24.638241242053677</v>
      </c>
      <c r="T175" s="6">
        <v>3777</v>
      </c>
      <c r="U175" s="8">
        <f t="shared" si="2"/>
        <v>8.2366853227124572</v>
      </c>
    </row>
    <row r="176" spans="1:21" x14ac:dyDescent="0.2">
      <c r="A176" s="6">
        <v>44</v>
      </c>
      <c r="B176" s="6" t="s">
        <v>62</v>
      </c>
      <c r="C176" s="6">
        <v>2019</v>
      </c>
      <c r="D176" s="6"/>
      <c r="E176" s="6">
        <v>0</v>
      </c>
      <c r="F176" s="6">
        <v>0</v>
      </c>
      <c r="G176" s="6">
        <v>0</v>
      </c>
      <c r="H176" s="8">
        <v>2.9664000000000001</v>
      </c>
      <c r="I176" s="8">
        <v>22.983499999999999</v>
      </c>
      <c r="J176" s="8">
        <v>12.94</v>
      </c>
      <c r="K176" s="4">
        <v>0.57250000000000001</v>
      </c>
      <c r="L176" s="6">
        <v>1</v>
      </c>
      <c r="M176" s="8">
        <v>75.003299999999996</v>
      </c>
      <c r="N176" s="8">
        <v>29.062467285780681</v>
      </c>
      <c r="O176" s="6">
        <v>0.42099999999999999</v>
      </c>
      <c r="P176" s="4">
        <v>19</v>
      </c>
      <c r="Q176" s="7">
        <v>38.979468599033815</v>
      </c>
      <c r="R176" s="6">
        <v>488.12934843459993</v>
      </c>
      <c r="S176" s="6">
        <v>24.611261172951398</v>
      </c>
      <c r="T176" s="6">
        <v>3312</v>
      </c>
      <c r="U176" s="8">
        <f t="shared" si="2"/>
        <v>8.1053075155051495</v>
      </c>
    </row>
    <row r="177" spans="1:21" x14ac:dyDescent="0.2">
      <c r="A177" s="6">
        <v>44</v>
      </c>
      <c r="B177" s="6" t="s">
        <v>62</v>
      </c>
      <c r="C177" s="6">
        <v>2020</v>
      </c>
      <c r="D177" s="6"/>
      <c r="E177" s="6">
        <v>0</v>
      </c>
      <c r="F177" s="6">
        <v>0</v>
      </c>
      <c r="G177" s="6">
        <v>0</v>
      </c>
      <c r="H177" s="8">
        <v>0.50980000000000003</v>
      </c>
      <c r="I177" s="8">
        <v>4.8348000000000004</v>
      </c>
      <c r="J177" s="8">
        <v>1.34</v>
      </c>
      <c r="K177" s="4">
        <v>6.1899999999999997E-2</v>
      </c>
      <c r="L177" s="6">
        <v>1</v>
      </c>
      <c r="M177" s="8">
        <v>74.805400000000006</v>
      </c>
      <c r="N177" s="8">
        <v>27.845959818652034</v>
      </c>
      <c r="O177" s="6">
        <v>0.4592</v>
      </c>
      <c r="P177" s="4">
        <v>20</v>
      </c>
      <c r="Q177" s="7">
        <v>38.840000000000003</v>
      </c>
      <c r="R177" s="6">
        <v>474.76059202760001</v>
      </c>
      <c r="S177" s="6">
        <v>24.583491404143853</v>
      </c>
      <c r="T177" s="6">
        <v>3275</v>
      </c>
      <c r="U177" s="8">
        <f t="shared" si="2"/>
        <v>8.0940731480693522</v>
      </c>
    </row>
    <row r="178" spans="1:21" x14ac:dyDescent="0.2">
      <c r="A178" s="6">
        <v>45</v>
      </c>
      <c r="B178" s="6" t="s">
        <v>63</v>
      </c>
      <c r="C178" s="6">
        <v>2017</v>
      </c>
      <c r="D178" s="6"/>
      <c r="E178" s="6">
        <v>1</v>
      </c>
      <c r="F178" s="6">
        <v>0</v>
      </c>
      <c r="G178" s="6">
        <v>0</v>
      </c>
      <c r="H178" s="8">
        <v>3.1840000000000002</v>
      </c>
      <c r="I178" s="8">
        <v>19.315300000000001</v>
      </c>
      <c r="J178" s="8">
        <v>6.3844000000000003</v>
      </c>
      <c r="K178" s="4">
        <v>0.43809999999999999</v>
      </c>
      <c r="L178" s="6">
        <v>1</v>
      </c>
      <c r="M178" s="8">
        <v>53.197000000000003</v>
      </c>
      <c r="N178" s="8">
        <v>67.725490417421327</v>
      </c>
      <c r="O178" s="6">
        <v>0.82189999999999996</v>
      </c>
      <c r="P178" s="4">
        <v>21</v>
      </c>
      <c r="Q178" s="7">
        <v>42.857142857142854</v>
      </c>
      <c r="R178" s="6">
        <v>603.84730709680002</v>
      </c>
      <c r="S178" s="6">
        <v>24.824002107107294</v>
      </c>
      <c r="T178" s="6">
        <v>3157</v>
      </c>
      <c r="U178" s="8">
        <f t="shared" si="2"/>
        <v>8.0573774885579912</v>
      </c>
    </row>
    <row r="179" spans="1:21" x14ac:dyDescent="0.2">
      <c r="A179" s="6">
        <v>45</v>
      </c>
      <c r="B179" s="6" t="s">
        <v>63</v>
      </c>
      <c r="C179" s="6">
        <v>2018</v>
      </c>
      <c r="D179" s="6"/>
      <c r="E179" s="6">
        <v>1</v>
      </c>
      <c r="F179" s="6">
        <v>0</v>
      </c>
      <c r="G179" s="6">
        <v>0</v>
      </c>
      <c r="H179" s="8">
        <v>0.5232</v>
      </c>
      <c r="I179" s="8">
        <v>2.6360000000000001</v>
      </c>
      <c r="J179" s="8">
        <v>0.37</v>
      </c>
      <c r="K179" s="4">
        <v>2.6100000000000002E-2</v>
      </c>
      <c r="L179" s="6">
        <v>1</v>
      </c>
      <c r="M179" s="8">
        <v>53.841200000000001</v>
      </c>
      <c r="N179" s="8">
        <v>77.150206228633195</v>
      </c>
      <c r="O179" s="6">
        <v>0.63819999999999999</v>
      </c>
      <c r="P179" s="4">
        <v>22</v>
      </c>
      <c r="Q179" s="7">
        <v>25.663845929384298</v>
      </c>
      <c r="R179" s="6">
        <v>634.16267446089989</v>
      </c>
      <c r="S179" s="6">
        <v>24.87298624980065</v>
      </c>
      <c r="T179" s="6">
        <v>6854</v>
      </c>
      <c r="U179" s="8">
        <f t="shared" si="2"/>
        <v>8.8325877024345534</v>
      </c>
    </row>
    <row r="180" spans="1:21" x14ac:dyDescent="0.2">
      <c r="A180" s="6">
        <v>45</v>
      </c>
      <c r="B180" s="6" t="s">
        <v>63</v>
      </c>
      <c r="C180" s="6">
        <v>2019</v>
      </c>
      <c r="D180" s="6"/>
      <c r="E180" s="6">
        <v>1</v>
      </c>
      <c r="F180" s="6">
        <v>0</v>
      </c>
      <c r="G180" s="6">
        <v>0</v>
      </c>
      <c r="H180" s="8">
        <v>1.0666</v>
      </c>
      <c r="I180" s="8">
        <v>4.9664999999999999</v>
      </c>
      <c r="J180" s="8">
        <v>1.54</v>
      </c>
      <c r="K180" s="4">
        <v>0.107</v>
      </c>
      <c r="L180" s="6">
        <v>1</v>
      </c>
      <c r="M180" s="8">
        <v>55.700499999999998</v>
      </c>
      <c r="N180" s="8">
        <v>72.628417828649944</v>
      </c>
      <c r="O180" s="6">
        <v>0.56100000000000005</v>
      </c>
      <c r="P180" s="4">
        <v>23</v>
      </c>
      <c r="Q180" s="7">
        <v>25.299466012411603</v>
      </c>
      <c r="R180" s="6">
        <v>658.41861904730001</v>
      </c>
      <c r="S180" s="6">
        <v>24.910521672148821</v>
      </c>
      <c r="T180" s="6">
        <v>6929</v>
      </c>
      <c r="U180" s="8">
        <f t="shared" si="2"/>
        <v>8.8434707816273814</v>
      </c>
    </row>
    <row r="181" spans="1:21" x14ac:dyDescent="0.2">
      <c r="A181" s="6">
        <v>45</v>
      </c>
      <c r="B181" s="6" t="s">
        <v>63</v>
      </c>
      <c r="C181" s="6">
        <v>2020</v>
      </c>
      <c r="D181" s="6">
        <v>2020</v>
      </c>
      <c r="E181" s="6">
        <v>1</v>
      </c>
      <c r="F181" s="6">
        <v>1</v>
      </c>
      <c r="G181" s="6">
        <v>1</v>
      </c>
      <c r="H181" s="8">
        <v>3.9794999999999998</v>
      </c>
      <c r="I181" s="8">
        <v>16.006</v>
      </c>
      <c r="J181" s="8">
        <v>7.27</v>
      </c>
      <c r="K181" s="4">
        <v>0.51800000000000002</v>
      </c>
      <c r="L181" s="6">
        <v>1</v>
      </c>
      <c r="M181" s="8">
        <v>46.0242</v>
      </c>
      <c r="N181" s="8">
        <v>71.623145159507956</v>
      </c>
      <c r="O181" s="6">
        <v>0.79649999999999999</v>
      </c>
      <c r="P181" s="4">
        <v>24</v>
      </c>
      <c r="Q181" s="7">
        <v>25.51</v>
      </c>
      <c r="R181" s="6">
        <v>659.59856524449992</v>
      </c>
      <c r="S181" s="6">
        <v>24.912312159445175</v>
      </c>
      <c r="T181" s="6">
        <v>7398</v>
      </c>
      <c r="U181" s="8">
        <f t="shared" si="2"/>
        <v>8.9089649723923987</v>
      </c>
    </row>
    <row r="182" spans="1:21" x14ac:dyDescent="0.2">
      <c r="A182" s="6">
        <v>46</v>
      </c>
      <c r="B182" s="6" t="s">
        <v>64</v>
      </c>
      <c r="C182" s="6">
        <v>2017</v>
      </c>
      <c r="D182" s="6"/>
      <c r="E182" s="6">
        <v>1</v>
      </c>
      <c r="F182" s="6">
        <v>0</v>
      </c>
      <c r="G182" s="6">
        <v>0</v>
      </c>
      <c r="H182" s="8">
        <v>3.2631999999999999</v>
      </c>
      <c r="I182" s="8">
        <v>5.3597000000000001</v>
      </c>
      <c r="J182" s="8">
        <v>12.84</v>
      </c>
      <c r="K182" s="4">
        <v>0.6</v>
      </c>
      <c r="L182" s="6">
        <v>1</v>
      </c>
      <c r="M182" s="8">
        <v>71.526899999999998</v>
      </c>
      <c r="N182" s="8">
        <v>72.484644733406924</v>
      </c>
      <c r="O182" s="6">
        <v>0.25700000000000001</v>
      </c>
      <c r="P182" s="4">
        <v>22</v>
      </c>
      <c r="Q182" s="7">
        <v>47.107051561818068</v>
      </c>
      <c r="R182" s="6">
        <v>2183.29</v>
      </c>
      <c r="S182" s="6">
        <v>26.109268936388347</v>
      </c>
      <c r="T182" s="6">
        <v>96234</v>
      </c>
      <c r="U182" s="8">
        <f t="shared" si="2"/>
        <v>11.474538004565433</v>
      </c>
    </row>
    <row r="183" spans="1:21" x14ac:dyDescent="0.2">
      <c r="A183" s="6">
        <v>46</v>
      </c>
      <c r="B183" s="6" t="s">
        <v>64</v>
      </c>
      <c r="C183" s="6">
        <v>2018</v>
      </c>
      <c r="D183" s="6"/>
      <c r="E183" s="6">
        <v>1</v>
      </c>
      <c r="F183" s="6">
        <v>0</v>
      </c>
      <c r="G183" s="6">
        <v>0</v>
      </c>
      <c r="H183" s="8">
        <v>1.4864999999999999</v>
      </c>
      <c r="I183" s="8">
        <v>2.4062999999999999</v>
      </c>
      <c r="J183" s="8">
        <v>5.51</v>
      </c>
      <c r="K183" s="4">
        <v>0.28000000000000003</v>
      </c>
      <c r="L183" s="6">
        <v>1</v>
      </c>
      <c r="M183" s="8">
        <v>68.302700000000002</v>
      </c>
      <c r="N183" s="8">
        <v>68.937990310352518</v>
      </c>
      <c r="O183" s="6">
        <v>0.28760000000000002</v>
      </c>
      <c r="P183" s="4">
        <v>23</v>
      </c>
      <c r="Q183" s="7">
        <v>48.544594420366757</v>
      </c>
      <c r="R183" s="6">
        <v>2466.5500000000002</v>
      </c>
      <c r="S183" s="6">
        <v>26.231256436060669</v>
      </c>
      <c r="T183" s="6">
        <v>100831</v>
      </c>
      <c r="U183" s="8">
        <f t="shared" si="2"/>
        <v>11.52120112702131</v>
      </c>
    </row>
    <row r="184" spans="1:21" x14ac:dyDescent="0.2">
      <c r="A184" s="6">
        <v>46</v>
      </c>
      <c r="B184" s="6" t="s">
        <v>64</v>
      </c>
      <c r="C184" s="6">
        <v>2019</v>
      </c>
      <c r="D184" s="6">
        <v>2019</v>
      </c>
      <c r="E184" s="6">
        <v>1</v>
      </c>
      <c r="F184" s="6">
        <v>1</v>
      </c>
      <c r="G184" s="6">
        <v>1</v>
      </c>
      <c r="H184" s="8">
        <v>1.1187</v>
      </c>
      <c r="I184" s="8">
        <v>2.0055000000000001</v>
      </c>
      <c r="J184" s="8">
        <v>4.22</v>
      </c>
      <c r="K184" s="4">
        <v>0.22</v>
      </c>
      <c r="L184" s="6">
        <v>1</v>
      </c>
      <c r="M184" s="8">
        <v>74.872</v>
      </c>
      <c r="N184" s="8">
        <v>27.515115149064396</v>
      </c>
      <c r="O184" s="6">
        <v>0.17530000000000001</v>
      </c>
      <c r="P184" s="4">
        <v>24</v>
      </c>
      <c r="Q184" s="7">
        <v>53.005506565520434</v>
      </c>
      <c r="R184" s="6">
        <v>3066.46</v>
      </c>
      <c r="S184" s="6">
        <v>26.448959824746144</v>
      </c>
      <c r="T184" s="6">
        <v>103876</v>
      </c>
      <c r="U184" s="8">
        <f t="shared" si="2"/>
        <v>11.550953159066886</v>
      </c>
    </row>
    <row r="185" spans="1:21" x14ac:dyDescent="0.2">
      <c r="A185" s="6">
        <v>46</v>
      </c>
      <c r="B185" s="6" t="s">
        <v>64</v>
      </c>
      <c r="C185" s="6">
        <v>2020</v>
      </c>
      <c r="D185" s="6"/>
      <c r="E185" s="6">
        <v>1</v>
      </c>
      <c r="F185" s="6">
        <v>1</v>
      </c>
      <c r="G185" s="6">
        <v>1</v>
      </c>
      <c r="H185" s="8">
        <v>-3.7360000000000002</v>
      </c>
      <c r="I185" s="8">
        <v>-12.77</v>
      </c>
      <c r="J185" s="8">
        <v>-15.77</v>
      </c>
      <c r="K185" s="4">
        <v>-0.77</v>
      </c>
      <c r="L185" s="6">
        <v>1</v>
      </c>
      <c r="M185" s="8">
        <v>73.977599999999995</v>
      </c>
      <c r="N185" s="8">
        <v>26.295631908989158</v>
      </c>
      <c r="O185" s="6">
        <v>0.40739999999999998</v>
      </c>
      <c r="P185" s="4">
        <v>25</v>
      </c>
      <c r="Q185" s="7">
        <v>55.650000000000006</v>
      </c>
      <c r="R185" s="6">
        <v>3261.15</v>
      </c>
      <c r="S185" s="6">
        <v>26.510515916843875</v>
      </c>
      <c r="T185" s="6">
        <v>100431</v>
      </c>
      <c r="U185" s="8">
        <f t="shared" si="2"/>
        <v>11.51722620352192</v>
      </c>
    </row>
    <row r="186" spans="1:21" x14ac:dyDescent="0.2">
      <c r="A186" s="6">
        <v>47</v>
      </c>
      <c r="B186" s="6" t="s">
        <v>65</v>
      </c>
      <c r="C186" s="6">
        <v>2017</v>
      </c>
      <c r="D186" s="6"/>
      <c r="E186" s="6">
        <v>0</v>
      </c>
      <c r="F186" s="6">
        <v>0</v>
      </c>
      <c r="G186" s="6">
        <v>0</v>
      </c>
      <c r="H186" s="8">
        <v>4.8502999999999998</v>
      </c>
      <c r="I186" s="8">
        <v>34.891100000000002</v>
      </c>
      <c r="J186" s="8">
        <v>7.66</v>
      </c>
      <c r="K186" s="4">
        <v>0.23910000000000001</v>
      </c>
      <c r="L186" s="6">
        <v>1</v>
      </c>
      <c r="M186" s="8">
        <v>40.187199999999997</v>
      </c>
      <c r="N186" s="8">
        <v>85.248178689208046</v>
      </c>
      <c r="O186" s="6">
        <v>0.3221</v>
      </c>
      <c r="P186" s="4">
        <v>18</v>
      </c>
      <c r="Q186" s="7">
        <v>37.254901960784316</v>
      </c>
      <c r="R186" s="6">
        <v>176.3518955925</v>
      </c>
      <c r="S186" s="6">
        <v>23.593162149612663</v>
      </c>
      <c r="T186" s="6">
        <v>1479</v>
      </c>
      <c r="U186" s="8">
        <f t="shared" si="2"/>
        <v>7.2991214627107999</v>
      </c>
    </row>
    <row r="187" spans="1:21" x14ac:dyDescent="0.2">
      <c r="A187" s="6">
        <v>47</v>
      </c>
      <c r="B187" s="6" t="s">
        <v>65</v>
      </c>
      <c r="C187" s="6">
        <v>2018</v>
      </c>
      <c r="D187" s="6"/>
      <c r="E187" s="6">
        <v>0</v>
      </c>
      <c r="F187" s="6">
        <v>0</v>
      </c>
      <c r="G187" s="6">
        <v>0</v>
      </c>
      <c r="H187" s="8">
        <v>5.4859</v>
      </c>
      <c r="I187" s="8">
        <v>35.987499999999997</v>
      </c>
      <c r="J187" s="8">
        <v>8.25</v>
      </c>
      <c r="K187" s="4">
        <v>0.26729999999999998</v>
      </c>
      <c r="L187" s="6">
        <v>1</v>
      </c>
      <c r="M187" s="8">
        <v>36.046399999999998</v>
      </c>
      <c r="N187" s="8">
        <v>83.02291305090894</v>
      </c>
      <c r="O187" s="6">
        <v>0.93620000000000003</v>
      </c>
      <c r="P187" s="4">
        <v>19</v>
      </c>
      <c r="Q187" s="7">
        <v>38.79250520471895</v>
      </c>
      <c r="R187" s="6">
        <v>172.98921728720001</v>
      </c>
      <c r="S187" s="6">
        <v>23.573910008688031</v>
      </c>
      <c r="T187" s="6">
        <v>1441</v>
      </c>
      <c r="U187" s="8">
        <f t="shared" si="2"/>
        <v>7.2730925959995218</v>
      </c>
    </row>
    <row r="188" spans="1:21" x14ac:dyDescent="0.2">
      <c r="A188" s="6">
        <v>47</v>
      </c>
      <c r="B188" s="6" t="s">
        <v>65</v>
      </c>
      <c r="C188" s="6">
        <v>2019</v>
      </c>
      <c r="D188" s="6"/>
      <c r="E188" s="6">
        <v>0</v>
      </c>
      <c r="F188" s="6">
        <v>0</v>
      </c>
      <c r="G188" s="6">
        <v>0</v>
      </c>
      <c r="H188" s="8">
        <v>6.2702</v>
      </c>
      <c r="I188" s="8">
        <v>37.213099999999997</v>
      </c>
      <c r="J188" s="8">
        <v>8.83</v>
      </c>
      <c r="K188" s="4">
        <v>0.3</v>
      </c>
      <c r="L188" s="6">
        <v>1</v>
      </c>
      <c r="M188" s="8">
        <v>31.665500000000002</v>
      </c>
      <c r="N188" s="8">
        <v>79.87433025571417</v>
      </c>
      <c r="O188" s="6">
        <v>0.60909999999999997</v>
      </c>
      <c r="P188" s="4">
        <v>20</v>
      </c>
      <c r="Q188" s="7">
        <v>39.338494018296977</v>
      </c>
      <c r="R188" s="6">
        <v>171.72450462630002</v>
      </c>
      <c r="S188" s="6">
        <v>23.566572219356345</v>
      </c>
      <c r="T188" s="6">
        <v>1421</v>
      </c>
      <c r="U188" s="8">
        <f t="shared" si="2"/>
        <v>7.2591161280971006</v>
      </c>
    </row>
    <row r="189" spans="1:21" x14ac:dyDescent="0.2">
      <c r="A189" s="6">
        <v>47</v>
      </c>
      <c r="B189" s="6" t="s">
        <v>65</v>
      </c>
      <c r="C189" s="6">
        <v>2020</v>
      </c>
      <c r="D189" s="6"/>
      <c r="E189" s="6">
        <v>0</v>
      </c>
      <c r="F189" s="6">
        <v>0</v>
      </c>
      <c r="G189" s="6">
        <v>0</v>
      </c>
      <c r="H189" s="8">
        <v>3.4679000000000002</v>
      </c>
      <c r="I189" s="8">
        <v>24.865100000000002</v>
      </c>
      <c r="J189" s="8">
        <v>4.67</v>
      </c>
      <c r="K189" s="4">
        <v>0.1648</v>
      </c>
      <c r="L189" s="6">
        <v>1</v>
      </c>
      <c r="M189" s="8">
        <v>24.442599999999999</v>
      </c>
      <c r="N189" s="8">
        <v>79.726055662077002</v>
      </c>
      <c r="O189" s="6">
        <v>0.77859999999999996</v>
      </c>
      <c r="P189" s="4">
        <v>21</v>
      </c>
      <c r="Q189" s="7">
        <v>40.85</v>
      </c>
      <c r="R189" s="6">
        <v>161.80632460620001</v>
      </c>
      <c r="S189" s="6">
        <v>23.507080836849884</v>
      </c>
      <c r="T189" s="6">
        <v>1393</v>
      </c>
      <c r="U189" s="8">
        <f t="shared" si="2"/>
        <v>7.2392149737798057</v>
      </c>
    </row>
    <row r="190" spans="1:21" x14ac:dyDescent="0.2">
      <c r="A190" s="6">
        <v>48</v>
      </c>
      <c r="B190" s="6" t="s">
        <v>66</v>
      </c>
      <c r="C190" s="6">
        <v>2017</v>
      </c>
      <c r="D190" s="6"/>
      <c r="E190" s="6">
        <v>0</v>
      </c>
      <c r="F190" s="6">
        <v>0</v>
      </c>
      <c r="G190" s="6">
        <v>0</v>
      </c>
      <c r="H190" s="8">
        <v>5.8593000000000002</v>
      </c>
      <c r="I190" s="8">
        <v>21.273199999999999</v>
      </c>
      <c r="J190" s="8">
        <v>10.31</v>
      </c>
      <c r="K190" s="4">
        <v>0.34</v>
      </c>
      <c r="L190" s="6">
        <v>1</v>
      </c>
      <c r="M190" s="8">
        <v>43.329900000000002</v>
      </c>
      <c r="N190" s="8">
        <v>5.8775324930904791</v>
      </c>
      <c r="O190" s="6">
        <v>0.82909999999999895</v>
      </c>
      <c r="P190" s="4">
        <v>17</v>
      </c>
      <c r="Q190" s="7">
        <v>38.092189500640202</v>
      </c>
      <c r="R190" s="6">
        <v>106.34816801180001</v>
      </c>
      <c r="S190" s="6">
        <v>23.087399059421092</v>
      </c>
      <c r="T190" s="6">
        <v>1562</v>
      </c>
      <c r="U190" s="8">
        <f t="shared" si="2"/>
        <v>7.3537223303996315</v>
      </c>
    </row>
    <row r="191" spans="1:21" x14ac:dyDescent="0.2">
      <c r="A191" s="6">
        <v>48</v>
      </c>
      <c r="B191" s="6" t="s">
        <v>66</v>
      </c>
      <c r="C191" s="6">
        <v>2018</v>
      </c>
      <c r="D191" s="6"/>
      <c r="E191" s="6">
        <v>0</v>
      </c>
      <c r="F191" s="6">
        <v>0</v>
      </c>
      <c r="G191" s="6">
        <v>0</v>
      </c>
      <c r="H191" s="8">
        <v>4.0933999999999999</v>
      </c>
      <c r="I191" s="8">
        <v>14.353300000000001</v>
      </c>
      <c r="J191" s="8">
        <v>7.26</v>
      </c>
      <c r="K191" s="4">
        <v>0.26</v>
      </c>
      <c r="L191" s="6">
        <v>1</v>
      </c>
      <c r="M191" s="8">
        <v>42.806899999999999</v>
      </c>
      <c r="N191" s="8">
        <v>5.2732924175721907</v>
      </c>
      <c r="O191" s="6">
        <v>0.85940000000000005</v>
      </c>
      <c r="P191" s="4">
        <v>18</v>
      </c>
      <c r="Q191" s="7">
        <v>36.891260840560378</v>
      </c>
      <c r="R191" s="6">
        <v>108.97400250459999</v>
      </c>
      <c r="S191" s="6">
        <v>23.111790088601573</v>
      </c>
      <c r="T191" s="6">
        <v>1499</v>
      </c>
      <c r="U191" s="8">
        <f t="shared" si="2"/>
        <v>7.3125534981025977</v>
      </c>
    </row>
    <row r="192" spans="1:21" x14ac:dyDescent="0.2">
      <c r="A192" s="6">
        <v>48</v>
      </c>
      <c r="B192" s="6" t="s">
        <v>66</v>
      </c>
      <c r="C192" s="6">
        <v>2019</v>
      </c>
      <c r="D192" s="6"/>
      <c r="E192" s="6">
        <v>0</v>
      </c>
      <c r="F192" s="6">
        <v>0</v>
      </c>
      <c r="G192" s="6">
        <v>0</v>
      </c>
      <c r="H192" s="8">
        <v>5.2192999999999996</v>
      </c>
      <c r="I192" s="8">
        <v>22.0626</v>
      </c>
      <c r="J192" s="8">
        <v>9.74</v>
      </c>
      <c r="K192" s="4">
        <v>0.37</v>
      </c>
      <c r="L192" s="6">
        <v>1</v>
      </c>
      <c r="M192" s="8">
        <v>51.0289</v>
      </c>
      <c r="N192" s="8">
        <v>5.1972996752190941</v>
      </c>
      <c r="O192" s="6">
        <v>0.75680000000000003</v>
      </c>
      <c r="P192" s="4">
        <v>19</v>
      </c>
      <c r="Q192" s="7">
        <v>35.013089005235607</v>
      </c>
      <c r="R192" s="6">
        <v>133.9154588504</v>
      </c>
      <c r="S192" s="6">
        <v>23.317889440698043</v>
      </c>
      <c r="T192" s="6">
        <v>1528</v>
      </c>
      <c r="U192" s="8">
        <f t="shared" si="2"/>
        <v>7.3317149697264661</v>
      </c>
    </row>
    <row r="193" spans="1:21" x14ac:dyDescent="0.2">
      <c r="A193" s="6">
        <v>48</v>
      </c>
      <c r="B193" s="6" t="s">
        <v>66</v>
      </c>
      <c r="C193" s="6">
        <v>2020</v>
      </c>
      <c r="D193" s="6"/>
      <c r="E193" s="6">
        <v>0</v>
      </c>
      <c r="F193" s="6">
        <v>0</v>
      </c>
      <c r="G193" s="6">
        <v>0</v>
      </c>
      <c r="H193" s="8">
        <v>2.3538000000000001</v>
      </c>
      <c r="I193" s="8">
        <v>13.822100000000001</v>
      </c>
      <c r="J193" s="8">
        <v>4.96</v>
      </c>
      <c r="K193" s="4">
        <v>0.19</v>
      </c>
      <c r="L193" s="6">
        <v>1</v>
      </c>
      <c r="M193" s="8">
        <v>54.149500000000003</v>
      </c>
      <c r="N193" s="8">
        <v>4.6218033717417386</v>
      </c>
      <c r="O193" s="6">
        <v>0.40789999999999998</v>
      </c>
      <c r="P193" s="4">
        <v>20</v>
      </c>
      <c r="Q193" s="7">
        <v>34</v>
      </c>
      <c r="R193" s="6">
        <v>158.1392454553</v>
      </c>
      <c r="S193" s="6">
        <v>23.484156689212195</v>
      </c>
      <c r="T193" s="6">
        <v>1744</v>
      </c>
      <c r="U193" s="8">
        <f t="shared" si="2"/>
        <v>7.463936604468925</v>
      </c>
    </row>
    <row r="194" spans="1:21" x14ac:dyDescent="0.2">
      <c r="A194" s="6">
        <v>49</v>
      </c>
      <c r="B194" s="6" t="s">
        <v>67</v>
      </c>
      <c r="C194" s="6">
        <v>2017</v>
      </c>
      <c r="D194" s="6"/>
      <c r="E194" s="6">
        <v>1</v>
      </c>
      <c r="F194" s="6">
        <v>0</v>
      </c>
      <c r="G194" s="6">
        <v>0</v>
      </c>
      <c r="H194" s="8">
        <v>2.5028000000000001</v>
      </c>
      <c r="I194" s="8">
        <v>0.48920000000000002</v>
      </c>
      <c r="J194" s="8">
        <v>9.0399999999999903</v>
      </c>
      <c r="K194" s="4">
        <v>0.51</v>
      </c>
      <c r="L194" s="6">
        <v>1</v>
      </c>
      <c r="M194" s="8">
        <v>64.784800000000004</v>
      </c>
      <c r="N194" s="8">
        <v>13.140117447976118</v>
      </c>
      <c r="O194" s="6">
        <v>1.2486999999999999</v>
      </c>
      <c r="P194" s="4">
        <v>20</v>
      </c>
      <c r="Q194" s="7">
        <v>52.166541070082893</v>
      </c>
      <c r="R194" s="6">
        <v>455.56</v>
      </c>
      <c r="S194" s="6">
        <v>24.542208175358518</v>
      </c>
      <c r="T194" s="6">
        <v>5308</v>
      </c>
      <c r="U194" s="8">
        <f t="shared" ref="U194:U257" si="3">LN(T194)</f>
        <v>8.5769703954520988</v>
      </c>
    </row>
    <row r="195" spans="1:21" x14ac:dyDescent="0.2">
      <c r="A195" s="6">
        <v>49</v>
      </c>
      <c r="B195" s="6" t="s">
        <v>67</v>
      </c>
      <c r="C195" s="6">
        <v>2018</v>
      </c>
      <c r="D195" s="6"/>
      <c r="E195" s="6">
        <v>1</v>
      </c>
      <c r="F195" s="6">
        <v>0</v>
      </c>
      <c r="G195" s="6">
        <v>0</v>
      </c>
      <c r="H195" s="8">
        <v>2.8822999999999999</v>
      </c>
      <c r="I195" s="8">
        <v>0.61760000000000004</v>
      </c>
      <c r="J195" s="8">
        <v>9.3000000000000007</v>
      </c>
      <c r="K195" s="4">
        <v>0.4</v>
      </c>
      <c r="L195" s="6">
        <v>1</v>
      </c>
      <c r="M195" s="8">
        <v>64.459699999999998</v>
      </c>
      <c r="N195" s="8">
        <v>17.077586983879772</v>
      </c>
      <c r="O195" s="6">
        <v>1.3447</v>
      </c>
      <c r="P195" s="4">
        <v>21</v>
      </c>
      <c r="Q195" s="7">
        <v>40.731578017317545</v>
      </c>
      <c r="R195" s="6">
        <v>547.21989999999994</v>
      </c>
      <c r="S195" s="6">
        <v>24.725531476558508</v>
      </c>
      <c r="T195" s="6">
        <v>5659</v>
      </c>
      <c r="U195" s="8">
        <f t="shared" si="3"/>
        <v>8.6410024771425231</v>
      </c>
    </row>
    <row r="196" spans="1:21" x14ac:dyDescent="0.2">
      <c r="A196" s="6">
        <v>49</v>
      </c>
      <c r="B196" s="6" t="s">
        <v>67</v>
      </c>
      <c r="C196" s="6">
        <v>2019</v>
      </c>
      <c r="D196" s="6">
        <v>2019</v>
      </c>
      <c r="E196" s="6">
        <v>1</v>
      </c>
      <c r="F196" s="6">
        <v>1</v>
      </c>
      <c r="G196" s="6">
        <v>1</v>
      </c>
      <c r="H196" s="8">
        <v>2.4203999999999999</v>
      </c>
      <c r="I196" s="8">
        <v>0.53510000000000002</v>
      </c>
      <c r="J196" s="8">
        <v>9.6099999999999905</v>
      </c>
      <c r="K196" s="4">
        <v>0.45</v>
      </c>
      <c r="L196" s="6">
        <v>1</v>
      </c>
      <c r="M196" s="8">
        <v>66.841300000000004</v>
      </c>
      <c r="N196" s="8">
        <v>14.873613932270416</v>
      </c>
      <c r="O196" s="6">
        <v>1.3469</v>
      </c>
      <c r="P196" s="4">
        <v>22</v>
      </c>
      <c r="Q196" s="7">
        <v>45.335689045936398</v>
      </c>
      <c r="R196" s="6">
        <v>657.32</v>
      </c>
      <c r="S196" s="6">
        <v>24.908851706265455</v>
      </c>
      <c r="T196" s="6">
        <v>5660</v>
      </c>
      <c r="U196" s="8">
        <f t="shared" si="3"/>
        <v>8.6411791711972281</v>
      </c>
    </row>
    <row r="197" spans="1:21" x14ac:dyDescent="0.2">
      <c r="A197" s="6">
        <v>49</v>
      </c>
      <c r="B197" s="6" t="s">
        <v>67</v>
      </c>
      <c r="C197" s="6">
        <v>2020</v>
      </c>
      <c r="D197" s="6"/>
      <c r="E197" s="6">
        <v>1</v>
      </c>
      <c r="F197" s="6">
        <v>1</v>
      </c>
      <c r="G197" s="6">
        <v>1</v>
      </c>
      <c r="H197" s="8">
        <v>2.1261000000000001</v>
      </c>
      <c r="I197" s="8">
        <v>0.45179999999999998</v>
      </c>
      <c r="J197" s="8">
        <v>10.76</v>
      </c>
      <c r="K197" s="4">
        <v>0.53800000000000003</v>
      </c>
      <c r="L197" s="6">
        <v>1</v>
      </c>
      <c r="M197" s="8">
        <v>69.656599999999997</v>
      </c>
      <c r="N197" s="8">
        <v>11.167177545129473</v>
      </c>
      <c r="O197" s="6">
        <v>1.3653999999999999</v>
      </c>
      <c r="P197" s="4">
        <v>23</v>
      </c>
      <c r="Q197" s="7">
        <v>48.519999999999996</v>
      </c>
      <c r="R197" s="6">
        <v>873.64659600000005</v>
      </c>
      <c r="S197" s="6">
        <v>25.193356685432679</v>
      </c>
      <c r="T197" s="6">
        <v>5799</v>
      </c>
      <c r="U197" s="8">
        <f t="shared" si="3"/>
        <v>8.66544076787644</v>
      </c>
    </row>
    <row r="198" spans="1:21" x14ac:dyDescent="0.2">
      <c r="A198" s="6">
        <v>50</v>
      </c>
      <c r="B198" s="6" t="s">
        <v>68</v>
      </c>
      <c r="C198" s="6">
        <v>2017</v>
      </c>
      <c r="D198" s="6"/>
      <c r="E198" s="6">
        <v>0</v>
      </c>
      <c r="F198" s="6">
        <v>0</v>
      </c>
      <c r="G198" s="6">
        <v>0</v>
      </c>
      <c r="H198" s="8">
        <v>4.1353</v>
      </c>
      <c r="I198" s="8">
        <v>117.8446</v>
      </c>
      <c r="J198" s="8">
        <v>7.96</v>
      </c>
      <c r="K198" s="4">
        <v>0.28000000000000003</v>
      </c>
      <c r="L198" s="6">
        <v>0</v>
      </c>
      <c r="M198" s="8">
        <v>46.607700000000001</v>
      </c>
      <c r="N198" s="8">
        <v>2.8042525345226057</v>
      </c>
      <c r="O198" s="6">
        <v>3.7625999999999999</v>
      </c>
      <c r="P198" s="4">
        <v>20</v>
      </c>
      <c r="Q198" s="7">
        <v>26.666666666666668</v>
      </c>
      <c r="R198" s="6">
        <v>67.057490163599994</v>
      </c>
      <c r="S198" s="6">
        <v>22.626231057561746</v>
      </c>
      <c r="T198" s="6">
        <v>165</v>
      </c>
      <c r="U198" s="8">
        <f t="shared" si="3"/>
        <v>5.1059454739005803</v>
      </c>
    </row>
    <row r="199" spans="1:21" x14ac:dyDescent="0.2">
      <c r="A199" s="6">
        <v>50</v>
      </c>
      <c r="B199" s="6" t="s">
        <v>68</v>
      </c>
      <c r="C199" s="6">
        <v>2018</v>
      </c>
      <c r="D199" s="6"/>
      <c r="E199" s="6">
        <v>0</v>
      </c>
      <c r="F199" s="6">
        <v>0</v>
      </c>
      <c r="G199" s="6">
        <v>0</v>
      </c>
      <c r="H199" s="8">
        <v>3.4007999999999998</v>
      </c>
      <c r="I199" s="8">
        <v>93.785799999999895</v>
      </c>
      <c r="J199" s="8">
        <v>6.35</v>
      </c>
      <c r="K199" s="4">
        <v>0.2</v>
      </c>
      <c r="L199" s="6">
        <v>0</v>
      </c>
      <c r="M199" s="8">
        <v>45.811999999999998</v>
      </c>
      <c r="N199" s="8">
        <v>2.7327953980784145</v>
      </c>
      <c r="O199" s="6">
        <v>1.1629</v>
      </c>
      <c r="P199" s="4">
        <v>21</v>
      </c>
      <c r="Q199" s="7">
        <v>25.766871165644172</v>
      </c>
      <c r="R199" s="6">
        <v>65.20946630520001</v>
      </c>
      <c r="S199" s="6">
        <v>22.598285391076171</v>
      </c>
      <c r="T199" s="6">
        <v>163</v>
      </c>
      <c r="U199" s="8">
        <f t="shared" si="3"/>
        <v>5.0937502008067623</v>
      </c>
    </row>
    <row r="200" spans="1:21" x14ac:dyDescent="0.2">
      <c r="A200" s="6">
        <v>50</v>
      </c>
      <c r="B200" s="6" t="s">
        <v>68</v>
      </c>
      <c r="C200" s="6">
        <v>2019</v>
      </c>
      <c r="D200" s="6"/>
      <c r="E200" s="6">
        <v>0</v>
      </c>
      <c r="F200" s="6">
        <v>0</v>
      </c>
      <c r="G200" s="6">
        <v>0</v>
      </c>
      <c r="H200" s="8">
        <v>3.8544999999999998</v>
      </c>
      <c r="I200" s="8">
        <v>104.6133</v>
      </c>
      <c r="J200" s="8">
        <v>6.89</v>
      </c>
      <c r="K200" s="4">
        <v>0.21</v>
      </c>
      <c r="L200" s="6">
        <v>0</v>
      </c>
      <c r="M200" s="8">
        <v>41.959400000000002</v>
      </c>
      <c r="N200" s="8">
        <v>4.3360733139284955</v>
      </c>
      <c r="O200" s="6">
        <v>1.5980000000000001</v>
      </c>
      <c r="P200" s="4">
        <v>22</v>
      </c>
      <c r="Q200" s="7">
        <v>30.714285714285715</v>
      </c>
      <c r="R200" s="6">
        <v>64.592431887700002</v>
      </c>
      <c r="S200" s="6">
        <v>22.588777994436743</v>
      </c>
      <c r="T200" s="6">
        <v>140</v>
      </c>
      <c r="U200" s="8">
        <f t="shared" si="3"/>
        <v>4.9416424226093039</v>
      </c>
    </row>
    <row r="201" spans="1:21" x14ac:dyDescent="0.2">
      <c r="A201" s="6">
        <v>50</v>
      </c>
      <c r="B201" s="6" t="s">
        <v>68</v>
      </c>
      <c r="C201" s="6">
        <v>2020</v>
      </c>
      <c r="D201" s="6"/>
      <c r="E201" s="6">
        <v>0</v>
      </c>
      <c r="F201" s="6">
        <v>0</v>
      </c>
      <c r="G201" s="6">
        <v>0</v>
      </c>
      <c r="H201" s="8">
        <v>3.5369999999999999</v>
      </c>
      <c r="I201" s="8">
        <v>112.63849999999999</v>
      </c>
      <c r="J201" s="8">
        <v>6.02</v>
      </c>
      <c r="K201" s="4">
        <v>0.17</v>
      </c>
      <c r="L201" s="6">
        <v>0</v>
      </c>
      <c r="M201" s="8">
        <v>40.050699999999999</v>
      </c>
      <c r="N201" s="8">
        <v>4.1614066214961856</v>
      </c>
      <c r="O201" s="6">
        <v>2.4342999999999999</v>
      </c>
      <c r="P201" s="4">
        <v>23</v>
      </c>
      <c r="Q201" s="7">
        <v>30.714285714285715</v>
      </c>
      <c r="R201" s="6">
        <v>63.896693838200001</v>
      </c>
      <c r="S201" s="6">
        <v>22.577948364376031</v>
      </c>
      <c r="T201" s="6">
        <v>140</v>
      </c>
      <c r="U201" s="8">
        <f t="shared" si="3"/>
        <v>4.9416424226093039</v>
      </c>
    </row>
    <row r="202" spans="1:21" x14ac:dyDescent="0.2">
      <c r="A202" s="6">
        <v>51</v>
      </c>
      <c r="B202" s="6" t="s">
        <v>69</v>
      </c>
      <c r="C202" s="6">
        <v>2017</v>
      </c>
      <c r="D202" s="6"/>
      <c r="E202" s="6">
        <v>0</v>
      </c>
      <c r="F202" s="6">
        <v>0</v>
      </c>
      <c r="G202" s="6">
        <v>0</v>
      </c>
      <c r="H202" s="8">
        <v>3.1175999999999999</v>
      </c>
      <c r="I202" s="8">
        <v>6.7046000000000001</v>
      </c>
      <c r="J202" s="8">
        <v>12.64</v>
      </c>
      <c r="K202" s="4">
        <v>0.44</v>
      </c>
      <c r="L202" s="6">
        <v>1</v>
      </c>
      <c r="M202" s="8">
        <v>75.153000000000006</v>
      </c>
      <c r="N202" s="8">
        <v>71.716843104842965</v>
      </c>
      <c r="O202" s="6">
        <v>0.22770000000000001</v>
      </c>
      <c r="P202" s="4">
        <v>22</v>
      </c>
      <c r="Q202" s="7">
        <v>43.21240219456142</v>
      </c>
      <c r="R202" s="6">
        <v>2274.64</v>
      </c>
      <c r="S202" s="6">
        <v>26.150257821057625</v>
      </c>
      <c r="T202" s="6">
        <v>75277</v>
      </c>
      <c r="U202" s="8">
        <f t="shared" si="3"/>
        <v>11.228929922243076</v>
      </c>
    </row>
    <row r="203" spans="1:21" x14ac:dyDescent="0.2">
      <c r="A203" s="6">
        <v>51</v>
      </c>
      <c r="B203" s="6" t="s">
        <v>69</v>
      </c>
      <c r="C203" s="6">
        <v>2018</v>
      </c>
      <c r="D203" s="6"/>
      <c r="E203" s="6">
        <v>0</v>
      </c>
      <c r="F203" s="6">
        <v>0</v>
      </c>
      <c r="G203" s="6">
        <v>0</v>
      </c>
      <c r="H203" s="8">
        <v>1.2669999999999999</v>
      </c>
      <c r="I203" s="8">
        <v>2.5589</v>
      </c>
      <c r="J203" s="8">
        <v>4.93</v>
      </c>
      <c r="K203" s="4">
        <v>0.19</v>
      </c>
      <c r="L203" s="6">
        <v>1</v>
      </c>
      <c r="M203" s="8">
        <v>74.932100000000005</v>
      </c>
      <c r="N203" s="8">
        <v>74.19804447447892</v>
      </c>
      <c r="O203" s="6">
        <v>0.21809999999999999</v>
      </c>
      <c r="P203" s="4">
        <v>23</v>
      </c>
      <c r="Q203" s="7">
        <v>44.658139081877799</v>
      </c>
      <c r="R203" s="6">
        <v>2367.65</v>
      </c>
      <c r="S203" s="6">
        <v>26.190333924978113</v>
      </c>
      <c r="T203" s="6">
        <v>77005</v>
      </c>
      <c r="U203" s="8">
        <f t="shared" si="3"/>
        <v>11.251625633792566</v>
      </c>
    </row>
    <row r="204" spans="1:21" x14ac:dyDescent="0.2">
      <c r="A204" s="6">
        <v>51</v>
      </c>
      <c r="B204" s="6" t="s">
        <v>69</v>
      </c>
      <c r="C204" s="6">
        <v>2019</v>
      </c>
      <c r="D204" s="6"/>
      <c r="E204" s="6">
        <v>0</v>
      </c>
      <c r="F204" s="6">
        <v>0</v>
      </c>
      <c r="G204" s="6">
        <v>0</v>
      </c>
      <c r="H204" s="8">
        <v>1.3404</v>
      </c>
      <c r="I204" s="8">
        <v>2.8818000000000001</v>
      </c>
      <c r="J204" s="8">
        <v>5.43</v>
      </c>
      <c r="K204" s="4">
        <v>0.21</v>
      </c>
      <c r="L204" s="6">
        <v>1</v>
      </c>
      <c r="M204" s="8">
        <v>75.119100000000003</v>
      </c>
      <c r="N204" s="8">
        <v>33.779017162891961</v>
      </c>
      <c r="O204" s="6">
        <v>0.25190000000000001</v>
      </c>
      <c r="P204" s="4">
        <v>24</v>
      </c>
      <c r="Q204" s="7">
        <v>47.681670281995665</v>
      </c>
      <c r="R204" s="6">
        <v>2829.36</v>
      </c>
      <c r="S204" s="6">
        <v>26.368486560604346</v>
      </c>
      <c r="T204" s="6">
        <v>81136</v>
      </c>
      <c r="U204" s="8">
        <f t="shared" si="3"/>
        <v>11.3038820380348</v>
      </c>
    </row>
    <row r="205" spans="1:21" x14ac:dyDescent="0.2">
      <c r="A205" s="6">
        <v>51</v>
      </c>
      <c r="B205" s="6" t="s">
        <v>69</v>
      </c>
      <c r="C205" s="6">
        <v>2020</v>
      </c>
      <c r="D205" s="6"/>
      <c r="E205" s="6">
        <v>0</v>
      </c>
      <c r="F205" s="6">
        <v>0</v>
      </c>
      <c r="G205" s="6">
        <v>0</v>
      </c>
      <c r="H205" s="8">
        <v>-4.4412000000000003</v>
      </c>
      <c r="I205" s="8">
        <v>-21.408999999999999</v>
      </c>
      <c r="J205" s="8">
        <v>-19.600000000000001</v>
      </c>
      <c r="K205" s="4">
        <v>-0.72</v>
      </c>
      <c r="L205" s="6">
        <v>1</v>
      </c>
      <c r="M205" s="8">
        <v>79.8476</v>
      </c>
      <c r="N205" s="8">
        <v>34.588609387836037</v>
      </c>
      <c r="O205" s="6">
        <v>0.22539999999999999</v>
      </c>
      <c r="P205" s="4">
        <v>25</v>
      </c>
      <c r="Q205" s="7">
        <v>48.03</v>
      </c>
      <c r="R205" s="6">
        <v>2824.08</v>
      </c>
      <c r="S205" s="6">
        <v>26.366618670776148</v>
      </c>
      <c r="T205" s="6">
        <v>81157</v>
      </c>
      <c r="U205" s="8">
        <f t="shared" si="3"/>
        <v>11.304140829234878</v>
      </c>
    </row>
    <row r="206" spans="1:21" x14ac:dyDescent="0.2">
      <c r="A206" s="6">
        <v>52</v>
      </c>
      <c r="B206" s="6" t="s">
        <v>70</v>
      </c>
      <c r="C206" s="6">
        <v>2017</v>
      </c>
      <c r="D206" s="6"/>
      <c r="E206" s="6">
        <v>0</v>
      </c>
      <c r="F206" s="6">
        <v>0</v>
      </c>
      <c r="G206" s="6">
        <v>0</v>
      </c>
      <c r="H206" s="8">
        <v>4.0182000000000002</v>
      </c>
      <c r="I206" s="8">
        <v>2.8087</v>
      </c>
      <c r="J206" s="8">
        <v>6.4379999999999997</v>
      </c>
      <c r="K206" s="4">
        <v>0.253</v>
      </c>
      <c r="L206" s="6">
        <v>1</v>
      </c>
      <c r="M206" s="8">
        <v>40.136699999999998</v>
      </c>
      <c r="N206" s="8">
        <v>34.523627284835449</v>
      </c>
      <c r="O206" s="6">
        <v>1.5709</v>
      </c>
      <c r="P206" s="4">
        <v>24</v>
      </c>
      <c r="Q206" s="7">
        <v>25.330812854442343</v>
      </c>
      <c r="R206" s="6">
        <v>88.268719219100007</v>
      </c>
      <c r="S206" s="6">
        <v>22.901066533069564</v>
      </c>
      <c r="T206" s="6">
        <v>2116</v>
      </c>
      <c r="U206" s="8">
        <f t="shared" si="3"/>
        <v>7.6572827929781901</v>
      </c>
    </row>
    <row r="207" spans="1:21" x14ac:dyDescent="0.2">
      <c r="A207" s="6">
        <v>52</v>
      </c>
      <c r="B207" s="6" t="s">
        <v>70</v>
      </c>
      <c r="C207" s="6">
        <v>2018</v>
      </c>
      <c r="D207" s="6"/>
      <c r="E207" s="6">
        <v>0</v>
      </c>
      <c r="F207" s="6">
        <v>0</v>
      </c>
      <c r="G207" s="6">
        <v>0</v>
      </c>
      <c r="H207" s="8">
        <v>5.5277000000000003</v>
      </c>
      <c r="I207" s="8">
        <v>3.2534999999999998</v>
      </c>
      <c r="J207" s="8">
        <v>9.2919999999999998</v>
      </c>
      <c r="K207" s="4">
        <v>0.38900000000000001</v>
      </c>
      <c r="L207" s="6">
        <v>1</v>
      </c>
      <c r="M207" s="8">
        <v>40.604500000000002</v>
      </c>
      <c r="N207" s="8">
        <v>39.438162737159161</v>
      </c>
      <c r="O207" s="6">
        <v>1.8909</v>
      </c>
      <c r="P207" s="4">
        <v>25</v>
      </c>
      <c r="Q207" s="7">
        <v>26.833797585886721</v>
      </c>
      <c r="R207" s="6">
        <v>95.822726997099892</v>
      </c>
      <c r="S207" s="6">
        <v>22.983180634583881</v>
      </c>
      <c r="T207" s="6">
        <v>2154</v>
      </c>
      <c r="U207" s="8">
        <f t="shared" si="3"/>
        <v>7.675081857716334</v>
      </c>
    </row>
    <row r="208" spans="1:21" x14ac:dyDescent="0.2">
      <c r="A208" s="6">
        <v>52</v>
      </c>
      <c r="B208" s="6" t="s">
        <v>70</v>
      </c>
      <c r="C208" s="6">
        <v>2019</v>
      </c>
      <c r="D208" s="6"/>
      <c r="E208" s="6">
        <v>0</v>
      </c>
      <c r="F208" s="6">
        <v>0</v>
      </c>
      <c r="G208" s="6">
        <v>0</v>
      </c>
      <c r="H208" s="8">
        <v>4.6624999999999996</v>
      </c>
      <c r="I208" s="8">
        <v>2.7736000000000001</v>
      </c>
      <c r="J208" s="8">
        <v>7.8159999999999998</v>
      </c>
      <c r="K208" s="4">
        <v>0.34799999999999998</v>
      </c>
      <c r="L208" s="6">
        <v>1</v>
      </c>
      <c r="M208" s="8">
        <v>39.405099999999997</v>
      </c>
      <c r="N208" s="8">
        <v>38.419452124233622</v>
      </c>
      <c r="O208" s="6">
        <v>1.6073</v>
      </c>
      <c r="P208" s="4">
        <v>26</v>
      </c>
      <c r="Q208" s="7">
        <v>30.086877000457246</v>
      </c>
      <c r="R208" s="6">
        <v>98.916660782700006</v>
      </c>
      <c r="S208" s="6">
        <v>23.014958429289955</v>
      </c>
      <c r="T208" s="6">
        <v>2187</v>
      </c>
      <c r="U208" s="8">
        <f t="shared" si="3"/>
        <v>7.6902860206767683</v>
      </c>
    </row>
    <row r="209" spans="1:21" x14ac:dyDescent="0.2">
      <c r="A209" s="6">
        <v>52</v>
      </c>
      <c r="B209" s="6" t="s">
        <v>70</v>
      </c>
      <c r="C209" s="6">
        <v>2020</v>
      </c>
      <c r="D209" s="6"/>
      <c r="E209" s="6">
        <v>0</v>
      </c>
      <c r="F209" s="6">
        <v>0</v>
      </c>
      <c r="G209" s="6">
        <v>0</v>
      </c>
      <c r="H209" s="8">
        <v>4.1439000000000004</v>
      </c>
      <c r="I209" s="8">
        <v>2.6509</v>
      </c>
      <c r="J209" s="8">
        <v>6.5679999999999996</v>
      </c>
      <c r="K209" s="4">
        <v>0.307</v>
      </c>
      <c r="L209" s="6">
        <v>1</v>
      </c>
      <c r="M209" s="8">
        <v>34.313600000000001</v>
      </c>
      <c r="N209" s="8">
        <v>44.998696740887837</v>
      </c>
      <c r="O209" s="6">
        <v>2.7401</v>
      </c>
      <c r="P209" s="4">
        <v>27</v>
      </c>
      <c r="Q209" s="7">
        <v>31.58</v>
      </c>
      <c r="R209" s="6">
        <v>95.130397587499999</v>
      </c>
      <c r="S209" s="6">
        <v>22.975929300574382</v>
      </c>
      <c r="T209" s="6">
        <v>2226</v>
      </c>
      <c r="U209" s="8">
        <f t="shared" si="3"/>
        <v>7.7079615318354904</v>
      </c>
    </row>
    <row r="210" spans="1:21" x14ac:dyDescent="0.2">
      <c r="A210" s="6">
        <v>53</v>
      </c>
      <c r="B210" s="6" t="s">
        <v>71</v>
      </c>
      <c r="C210" s="6">
        <v>2017</v>
      </c>
      <c r="D210" s="6"/>
      <c r="E210" s="6">
        <v>0</v>
      </c>
      <c r="F210" s="6">
        <v>0</v>
      </c>
      <c r="G210" s="6">
        <v>0</v>
      </c>
      <c r="H210" s="8">
        <v>3.1987999999999999</v>
      </c>
      <c r="I210" s="8">
        <v>2.2075</v>
      </c>
      <c r="J210" s="8">
        <v>14.83</v>
      </c>
      <c r="K210" s="4">
        <v>1.17</v>
      </c>
      <c r="L210" s="6">
        <v>1</v>
      </c>
      <c r="M210" s="8">
        <v>75.049400000000006</v>
      </c>
      <c r="N210" s="8">
        <v>0.77666588217522647</v>
      </c>
      <c r="O210" s="6">
        <v>1.7864</v>
      </c>
      <c r="P210" s="4">
        <v>19</v>
      </c>
      <c r="Q210" s="7">
        <v>52.009224963309805</v>
      </c>
      <c r="R210" s="6">
        <v>1754.3</v>
      </c>
      <c r="S210" s="6">
        <v>25.890505939887504</v>
      </c>
      <c r="T210" s="6">
        <v>14309</v>
      </c>
      <c r="U210" s="8">
        <f t="shared" si="3"/>
        <v>9.5686439889067358</v>
      </c>
    </row>
    <row r="211" spans="1:21" x14ac:dyDescent="0.2">
      <c r="A211" s="6">
        <v>53</v>
      </c>
      <c r="B211" s="6" t="s">
        <v>71</v>
      </c>
      <c r="C211" s="6">
        <v>2018</v>
      </c>
      <c r="D211" s="6"/>
      <c r="E211" s="6">
        <v>0</v>
      </c>
      <c r="F211" s="6">
        <v>0</v>
      </c>
      <c r="G211" s="6">
        <v>0</v>
      </c>
      <c r="H211" s="8">
        <v>3.8862000000000001</v>
      </c>
      <c r="I211" s="8">
        <v>2.7218</v>
      </c>
      <c r="J211" s="8">
        <v>18.29</v>
      </c>
      <c r="K211" s="4">
        <v>1.65</v>
      </c>
      <c r="L211" s="6">
        <v>1</v>
      </c>
      <c r="M211" s="8">
        <v>74.974999999999895</v>
      </c>
      <c r="N211" s="8">
        <v>0.86103797340127108</v>
      </c>
      <c r="O211" s="6">
        <v>1.7473000000000001</v>
      </c>
      <c r="P211" s="4">
        <v>20</v>
      </c>
      <c r="Q211" s="7">
        <v>52.000468631011657</v>
      </c>
      <c r="R211" s="6">
        <v>2174.54</v>
      </c>
      <c r="S211" s="6">
        <v>26.105253170854212</v>
      </c>
      <c r="T211" s="6">
        <v>17071</v>
      </c>
      <c r="U211" s="8">
        <f t="shared" si="3"/>
        <v>9.7451363963807527</v>
      </c>
    </row>
    <row r="212" spans="1:21" x14ac:dyDescent="0.2">
      <c r="A212" s="6">
        <v>53</v>
      </c>
      <c r="B212" s="6" t="s">
        <v>71</v>
      </c>
      <c r="C212" s="6">
        <v>2019</v>
      </c>
      <c r="D212" s="6"/>
      <c r="E212" s="6">
        <v>0</v>
      </c>
      <c r="F212" s="6">
        <v>0</v>
      </c>
      <c r="G212" s="6">
        <v>0</v>
      </c>
      <c r="H212" s="8">
        <v>3.1053999999999999</v>
      </c>
      <c r="I212" s="8">
        <v>2.3613</v>
      </c>
      <c r="J212" s="8">
        <v>16.07</v>
      </c>
      <c r="K212" s="4">
        <v>1.65</v>
      </c>
      <c r="L212" s="6">
        <v>1</v>
      </c>
      <c r="M212" s="8">
        <v>77.622</v>
      </c>
      <c r="N212" s="8">
        <v>0.61405047827057602</v>
      </c>
      <c r="O212" s="6">
        <v>1.6133</v>
      </c>
      <c r="P212" s="4">
        <v>21</v>
      </c>
      <c r="Q212" s="7">
        <v>52.001078748651565</v>
      </c>
      <c r="R212" s="6">
        <v>2953.9886430000001</v>
      </c>
      <c r="S212" s="6">
        <v>26.411592362418833</v>
      </c>
      <c r="T212" s="6">
        <v>18540</v>
      </c>
      <c r="U212" s="8">
        <f t="shared" si="3"/>
        <v>9.8276858391198463</v>
      </c>
    </row>
    <row r="213" spans="1:21" x14ac:dyDescent="0.2">
      <c r="A213" s="6">
        <v>53</v>
      </c>
      <c r="B213" s="6" t="s">
        <v>71</v>
      </c>
      <c r="C213" s="6">
        <v>2020</v>
      </c>
      <c r="D213" s="6"/>
      <c r="E213" s="6">
        <v>0</v>
      </c>
      <c r="F213" s="6">
        <v>0</v>
      </c>
      <c r="G213" s="6">
        <v>0</v>
      </c>
      <c r="H213" s="8">
        <v>2.3976000000000002</v>
      </c>
      <c r="I213" s="8">
        <v>1.8898999999999999</v>
      </c>
      <c r="J213" s="8">
        <v>13.01</v>
      </c>
      <c r="K213" s="4">
        <v>1.59</v>
      </c>
      <c r="L213" s="6">
        <v>1</v>
      </c>
      <c r="M213" s="8">
        <v>77.771799999999999</v>
      </c>
      <c r="N213" s="8">
        <v>0.63015580833283513</v>
      </c>
      <c r="O213" s="6">
        <v>1.6395999999999999</v>
      </c>
      <c r="P213" s="4">
        <v>22</v>
      </c>
      <c r="Q213" s="7">
        <v>52.01</v>
      </c>
      <c r="R213" s="6">
        <v>3871.5681569999997</v>
      </c>
      <c r="S213" s="6">
        <v>26.682095656428519</v>
      </c>
      <c r="T213" s="6">
        <v>20895</v>
      </c>
      <c r="U213" s="8">
        <f t="shared" si="3"/>
        <v>9.9472651748820162</v>
      </c>
    </row>
    <row r="214" spans="1:21" x14ac:dyDescent="0.2">
      <c r="A214" s="6">
        <v>54</v>
      </c>
      <c r="B214" s="6" t="s">
        <v>72</v>
      </c>
      <c r="C214" s="6">
        <v>2017</v>
      </c>
      <c r="D214" s="6"/>
      <c r="E214" s="6">
        <v>1</v>
      </c>
      <c r="F214" s="6">
        <v>0</v>
      </c>
      <c r="G214" s="6">
        <v>0</v>
      </c>
      <c r="H214" s="8">
        <v>3.8115000000000001</v>
      </c>
      <c r="I214" s="8">
        <v>1.9076</v>
      </c>
      <c r="J214" s="8">
        <v>14.35</v>
      </c>
      <c r="K214" s="4">
        <v>0.70289999999999997</v>
      </c>
      <c r="L214" s="6">
        <v>0</v>
      </c>
      <c r="M214" s="8">
        <v>75.264200000000002</v>
      </c>
      <c r="N214" s="8">
        <v>6.4489608515293811E-2</v>
      </c>
      <c r="O214" s="6">
        <v>1.579</v>
      </c>
      <c r="P214" s="4">
        <v>19</v>
      </c>
      <c r="Q214" s="7">
        <v>92.802056555269914</v>
      </c>
      <c r="R214" s="6">
        <v>211.59781900000002</v>
      </c>
      <c r="S214" s="6">
        <v>23.775368136700024</v>
      </c>
      <c r="T214" s="6">
        <v>389</v>
      </c>
      <c r="U214" s="8">
        <f t="shared" si="3"/>
        <v>5.9635793436184459</v>
      </c>
    </row>
    <row r="215" spans="1:21" x14ac:dyDescent="0.2">
      <c r="A215" s="6">
        <v>54</v>
      </c>
      <c r="B215" s="6" t="s">
        <v>72</v>
      </c>
      <c r="C215" s="6">
        <v>2018</v>
      </c>
      <c r="D215" s="6"/>
      <c r="E215" s="6">
        <v>1</v>
      </c>
      <c r="F215" s="6">
        <v>0</v>
      </c>
      <c r="G215" s="6">
        <v>0</v>
      </c>
      <c r="H215" s="8">
        <v>2.2799</v>
      </c>
      <c r="I215" s="8">
        <v>1.2496</v>
      </c>
      <c r="J215" s="8">
        <v>8.75</v>
      </c>
      <c r="K215" s="4">
        <v>0.46779999999999999</v>
      </c>
      <c r="L215" s="6">
        <v>0</v>
      </c>
      <c r="M215" s="8">
        <v>72.272199999999998</v>
      </c>
      <c r="N215" s="8">
        <v>6.6594001614645529E-2</v>
      </c>
      <c r="O215" s="6">
        <v>1.3284</v>
      </c>
      <c r="P215" s="4">
        <v>20</v>
      </c>
      <c r="Q215" s="7">
        <v>93.866171003717469</v>
      </c>
      <c r="R215" s="6">
        <v>205.993201</v>
      </c>
      <c r="S215" s="6">
        <v>23.748523907342907</v>
      </c>
      <c r="T215" s="6">
        <v>538</v>
      </c>
      <c r="U215" s="8">
        <f t="shared" si="3"/>
        <v>6.2878585601617845</v>
      </c>
    </row>
    <row r="216" spans="1:21" x14ac:dyDescent="0.2">
      <c r="A216" s="6">
        <v>54</v>
      </c>
      <c r="B216" s="6" t="s">
        <v>72</v>
      </c>
      <c r="C216" s="6">
        <v>2019</v>
      </c>
      <c r="D216" s="6">
        <v>2019</v>
      </c>
      <c r="E216" s="6">
        <v>1</v>
      </c>
      <c r="F216" s="6">
        <v>1</v>
      </c>
      <c r="G216" s="6">
        <v>1</v>
      </c>
      <c r="H216" s="8">
        <v>1.9128000000000001</v>
      </c>
      <c r="I216" s="8">
        <v>1.0266</v>
      </c>
      <c r="J216" s="8">
        <v>6.96</v>
      </c>
      <c r="K216" s="4">
        <v>0.40670000000000001</v>
      </c>
      <c r="L216" s="6">
        <v>0</v>
      </c>
      <c r="M216" s="8">
        <v>72.623500000000007</v>
      </c>
      <c r="N216" s="8">
        <v>7.6385893985309206E-2</v>
      </c>
      <c r="O216" s="6">
        <v>0.9667</v>
      </c>
      <c r="P216" s="4">
        <v>21</v>
      </c>
      <c r="Q216" s="7">
        <v>90.381125226860263</v>
      </c>
      <c r="R216" s="6">
        <v>226.140187</v>
      </c>
      <c r="S216" s="6">
        <v>23.841835847380498</v>
      </c>
      <c r="T216" s="6">
        <v>551</v>
      </c>
      <c r="U216" s="8">
        <f t="shared" si="3"/>
        <v>6.3117348091529148</v>
      </c>
    </row>
    <row r="217" spans="1:21" x14ac:dyDescent="0.2">
      <c r="A217" s="6">
        <v>54</v>
      </c>
      <c r="B217" s="6" t="s">
        <v>72</v>
      </c>
      <c r="C217" s="6">
        <v>2020</v>
      </c>
      <c r="D217" s="6"/>
      <c r="E217" s="6">
        <v>1</v>
      </c>
      <c r="F217" s="6">
        <v>1</v>
      </c>
      <c r="G217" s="6">
        <v>1</v>
      </c>
      <c r="H217" s="8">
        <v>0.61550000000000005</v>
      </c>
      <c r="I217" s="8">
        <v>0.42780000000000001</v>
      </c>
      <c r="J217" s="8">
        <v>2.54</v>
      </c>
      <c r="K217" s="4">
        <v>0.15429999999999999</v>
      </c>
      <c r="L217" s="6">
        <v>0</v>
      </c>
      <c r="M217" s="8">
        <v>78.385800000000003</v>
      </c>
      <c r="N217" s="8">
        <v>6.2592859356832051E-2</v>
      </c>
      <c r="O217" s="6">
        <v>0.86870000000000003</v>
      </c>
      <c r="P217" s="4">
        <v>22</v>
      </c>
      <c r="Q217" s="7">
        <v>93.77000000000001</v>
      </c>
      <c r="R217" s="6">
        <v>283.54625099999998</v>
      </c>
      <c r="S217" s="6">
        <v>24.068055996670967</v>
      </c>
      <c r="T217" s="6">
        <v>481</v>
      </c>
      <c r="U217" s="8">
        <f t="shared" si="3"/>
        <v>6.1758672701057611</v>
      </c>
    </row>
    <row r="218" spans="1:21" x14ac:dyDescent="0.2">
      <c r="A218" s="6">
        <v>55</v>
      </c>
      <c r="B218" s="6" t="s">
        <v>73</v>
      </c>
      <c r="C218" s="6">
        <v>2017</v>
      </c>
      <c r="D218" s="6"/>
      <c r="E218" s="6">
        <v>0</v>
      </c>
      <c r="F218" s="6">
        <v>0</v>
      </c>
      <c r="G218" s="6">
        <v>0</v>
      </c>
      <c r="H218" s="8">
        <v>1.101</v>
      </c>
      <c r="I218" s="8">
        <v>3.3801000000000001</v>
      </c>
      <c r="J218" s="8">
        <v>2.4</v>
      </c>
      <c r="K218" s="4">
        <v>7.0000000000000007E-2</v>
      </c>
      <c r="L218" s="6">
        <v>0</v>
      </c>
      <c r="M218" s="8">
        <v>60.611499999999999</v>
      </c>
      <c r="N218" s="8">
        <v>57.551615413026255</v>
      </c>
      <c r="O218" s="6">
        <v>0.67049999999999998</v>
      </c>
      <c r="P218" s="4">
        <v>24</v>
      </c>
      <c r="Q218" s="7">
        <v>35.87096774193548</v>
      </c>
      <c r="R218" s="6">
        <v>155.85584733959999</v>
      </c>
      <c r="S218" s="6">
        <v>23.469612268484028</v>
      </c>
      <c r="T218" s="6">
        <v>1550</v>
      </c>
      <c r="U218" s="8">
        <f t="shared" si="3"/>
        <v>7.3460102099132927</v>
      </c>
    </row>
    <row r="219" spans="1:21" x14ac:dyDescent="0.2">
      <c r="A219" s="6">
        <v>55</v>
      </c>
      <c r="B219" s="6" t="s">
        <v>73</v>
      </c>
      <c r="C219" s="6">
        <v>2018</v>
      </c>
      <c r="D219" s="6"/>
      <c r="E219" s="6">
        <v>0</v>
      </c>
      <c r="F219" s="6">
        <v>0</v>
      </c>
      <c r="G219" s="6">
        <v>0</v>
      </c>
      <c r="H219" s="8">
        <v>1.5367</v>
      </c>
      <c r="I219" s="8">
        <v>4.1623000000000001</v>
      </c>
      <c r="J219" s="8">
        <v>3.95</v>
      </c>
      <c r="K219" s="4">
        <v>0.12</v>
      </c>
      <c r="L219" s="6">
        <v>0</v>
      </c>
      <c r="M219" s="8">
        <v>61.593600000000002</v>
      </c>
      <c r="N219" s="8">
        <v>54.897522923242079</v>
      </c>
      <c r="O219" s="6">
        <v>0.16209999999999999</v>
      </c>
      <c r="P219" s="4">
        <v>25</v>
      </c>
      <c r="Q219" s="7">
        <v>37.120723047127179</v>
      </c>
      <c r="R219" s="6">
        <v>164.9214665483</v>
      </c>
      <c r="S219" s="6">
        <v>23.526150144234549</v>
      </c>
      <c r="T219" s="6">
        <v>1549</v>
      </c>
      <c r="U219" s="8">
        <f t="shared" si="3"/>
        <v>7.3453648404168685</v>
      </c>
    </row>
    <row r="220" spans="1:21" x14ac:dyDescent="0.2">
      <c r="A220" s="6">
        <v>55</v>
      </c>
      <c r="B220" s="6" t="s">
        <v>73</v>
      </c>
      <c r="C220" s="6">
        <v>2019</v>
      </c>
      <c r="D220" s="6"/>
      <c r="E220" s="6">
        <v>0</v>
      </c>
      <c r="F220" s="6">
        <v>0</v>
      </c>
      <c r="G220" s="6">
        <v>0</v>
      </c>
      <c r="H220" s="8">
        <v>1.0165</v>
      </c>
      <c r="I220" s="8">
        <v>2.4459</v>
      </c>
      <c r="J220" s="8">
        <v>2.67</v>
      </c>
      <c r="K220" s="4">
        <v>0.08</v>
      </c>
      <c r="L220" s="6">
        <v>0</v>
      </c>
      <c r="M220" s="8">
        <v>62.872999999999998</v>
      </c>
      <c r="N220" s="8">
        <v>52.444966058940679</v>
      </c>
      <c r="O220" s="6">
        <v>0.22459999999999999</v>
      </c>
      <c r="P220" s="4">
        <v>26</v>
      </c>
      <c r="Q220" s="7">
        <v>40</v>
      </c>
      <c r="R220" s="6">
        <v>173.52869127099999</v>
      </c>
      <c r="S220" s="6">
        <v>23.577023697223769</v>
      </c>
      <c r="T220" s="6">
        <v>1510</v>
      </c>
      <c r="U220" s="8">
        <f t="shared" si="3"/>
        <v>7.3198649298089702</v>
      </c>
    </row>
    <row r="221" spans="1:21" x14ac:dyDescent="0.2">
      <c r="A221" s="6">
        <v>55</v>
      </c>
      <c r="B221" s="6" t="s">
        <v>73</v>
      </c>
      <c r="C221" s="6">
        <v>2020</v>
      </c>
      <c r="D221" s="6"/>
      <c r="E221" s="6">
        <v>0</v>
      </c>
      <c r="F221" s="6">
        <v>0</v>
      </c>
      <c r="G221" s="6">
        <v>0</v>
      </c>
      <c r="H221" s="8">
        <v>1.0432999999999999</v>
      </c>
      <c r="I221" s="8">
        <v>2.7319</v>
      </c>
      <c r="J221" s="8">
        <v>2.92</v>
      </c>
      <c r="K221" s="4">
        <v>0.09</v>
      </c>
      <c r="L221" s="6">
        <v>0</v>
      </c>
      <c r="M221" s="8">
        <v>63.966900000000003</v>
      </c>
      <c r="N221" s="8">
        <v>49.920019541468122</v>
      </c>
      <c r="O221" s="6">
        <v>0.74580000000000002</v>
      </c>
      <c r="P221" s="4">
        <v>27</v>
      </c>
      <c r="Q221" s="7">
        <v>40.81</v>
      </c>
      <c r="R221" s="6">
        <v>182.80016110650001</v>
      </c>
      <c r="S221" s="6">
        <v>23.629074284298614</v>
      </c>
      <c r="T221" s="6">
        <v>1578</v>
      </c>
      <c r="U221" s="8">
        <f t="shared" si="3"/>
        <v>7.3639135014058192</v>
      </c>
    </row>
    <row r="222" spans="1:21" x14ac:dyDescent="0.2">
      <c r="A222" s="6">
        <v>56</v>
      </c>
      <c r="B222" s="6" t="s">
        <v>74</v>
      </c>
      <c r="C222" s="6">
        <v>2017</v>
      </c>
      <c r="D222" s="6"/>
      <c r="E222" s="6">
        <v>1</v>
      </c>
      <c r="F222" s="6">
        <v>0</v>
      </c>
      <c r="G222" s="6">
        <v>0</v>
      </c>
      <c r="H222" s="8">
        <v>11.432600000000001</v>
      </c>
      <c r="I222" s="8">
        <v>7.2407000000000004</v>
      </c>
      <c r="J222" s="8">
        <v>16.559999999999999</v>
      </c>
      <c r="K222" s="4">
        <v>0.51129999999999998</v>
      </c>
      <c r="L222" s="6">
        <v>0</v>
      </c>
      <c r="M222" s="8">
        <v>33.8003</v>
      </c>
      <c r="N222" s="8">
        <v>20.786312950502523</v>
      </c>
      <c r="O222" s="6">
        <v>1.5484</v>
      </c>
      <c r="P222" s="4">
        <v>25</v>
      </c>
      <c r="Q222" s="7">
        <v>7.0315147407658412</v>
      </c>
      <c r="R222" s="6">
        <v>141.43164000659999</v>
      </c>
      <c r="S222" s="6">
        <v>23.372497234806673</v>
      </c>
      <c r="T222" s="6">
        <v>23608</v>
      </c>
      <c r="U222" s="8">
        <f t="shared" si="3"/>
        <v>10.069340916622775</v>
      </c>
    </row>
    <row r="223" spans="1:21" x14ac:dyDescent="0.2">
      <c r="A223" s="6">
        <v>56</v>
      </c>
      <c r="B223" s="6" t="s">
        <v>74</v>
      </c>
      <c r="C223" s="6">
        <v>2018</v>
      </c>
      <c r="D223" s="6"/>
      <c r="E223" s="6">
        <v>1</v>
      </c>
      <c r="F223" s="6">
        <v>0</v>
      </c>
      <c r="G223" s="6">
        <v>0</v>
      </c>
      <c r="H223" s="8">
        <v>11.325699999999999</v>
      </c>
      <c r="I223" s="8">
        <v>7.0331999999999999</v>
      </c>
      <c r="J223" s="8">
        <v>18.89</v>
      </c>
      <c r="K223" s="4">
        <v>0.67459999999999998</v>
      </c>
      <c r="L223" s="6">
        <v>0</v>
      </c>
      <c r="M223" s="8">
        <v>40.9375</v>
      </c>
      <c r="N223" s="8">
        <v>26.607564609798999</v>
      </c>
      <c r="O223" s="6">
        <v>1.8285</v>
      </c>
      <c r="P223" s="4">
        <v>26</v>
      </c>
      <c r="Q223" s="7">
        <v>11.462304108428633</v>
      </c>
      <c r="R223" s="6">
        <v>199.68534981939999</v>
      </c>
      <c r="S223" s="6">
        <v>23.717423620738671</v>
      </c>
      <c r="T223" s="6">
        <v>18888</v>
      </c>
      <c r="U223" s="8">
        <f t="shared" si="3"/>
        <v>9.8462820787653484</v>
      </c>
    </row>
    <row r="224" spans="1:21" x14ac:dyDescent="0.2">
      <c r="A224" s="6">
        <v>56</v>
      </c>
      <c r="B224" s="6" t="s">
        <v>74</v>
      </c>
      <c r="C224" s="6">
        <v>2019</v>
      </c>
      <c r="D224" s="6"/>
      <c r="E224" s="6">
        <v>1</v>
      </c>
      <c r="F224" s="6">
        <v>0</v>
      </c>
      <c r="G224" s="6">
        <v>0</v>
      </c>
      <c r="H224" s="8">
        <v>7.9790999999999999</v>
      </c>
      <c r="I224" s="8">
        <v>5.3956</v>
      </c>
      <c r="J224" s="8">
        <v>13.74</v>
      </c>
      <c r="K224" s="4">
        <v>0.5897</v>
      </c>
      <c r="L224" s="6">
        <v>0</v>
      </c>
      <c r="M224" s="8">
        <v>40.3414</v>
      </c>
      <c r="N224" s="8">
        <v>32.571729622026595</v>
      </c>
      <c r="O224" s="6">
        <v>1.5290999999999999</v>
      </c>
      <c r="P224" s="4">
        <v>27</v>
      </c>
      <c r="Q224" s="7">
        <v>14.671129021241718</v>
      </c>
      <c r="R224" s="6">
        <v>221.60972458640001</v>
      </c>
      <c r="S224" s="6">
        <v>23.821598581375277</v>
      </c>
      <c r="T224" s="6">
        <v>14641</v>
      </c>
      <c r="U224" s="8">
        <f t="shared" si="3"/>
        <v>9.5915810911934827</v>
      </c>
    </row>
    <row r="225" spans="1:21" x14ac:dyDescent="0.2">
      <c r="A225" s="6">
        <v>56</v>
      </c>
      <c r="B225" s="6" t="s">
        <v>74</v>
      </c>
      <c r="C225" s="6">
        <v>2020</v>
      </c>
      <c r="D225" s="6">
        <v>2020</v>
      </c>
      <c r="E225" s="6">
        <v>1</v>
      </c>
      <c r="F225" s="6">
        <v>1</v>
      </c>
      <c r="G225" s="6">
        <v>1</v>
      </c>
      <c r="H225" s="8">
        <v>7.6052999999999997</v>
      </c>
      <c r="I225" s="8">
        <v>5.2931999999999997</v>
      </c>
      <c r="J225" s="8">
        <v>11.16</v>
      </c>
      <c r="K225" s="4">
        <v>0.57230000000000003</v>
      </c>
      <c r="L225" s="6">
        <v>0</v>
      </c>
      <c r="M225" s="8">
        <v>33.725900000000003</v>
      </c>
      <c r="N225" s="8">
        <v>36.650530703882225</v>
      </c>
      <c r="O225" s="6">
        <v>1.0029999999999999</v>
      </c>
      <c r="P225" s="4">
        <v>28</v>
      </c>
      <c r="Q225" s="7">
        <v>13.3</v>
      </c>
      <c r="R225" s="6">
        <v>264.2915189693</v>
      </c>
      <c r="S225" s="6">
        <v>23.997733476395847</v>
      </c>
      <c r="T225" s="6">
        <v>13490</v>
      </c>
      <c r="U225" s="8">
        <f t="shared" si="3"/>
        <v>9.5097039492018016</v>
      </c>
    </row>
    <row r="226" spans="1:21" x14ac:dyDescent="0.2">
      <c r="A226" s="6">
        <v>57</v>
      </c>
      <c r="B226" s="6" t="s">
        <v>75</v>
      </c>
      <c r="C226" s="6">
        <v>2017</v>
      </c>
      <c r="D226" s="6"/>
      <c r="E226" s="6">
        <v>0</v>
      </c>
      <c r="F226" s="6">
        <v>0</v>
      </c>
      <c r="G226" s="6">
        <v>0</v>
      </c>
      <c r="H226" s="8">
        <v>2.7927</v>
      </c>
      <c r="I226" s="8">
        <v>21.328499999999998</v>
      </c>
      <c r="J226" s="8">
        <v>6.86</v>
      </c>
      <c r="K226" s="4">
        <v>0.42</v>
      </c>
      <c r="L226" s="6">
        <v>1</v>
      </c>
      <c r="M226" s="8">
        <v>52.983499999999999</v>
      </c>
      <c r="N226" s="8">
        <v>64.656135037539926</v>
      </c>
      <c r="O226" s="6">
        <v>1.2977000000000001</v>
      </c>
      <c r="P226" s="4">
        <v>19</v>
      </c>
      <c r="Q226" s="7">
        <v>24.057738572574177</v>
      </c>
      <c r="R226" s="6">
        <v>340.86504037790002</v>
      </c>
      <c r="S226" s="6">
        <v>24.252167366877995</v>
      </c>
      <c r="T226" s="6">
        <v>3741</v>
      </c>
      <c r="U226" s="8">
        <f t="shared" si="3"/>
        <v>8.2271082343481456</v>
      </c>
    </row>
    <row r="227" spans="1:21" x14ac:dyDescent="0.2">
      <c r="A227" s="6">
        <v>57</v>
      </c>
      <c r="B227" s="6" t="s">
        <v>75</v>
      </c>
      <c r="C227" s="6">
        <v>2018</v>
      </c>
      <c r="D227" s="6"/>
      <c r="E227" s="6">
        <v>0</v>
      </c>
      <c r="F227" s="6">
        <v>0</v>
      </c>
      <c r="G227" s="6">
        <v>0</v>
      </c>
      <c r="H227" s="8">
        <v>3.2909000000000002</v>
      </c>
      <c r="I227" s="8">
        <v>24.483599999999999</v>
      </c>
      <c r="J227" s="8">
        <v>7.93</v>
      </c>
      <c r="K227" s="4">
        <v>0.5</v>
      </c>
      <c r="L227" s="6">
        <v>1</v>
      </c>
      <c r="M227" s="8">
        <v>50.930300000000003</v>
      </c>
      <c r="N227" s="8">
        <v>64.162835236899767</v>
      </c>
      <c r="O227" s="6">
        <v>0.98419999999999996</v>
      </c>
      <c r="P227" s="4">
        <v>20</v>
      </c>
      <c r="Q227" s="7">
        <v>23.684927773235216</v>
      </c>
      <c r="R227" s="6">
        <v>329.81389445489998</v>
      </c>
      <c r="S227" s="6">
        <v>24.219209283132511</v>
      </c>
      <c r="T227" s="6">
        <v>3669</v>
      </c>
      <c r="U227" s="8">
        <f t="shared" si="3"/>
        <v>8.2076744243552824</v>
      </c>
    </row>
    <row r="228" spans="1:21" x14ac:dyDescent="0.2">
      <c r="A228" s="6">
        <v>57</v>
      </c>
      <c r="B228" s="6" t="s">
        <v>75</v>
      </c>
      <c r="C228" s="6">
        <v>2019</v>
      </c>
      <c r="D228" s="6"/>
      <c r="E228" s="6">
        <v>0</v>
      </c>
      <c r="F228" s="6">
        <v>0</v>
      </c>
      <c r="G228" s="6">
        <v>0</v>
      </c>
      <c r="H228" s="8">
        <v>3.1625000000000001</v>
      </c>
      <c r="I228" s="8">
        <v>21.331499999999998</v>
      </c>
      <c r="J228" s="8">
        <v>7.25</v>
      </c>
      <c r="K228" s="4">
        <v>0.48</v>
      </c>
      <c r="L228" s="6">
        <v>1</v>
      </c>
      <c r="M228" s="8">
        <v>51.252299999999998</v>
      </c>
      <c r="N228" s="8">
        <v>72.401532397300201</v>
      </c>
      <c r="O228" s="6">
        <v>0.85189999999999999</v>
      </c>
      <c r="P228" s="4">
        <v>21</v>
      </c>
      <c r="Q228" s="7">
        <v>25.330649798734907</v>
      </c>
      <c r="R228" s="6">
        <v>350.02402549680005</v>
      </c>
      <c r="S228" s="6">
        <v>24.278682540356485</v>
      </c>
      <c r="T228" s="6">
        <v>3478</v>
      </c>
      <c r="U228" s="8">
        <f t="shared" si="3"/>
        <v>8.1542126949142286</v>
      </c>
    </row>
    <row r="229" spans="1:21" x14ac:dyDescent="0.2">
      <c r="A229" s="6">
        <v>57</v>
      </c>
      <c r="B229" s="6" t="s">
        <v>75</v>
      </c>
      <c r="C229" s="6">
        <v>2020</v>
      </c>
      <c r="D229" s="6"/>
      <c r="E229" s="6">
        <v>0</v>
      </c>
      <c r="F229" s="6">
        <v>0</v>
      </c>
      <c r="G229" s="6">
        <v>0</v>
      </c>
      <c r="H229" s="8">
        <v>1.5483</v>
      </c>
      <c r="I229" s="8">
        <v>10.753</v>
      </c>
      <c r="J229" s="8">
        <v>3.33</v>
      </c>
      <c r="K229" s="4">
        <v>0.23</v>
      </c>
      <c r="L229" s="6">
        <v>1</v>
      </c>
      <c r="M229" s="8">
        <v>49.817700000000002</v>
      </c>
      <c r="N229" s="8">
        <v>69.460254166669628</v>
      </c>
      <c r="O229" s="6">
        <v>1.2134</v>
      </c>
      <c r="P229" s="4">
        <v>22</v>
      </c>
      <c r="Q229" s="7">
        <v>26.8</v>
      </c>
      <c r="R229" s="6">
        <v>353.64683523209999</v>
      </c>
      <c r="S229" s="6">
        <v>24.288979518524254</v>
      </c>
      <c r="T229" s="6">
        <v>3496</v>
      </c>
      <c r="U229" s="8">
        <f t="shared" si="3"/>
        <v>8.1593747367754261</v>
      </c>
    </row>
    <row r="230" spans="1:21" x14ac:dyDescent="0.2">
      <c r="A230" s="6">
        <v>58</v>
      </c>
      <c r="B230" s="6" t="s">
        <v>76</v>
      </c>
      <c r="C230" s="6">
        <v>2017</v>
      </c>
      <c r="D230" s="6"/>
      <c r="E230" s="6">
        <v>0</v>
      </c>
      <c r="F230" s="6">
        <v>0</v>
      </c>
      <c r="G230" s="6">
        <v>0</v>
      </c>
      <c r="H230" s="8">
        <v>6.65</v>
      </c>
      <c r="I230" s="8">
        <v>8.5202000000000009</v>
      </c>
      <c r="J230" s="8">
        <v>13.89</v>
      </c>
      <c r="K230" s="4">
        <v>0.7</v>
      </c>
      <c r="L230" s="6">
        <v>1</v>
      </c>
      <c r="M230" s="8">
        <v>44.181199999999997</v>
      </c>
      <c r="N230" s="8">
        <v>42.106630332194847</v>
      </c>
      <c r="O230" s="6">
        <v>1.3994</v>
      </c>
      <c r="P230" s="4">
        <v>18</v>
      </c>
      <c r="Q230" s="7">
        <v>18.735788994997726</v>
      </c>
      <c r="R230" s="6">
        <v>85.266478374900004</v>
      </c>
      <c r="S230" s="6">
        <v>22.86646213615721</v>
      </c>
      <c r="T230" s="6">
        <v>2199</v>
      </c>
      <c r="U230" s="8">
        <f t="shared" si="3"/>
        <v>7.6957579905547613</v>
      </c>
    </row>
    <row r="231" spans="1:21" x14ac:dyDescent="0.2">
      <c r="A231" s="6">
        <v>58</v>
      </c>
      <c r="B231" s="6" t="s">
        <v>76</v>
      </c>
      <c r="C231" s="6">
        <v>2018</v>
      </c>
      <c r="D231" s="6"/>
      <c r="E231" s="6">
        <v>0</v>
      </c>
      <c r="F231" s="6">
        <v>0</v>
      </c>
      <c r="G231" s="6">
        <v>0</v>
      </c>
      <c r="H231" s="8">
        <v>2.1328999999999998</v>
      </c>
      <c r="I231" s="8">
        <v>2.7871999999999999</v>
      </c>
      <c r="J231" s="8">
        <v>3.75</v>
      </c>
      <c r="K231" s="4">
        <v>0.2</v>
      </c>
      <c r="L231" s="6">
        <v>1</v>
      </c>
      <c r="M231" s="8">
        <v>41.7042</v>
      </c>
      <c r="N231" s="8">
        <v>46.393368714711606</v>
      </c>
      <c r="O231" s="6">
        <v>1.6334</v>
      </c>
      <c r="P231" s="4">
        <v>19</v>
      </c>
      <c r="Q231" s="7">
        <v>19.814814814814817</v>
      </c>
      <c r="R231" s="6">
        <v>81.128388727599997</v>
      </c>
      <c r="S231" s="6">
        <v>22.816713689784947</v>
      </c>
      <c r="T231" s="6">
        <v>2160</v>
      </c>
      <c r="U231" s="8">
        <f t="shared" si="3"/>
        <v>7.6778635006782103</v>
      </c>
    </row>
    <row r="232" spans="1:21" x14ac:dyDescent="0.2">
      <c r="A232" s="6">
        <v>58</v>
      </c>
      <c r="B232" s="6" t="s">
        <v>76</v>
      </c>
      <c r="C232" s="6">
        <v>2019</v>
      </c>
      <c r="D232" s="6"/>
      <c r="E232" s="6">
        <v>0</v>
      </c>
      <c r="F232" s="6">
        <v>0</v>
      </c>
      <c r="G232" s="6">
        <v>0</v>
      </c>
      <c r="H232" s="8">
        <v>2.2621000000000002</v>
      </c>
      <c r="I232" s="8">
        <v>4.8453999999999997</v>
      </c>
      <c r="J232" s="8">
        <v>3.82</v>
      </c>
      <c r="K232" s="4">
        <v>0.2</v>
      </c>
      <c r="L232" s="6">
        <v>1</v>
      </c>
      <c r="M232" s="8">
        <v>46.0685</v>
      </c>
      <c r="N232" s="8">
        <v>45.697756864548218</v>
      </c>
      <c r="O232" s="6">
        <v>1.1212</v>
      </c>
      <c r="P232" s="4">
        <v>20</v>
      </c>
      <c r="Q232" s="7">
        <v>21.037181996086105</v>
      </c>
      <c r="R232" s="6">
        <v>123.53101854370001</v>
      </c>
      <c r="S232" s="6">
        <v>23.237173030781594</v>
      </c>
      <c r="T232" s="6">
        <v>2044</v>
      </c>
      <c r="U232" s="8">
        <f t="shared" si="3"/>
        <v>7.6226639513235952</v>
      </c>
    </row>
    <row r="233" spans="1:21" x14ac:dyDescent="0.2">
      <c r="A233" s="6">
        <v>58</v>
      </c>
      <c r="B233" s="6" t="s">
        <v>76</v>
      </c>
      <c r="C233" s="6">
        <v>2020</v>
      </c>
      <c r="D233" s="6"/>
      <c r="E233" s="6">
        <v>0</v>
      </c>
      <c r="F233" s="6">
        <v>0</v>
      </c>
      <c r="G233" s="6">
        <v>0</v>
      </c>
      <c r="H233" s="8">
        <v>1.0341</v>
      </c>
      <c r="I233" s="8">
        <v>2.5352999999999999</v>
      </c>
      <c r="J233" s="8">
        <v>1.62</v>
      </c>
      <c r="K233" s="4">
        <v>7.0000000000000007E-2</v>
      </c>
      <c r="L233" s="6">
        <v>1</v>
      </c>
      <c r="M233" s="8">
        <v>45.798099999999998</v>
      </c>
      <c r="N233" s="8">
        <v>54.053459160760376</v>
      </c>
      <c r="O233" s="6">
        <v>1.4734</v>
      </c>
      <c r="P233" s="4">
        <v>21</v>
      </c>
      <c r="Q233" s="7">
        <v>22.68</v>
      </c>
      <c r="R233" s="6">
        <v>125.5913323349</v>
      </c>
      <c r="S233" s="6">
        <v>23.253713985532706</v>
      </c>
      <c r="T233" s="6">
        <v>2553</v>
      </c>
      <c r="U233" s="8">
        <f t="shared" si="3"/>
        <v>7.8450244172414836</v>
      </c>
    </row>
    <row r="234" spans="1:21" x14ac:dyDescent="0.2">
      <c r="A234" s="6">
        <v>59</v>
      </c>
      <c r="B234" s="6" t="s">
        <v>77</v>
      </c>
      <c r="C234" s="6">
        <v>2017</v>
      </c>
      <c r="D234" s="6"/>
      <c r="E234" s="6">
        <v>1</v>
      </c>
      <c r="F234" s="6">
        <v>0</v>
      </c>
      <c r="G234" s="6">
        <v>0</v>
      </c>
      <c r="H234" s="8">
        <v>5.9766000000000004</v>
      </c>
      <c r="I234" s="8">
        <v>38.984200000000001</v>
      </c>
      <c r="J234" s="8">
        <v>10.29</v>
      </c>
      <c r="K234" s="4">
        <v>0.55000000000000004</v>
      </c>
      <c r="L234" s="6">
        <v>1</v>
      </c>
      <c r="M234" s="8">
        <v>46.7545</v>
      </c>
      <c r="N234" s="8">
        <v>11.265013808050886</v>
      </c>
      <c r="O234" s="6">
        <v>1.7305999999999999</v>
      </c>
      <c r="P234" s="4">
        <v>18</v>
      </c>
      <c r="Q234" s="7">
        <v>46.170715249662621</v>
      </c>
      <c r="R234" s="6">
        <v>508.3921654989</v>
      </c>
      <c r="S234" s="6">
        <v>24.651933873036615</v>
      </c>
      <c r="T234" s="6">
        <v>5928</v>
      </c>
      <c r="U234" s="8">
        <f t="shared" si="3"/>
        <v>8.6874421669759236</v>
      </c>
    </row>
    <row r="235" spans="1:21" x14ac:dyDescent="0.2">
      <c r="A235" s="6">
        <v>59</v>
      </c>
      <c r="B235" s="6" t="s">
        <v>77</v>
      </c>
      <c r="C235" s="6">
        <v>2018</v>
      </c>
      <c r="D235" s="6">
        <v>2018</v>
      </c>
      <c r="E235" s="6">
        <v>1</v>
      </c>
      <c r="F235" s="6">
        <v>1</v>
      </c>
      <c r="G235" s="6">
        <v>1</v>
      </c>
      <c r="H235" s="8">
        <v>6.0726000000000004</v>
      </c>
      <c r="I235" s="8">
        <v>53.104700000000001</v>
      </c>
      <c r="J235" s="8">
        <v>10.38</v>
      </c>
      <c r="K235" s="4">
        <v>0.61199999999999999</v>
      </c>
      <c r="L235" s="6">
        <v>1</v>
      </c>
      <c r="M235" s="8">
        <v>57.2637</v>
      </c>
      <c r="N235" s="8">
        <v>6.6175223294036565</v>
      </c>
      <c r="O235" s="6">
        <v>0.66690000000000005</v>
      </c>
      <c r="P235" s="4">
        <v>19</v>
      </c>
      <c r="Q235" s="7">
        <v>54.474839581222554</v>
      </c>
      <c r="R235" s="6">
        <v>685.96136422090001</v>
      </c>
      <c r="S235" s="6">
        <v>24.951502049714502</v>
      </c>
      <c r="T235" s="6">
        <v>5922</v>
      </c>
      <c r="U235" s="8">
        <f t="shared" si="3"/>
        <v>8.6864295086615364</v>
      </c>
    </row>
    <row r="236" spans="1:21" x14ac:dyDescent="0.2">
      <c r="A236" s="6">
        <v>59</v>
      </c>
      <c r="B236" s="6" t="s">
        <v>77</v>
      </c>
      <c r="C236" s="6">
        <v>2019</v>
      </c>
      <c r="D236" s="6"/>
      <c r="E236" s="6">
        <v>1</v>
      </c>
      <c r="F236" s="6">
        <v>1</v>
      </c>
      <c r="G236" s="6">
        <v>1</v>
      </c>
      <c r="H236" s="8">
        <v>4.1162999999999998</v>
      </c>
      <c r="I236" s="8">
        <v>41.179499999999997</v>
      </c>
      <c r="J236" s="8">
        <v>10.73</v>
      </c>
      <c r="K236" s="4">
        <v>0.63100000000000001</v>
      </c>
      <c r="L236" s="6">
        <v>1</v>
      </c>
      <c r="M236" s="8">
        <v>57.208100000000002</v>
      </c>
      <c r="N236" s="8">
        <v>7.9520656017174201</v>
      </c>
      <c r="O236" s="6">
        <v>0.7792</v>
      </c>
      <c r="P236" s="4">
        <v>20</v>
      </c>
      <c r="Q236" s="7">
        <v>56.070045462199026</v>
      </c>
      <c r="R236" s="6">
        <v>803.596254133</v>
      </c>
      <c r="S236" s="6">
        <v>25.10977771552464</v>
      </c>
      <c r="T236" s="6">
        <v>5939</v>
      </c>
      <c r="U236" s="8">
        <f t="shared" si="3"/>
        <v>8.6892960480158603</v>
      </c>
    </row>
    <row r="237" spans="1:21" x14ac:dyDescent="0.2">
      <c r="A237" s="6">
        <v>59</v>
      </c>
      <c r="B237" s="6" t="s">
        <v>77</v>
      </c>
      <c r="C237" s="6">
        <v>2020</v>
      </c>
      <c r="D237" s="6"/>
      <c r="E237" s="6">
        <v>1</v>
      </c>
      <c r="F237" s="6">
        <v>1</v>
      </c>
      <c r="G237" s="6">
        <v>1</v>
      </c>
      <c r="H237" s="8">
        <v>2.4693999999999998</v>
      </c>
      <c r="I237" s="8">
        <v>18.8245</v>
      </c>
      <c r="J237" s="8">
        <v>6.3</v>
      </c>
      <c r="K237" s="4">
        <v>0.4</v>
      </c>
      <c r="L237" s="6">
        <v>1</v>
      </c>
      <c r="M237" s="8">
        <v>60.938699999999997</v>
      </c>
      <c r="N237" s="8">
        <v>9.9741171203641112</v>
      </c>
      <c r="O237" s="6">
        <v>0.69899999999999995</v>
      </c>
      <c r="P237" s="4">
        <v>21</v>
      </c>
      <c r="Q237" s="7">
        <v>59.129999999999995</v>
      </c>
      <c r="R237" s="6">
        <v>929.17303523919998</v>
      </c>
      <c r="S237" s="6">
        <v>25.254975725098234</v>
      </c>
      <c r="T237" s="6">
        <v>6064</v>
      </c>
      <c r="U237" s="8">
        <f t="shared" si="3"/>
        <v>8.710124927322207</v>
      </c>
    </row>
    <row r="238" spans="1:21" x14ac:dyDescent="0.2">
      <c r="A238" s="6">
        <v>60</v>
      </c>
      <c r="B238" s="6" t="s">
        <v>78</v>
      </c>
      <c r="C238" s="6">
        <v>2017</v>
      </c>
      <c r="D238" s="6"/>
      <c r="E238" s="6">
        <v>0</v>
      </c>
      <c r="F238" s="6">
        <v>0</v>
      </c>
      <c r="G238" s="6">
        <v>0</v>
      </c>
      <c r="H238" s="8">
        <v>3.2212000000000001</v>
      </c>
      <c r="I238" s="8">
        <v>19.871400000000001</v>
      </c>
      <c r="J238" s="8">
        <v>11.57</v>
      </c>
      <c r="K238" s="4">
        <v>0.44</v>
      </c>
      <c r="L238" s="6">
        <v>1</v>
      </c>
      <c r="M238" s="8">
        <v>69.581400000000002</v>
      </c>
      <c r="N238" s="8">
        <v>59.431325100051104</v>
      </c>
      <c r="O238" s="6">
        <v>1.9191</v>
      </c>
      <c r="P238" s="4">
        <v>25</v>
      </c>
      <c r="Q238" s="7">
        <v>30.614035087719298</v>
      </c>
      <c r="R238" s="6">
        <v>106.931541669</v>
      </c>
      <c r="S238" s="6">
        <v>23.092869576170539</v>
      </c>
      <c r="T238" s="6">
        <v>1140</v>
      </c>
      <c r="U238" s="8">
        <f t="shared" si="3"/>
        <v>7.0387835413885416</v>
      </c>
    </row>
    <row r="239" spans="1:21" x14ac:dyDescent="0.2">
      <c r="A239" s="6">
        <v>60</v>
      </c>
      <c r="B239" s="6" t="s">
        <v>78</v>
      </c>
      <c r="C239" s="6">
        <v>2018</v>
      </c>
      <c r="D239" s="6"/>
      <c r="E239" s="6">
        <v>0</v>
      </c>
      <c r="F239" s="6">
        <v>0</v>
      </c>
      <c r="G239" s="6">
        <v>0</v>
      </c>
      <c r="H239" s="8">
        <v>3.8069000000000002</v>
      </c>
      <c r="I239" s="8">
        <v>22.2803</v>
      </c>
      <c r="J239" s="8">
        <v>12.43</v>
      </c>
      <c r="K239" s="4">
        <v>0.38</v>
      </c>
      <c r="L239" s="6">
        <v>1</v>
      </c>
      <c r="M239" s="8">
        <v>66.678100000000001</v>
      </c>
      <c r="N239" s="8">
        <v>54.89239538506601</v>
      </c>
      <c r="O239" s="6">
        <v>1.4625999999999999</v>
      </c>
      <c r="P239" s="4">
        <v>26</v>
      </c>
      <c r="Q239" s="7">
        <v>37.142857142857146</v>
      </c>
      <c r="R239" s="6">
        <v>106.02638057389998</v>
      </c>
      <c r="S239" s="6">
        <v>23.08436868043928</v>
      </c>
      <c r="T239" s="6">
        <v>1050</v>
      </c>
      <c r="U239" s="8">
        <f t="shared" si="3"/>
        <v>6.956545443151569</v>
      </c>
    </row>
    <row r="240" spans="1:21" x14ac:dyDescent="0.2">
      <c r="A240" s="6">
        <v>60</v>
      </c>
      <c r="B240" s="6" t="s">
        <v>78</v>
      </c>
      <c r="C240" s="6">
        <v>2019</v>
      </c>
      <c r="D240" s="6"/>
      <c r="E240" s="6">
        <v>0</v>
      </c>
      <c r="F240" s="6">
        <v>0</v>
      </c>
      <c r="G240" s="6">
        <v>0</v>
      </c>
      <c r="H240" s="8">
        <v>8.0248000000000008</v>
      </c>
      <c r="I240" s="8">
        <v>40.255499999999998</v>
      </c>
      <c r="J240" s="8">
        <v>22.3</v>
      </c>
      <c r="K240" s="4">
        <v>0.78</v>
      </c>
      <c r="L240" s="6">
        <v>1</v>
      </c>
      <c r="M240" s="8">
        <v>61.108499999999999</v>
      </c>
      <c r="N240" s="8">
        <v>50.260570071124647</v>
      </c>
      <c r="O240" s="6">
        <v>2.0083000000000002</v>
      </c>
      <c r="P240" s="4">
        <v>27</v>
      </c>
      <c r="Q240" s="7">
        <v>40.500568828213879</v>
      </c>
      <c r="R240" s="6">
        <v>109.42124188299998</v>
      </c>
      <c r="S240" s="6">
        <v>23.11588578221291</v>
      </c>
      <c r="T240" s="6">
        <v>879</v>
      </c>
      <c r="U240" s="8">
        <f t="shared" si="3"/>
        <v>6.7787848976851768</v>
      </c>
    </row>
    <row r="241" spans="1:21" x14ac:dyDescent="0.2">
      <c r="A241" s="6">
        <v>60</v>
      </c>
      <c r="B241" s="6" t="s">
        <v>78</v>
      </c>
      <c r="C241" s="6">
        <v>2020</v>
      </c>
      <c r="D241" s="6"/>
      <c r="E241" s="6">
        <v>0</v>
      </c>
      <c r="F241" s="6">
        <v>0</v>
      </c>
      <c r="G241" s="6">
        <v>0</v>
      </c>
      <c r="H241" s="8">
        <v>5.2403000000000004</v>
      </c>
      <c r="I241" s="8">
        <v>32.573500000000003</v>
      </c>
      <c r="J241" s="8">
        <v>12.36</v>
      </c>
      <c r="K241" s="4">
        <v>0.5</v>
      </c>
      <c r="L241" s="6">
        <v>1</v>
      </c>
      <c r="M241" s="8">
        <v>54.797400000000003</v>
      </c>
      <c r="N241" s="8">
        <v>51.135587987428252</v>
      </c>
      <c r="O241" s="6">
        <v>2.1147</v>
      </c>
      <c r="P241" s="4">
        <v>28</v>
      </c>
      <c r="Q241" s="7">
        <v>45.830000000000005</v>
      </c>
      <c r="R241" s="6">
        <v>104.76847270940002</v>
      </c>
      <c r="S241" s="6">
        <v>23.072433637654434</v>
      </c>
      <c r="T241" s="6">
        <v>829</v>
      </c>
      <c r="U241" s="8">
        <f t="shared" si="3"/>
        <v>6.7202201551352951</v>
      </c>
    </row>
    <row r="242" spans="1:21" x14ac:dyDescent="0.2">
      <c r="A242" s="6">
        <v>61</v>
      </c>
      <c r="B242" s="6" t="s">
        <v>79</v>
      </c>
      <c r="C242" s="6">
        <v>2017</v>
      </c>
      <c r="D242" s="6"/>
      <c r="E242" s="6">
        <v>0</v>
      </c>
      <c r="F242" s="6">
        <v>0</v>
      </c>
      <c r="G242" s="6">
        <v>0</v>
      </c>
      <c r="H242" s="8">
        <v>9.3505000000000003</v>
      </c>
      <c r="I242" s="8">
        <v>38.9694</v>
      </c>
      <c r="J242" s="8">
        <v>16.059999999999999</v>
      </c>
      <c r="K242" s="4">
        <v>0.71220000000000006</v>
      </c>
      <c r="L242" s="6">
        <v>1</v>
      </c>
      <c r="M242" s="8">
        <v>39.1173</v>
      </c>
      <c r="N242" s="8">
        <v>4.091453503775127</v>
      </c>
      <c r="O242" s="6">
        <v>0.52759999999999996</v>
      </c>
      <c r="P242" s="4">
        <v>25</v>
      </c>
      <c r="Q242" s="7">
        <v>26.357012750455372</v>
      </c>
      <c r="R242" s="6">
        <v>425.32491238</v>
      </c>
      <c r="S242" s="6">
        <v>24.473534120513374</v>
      </c>
      <c r="T242" s="6">
        <v>5490</v>
      </c>
      <c r="U242" s="8">
        <f t="shared" si="3"/>
        <v>8.6106835345035755</v>
      </c>
    </row>
    <row r="243" spans="1:21" x14ac:dyDescent="0.2">
      <c r="A243" s="6">
        <v>61</v>
      </c>
      <c r="B243" s="6" t="s">
        <v>79</v>
      </c>
      <c r="C243" s="6">
        <v>2018</v>
      </c>
      <c r="D243" s="6"/>
      <c r="E243" s="6">
        <v>0</v>
      </c>
      <c r="F243" s="6">
        <v>0</v>
      </c>
      <c r="G243" s="6">
        <v>0</v>
      </c>
      <c r="H243" s="8">
        <v>9.8697999999999997</v>
      </c>
      <c r="I243" s="8">
        <v>44.8962</v>
      </c>
      <c r="J243" s="8">
        <v>17.71</v>
      </c>
      <c r="K243" s="4">
        <v>0.86880000000000002</v>
      </c>
      <c r="L243" s="6">
        <v>1</v>
      </c>
      <c r="M243" s="8">
        <v>39.052799999999998</v>
      </c>
      <c r="N243" s="8">
        <v>3.7666747025284772</v>
      </c>
      <c r="O243" s="6">
        <v>0.86180000000000001</v>
      </c>
      <c r="P243" s="4">
        <v>26</v>
      </c>
      <c r="Q243" s="7">
        <v>27.382753403933435</v>
      </c>
      <c r="R243" s="6">
        <v>481.62728833</v>
      </c>
      <c r="S243" s="6">
        <v>24.597851298156542</v>
      </c>
      <c r="T243" s="6">
        <v>5288</v>
      </c>
      <c r="U243" s="8">
        <f t="shared" si="3"/>
        <v>8.5731953815315229</v>
      </c>
    </row>
    <row r="244" spans="1:21" x14ac:dyDescent="0.2">
      <c r="A244" s="6">
        <v>61</v>
      </c>
      <c r="B244" s="6" t="s">
        <v>79</v>
      </c>
      <c r="C244" s="6">
        <v>2019</v>
      </c>
      <c r="D244" s="6"/>
      <c r="E244" s="6">
        <v>0</v>
      </c>
      <c r="F244" s="6">
        <v>0</v>
      </c>
      <c r="G244" s="6">
        <v>0</v>
      </c>
      <c r="H244" s="8">
        <v>8.2871000000000006</v>
      </c>
      <c r="I244" s="8">
        <v>42.671199999999999</v>
      </c>
      <c r="J244" s="8">
        <v>15.89</v>
      </c>
      <c r="K244" s="4">
        <v>0.83360000000000001</v>
      </c>
      <c r="L244" s="6">
        <v>1</v>
      </c>
      <c r="M244" s="8">
        <v>41.244399999999999</v>
      </c>
      <c r="N244" s="8">
        <v>3.4289636789123299</v>
      </c>
      <c r="O244" s="6">
        <v>0.45929999999999999</v>
      </c>
      <c r="P244" s="4">
        <v>27</v>
      </c>
      <c r="Q244" s="7">
        <v>27.202445163610211</v>
      </c>
      <c r="R244" s="6">
        <v>556.25048624750002</v>
      </c>
      <c r="S244" s="6">
        <v>24.741899451585244</v>
      </c>
      <c r="T244" s="6">
        <v>5562</v>
      </c>
      <c r="U244" s="8">
        <f t="shared" si="3"/>
        <v>8.6237130347939104</v>
      </c>
    </row>
    <row r="245" spans="1:21" x14ac:dyDescent="0.2">
      <c r="A245" s="6">
        <v>61</v>
      </c>
      <c r="B245" s="6" t="s">
        <v>79</v>
      </c>
      <c r="C245" s="6">
        <v>2020</v>
      </c>
      <c r="D245" s="6"/>
      <c r="E245" s="6">
        <v>0</v>
      </c>
      <c r="F245" s="6">
        <v>0</v>
      </c>
      <c r="G245" s="6">
        <v>0</v>
      </c>
      <c r="H245" s="8">
        <v>4.3159000000000001</v>
      </c>
      <c r="I245" s="8">
        <v>31.357199999999999</v>
      </c>
      <c r="J245" s="8">
        <v>8.82</v>
      </c>
      <c r="K245" s="4">
        <v>0.48909999999999998</v>
      </c>
      <c r="L245" s="6">
        <v>1</v>
      </c>
      <c r="M245" s="8">
        <v>45.9056</v>
      </c>
      <c r="N245" s="8">
        <v>3.352514911014739</v>
      </c>
      <c r="O245" s="6">
        <v>0.53710000000000002</v>
      </c>
      <c r="P245" s="4">
        <v>28</v>
      </c>
      <c r="Q245" s="7">
        <v>28.7</v>
      </c>
      <c r="R245" s="6">
        <v>610.95560365160009</v>
      </c>
      <c r="S245" s="6">
        <v>24.835705038702624</v>
      </c>
      <c r="T245" s="6">
        <v>5456</v>
      </c>
      <c r="U245" s="8">
        <f t="shared" si="3"/>
        <v>8.6044711995232976</v>
      </c>
    </row>
    <row r="246" spans="1:21" x14ac:dyDescent="0.2">
      <c r="A246" s="6">
        <v>62</v>
      </c>
      <c r="B246" s="6" t="s">
        <v>80</v>
      </c>
      <c r="C246" s="6">
        <v>2017</v>
      </c>
      <c r="D246" s="6"/>
      <c r="E246" s="6">
        <v>0</v>
      </c>
      <c r="F246" s="6">
        <v>0</v>
      </c>
      <c r="G246" s="6">
        <v>0</v>
      </c>
      <c r="H246" s="8">
        <v>1.123</v>
      </c>
      <c r="I246" s="8">
        <v>3.67</v>
      </c>
      <c r="J246" s="8">
        <v>2.52</v>
      </c>
      <c r="K246" s="4">
        <v>0.111</v>
      </c>
      <c r="L246" s="6">
        <v>1</v>
      </c>
      <c r="M246" s="8">
        <v>55.249200000000002</v>
      </c>
      <c r="N246" s="8">
        <v>76.552464081881652</v>
      </c>
      <c r="O246" s="6">
        <v>0.82640000000000002</v>
      </c>
      <c r="P246" s="4">
        <v>18</v>
      </c>
      <c r="Q246" s="7">
        <v>26.826560071063739</v>
      </c>
      <c r="R246" s="6">
        <v>212.50771066479999</v>
      </c>
      <c r="S246" s="6">
        <v>23.779659017139945</v>
      </c>
      <c r="T246" s="6">
        <v>4503</v>
      </c>
      <c r="U246" s="8">
        <f t="shared" si="3"/>
        <v>8.4124991203015718</v>
      </c>
    </row>
    <row r="247" spans="1:21" x14ac:dyDescent="0.2">
      <c r="A247" s="6">
        <v>62</v>
      </c>
      <c r="B247" s="6" t="s">
        <v>80</v>
      </c>
      <c r="C247" s="6">
        <v>2018</v>
      </c>
      <c r="D247" s="6"/>
      <c r="E247" s="6">
        <v>0</v>
      </c>
      <c r="F247" s="6">
        <v>0</v>
      </c>
      <c r="G247" s="6">
        <v>0</v>
      </c>
      <c r="H247" s="8">
        <v>0.4042</v>
      </c>
      <c r="I247" s="8">
        <v>1.1449</v>
      </c>
      <c r="J247" s="8">
        <v>0.9</v>
      </c>
      <c r="K247" s="4">
        <v>0.04</v>
      </c>
      <c r="L247" s="6">
        <v>1</v>
      </c>
      <c r="M247" s="8">
        <v>55.759500000000003</v>
      </c>
      <c r="N247" s="8">
        <v>75.607850345852896</v>
      </c>
      <c r="O247" s="6">
        <v>0.59519999999999995</v>
      </c>
      <c r="P247" s="4">
        <v>19</v>
      </c>
      <c r="Q247" s="7">
        <v>30.351990767455277</v>
      </c>
      <c r="R247" s="6">
        <v>216.66421461060003</v>
      </c>
      <c r="S247" s="6">
        <v>23.799029500928054</v>
      </c>
      <c r="T247" s="6">
        <v>1733</v>
      </c>
      <c r="U247" s="8">
        <f t="shared" si="3"/>
        <v>7.4576092897156059</v>
      </c>
    </row>
    <row r="248" spans="1:21" x14ac:dyDescent="0.2">
      <c r="A248" s="6">
        <v>62</v>
      </c>
      <c r="B248" s="6" t="s">
        <v>80</v>
      </c>
      <c r="C248" s="6">
        <v>2019</v>
      </c>
      <c r="D248" s="6"/>
      <c r="E248" s="6">
        <v>0</v>
      </c>
      <c r="F248" s="6">
        <v>0</v>
      </c>
      <c r="G248" s="6">
        <v>0</v>
      </c>
      <c r="H248" s="8">
        <v>0.46839999999999998</v>
      </c>
      <c r="I248" s="8">
        <v>1.2442</v>
      </c>
      <c r="J248" s="8">
        <v>1.05</v>
      </c>
      <c r="K248" s="4">
        <v>4.7E-2</v>
      </c>
      <c r="L248" s="6">
        <v>1</v>
      </c>
      <c r="M248" s="8">
        <v>56.577199999999998</v>
      </c>
      <c r="N248" s="8">
        <v>72.220659034636654</v>
      </c>
      <c r="O248" s="6">
        <v>0.53710000000000002</v>
      </c>
      <c r="P248" s="4">
        <v>20</v>
      </c>
      <c r="Q248" s="7">
        <v>32.974238875878221</v>
      </c>
      <c r="R248" s="6">
        <v>222.49133998090002</v>
      </c>
      <c r="S248" s="6">
        <v>23.825568923367044</v>
      </c>
      <c r="T248" s="6">
        <v>4270</v>
      </c>
      <c r="U248" s="8">
        <f t="shared" si="3"/>
        <v>8.3593691062226707</v>
      </c>
    </row>
    <row r="249" spans="1:21" x14ac:dyDescent="0.2">
      <c r="A249" s="6">
        <v>62</v>
      </c>
      <c r="B249" s="6" t="s">
        <v>80</v>
      </c>
      <c r="C249" s="6">
        <v>2020</v>
      </c>
      <c r="D249" s="6"/>
      <c r="E249" s="6">
        <v>0</v>
      </c>
      <c r="F249" s="6">
        <v>0</v>
      </c>
      <c r="G249" s="6">
        <v>0</v>
      </c>
      <c r="H249" s="8">
        <v>0.57709999999999895</v>
      </c>
      <c r="I249" s="8">
        <v>1.7963</v>
      </c>
      <c r="J249" s="8">
        <v>1.31</v>
      </c>
      <c r="K249" s="4">
        <v>5.8000000000000003E-2</v>
      </c>
      <c r="L249" s="6">
        <v>1</v>
      </c>
      <c r="M249" s="8">
        <v>55.677199999999999</v>
      </c>
      <c r="N249" s="8">
        <v>70.129497913901986</v>
      </c>
      <c r="O249" s="6">
        <v>0.75849999999999995</v>
      </c>
      <c r="P249" s="4">
        <v>21</v>
      </c>
      <c r="Q249" s="7">
        <v>32.049999999999997</v>
      </c>
      <c r="R249" s="6">
        <v>215.76529677650001</v>
      </c>
      <c r="S249" s="6">
        <v>23.794871971873036</v>
      </c>
      <c r="T249" s="6">
        <v>3906</v>
      </c>
      <c r="U249" s="8">
        <f t="shared" si="3"/>
        <v>8.2702691114366242</v>
      </c>
    </row>
    <row r="250" spans="1:21" x14ac:dyDescent="0.2">
      <c r="A250" s="6">
        <v>63</v>
      </c>
      <c r="B250" s="6" t="s">
        <v>81</v>
      </c>
      <c r="C250" s="6">
        <v>2017</v>
      </c>
      <c r="D250" s="6"/>
      <c r="E250" s="6">
        <v>1</v>
      </c>
      <c r="F250" s="6">
        <v>0</v>
      </c>
      <c r="G250" s="6">
        <v>0</v>
      </c>
      <c r="H250" s="8">
        <v>4.4260999999999999</v>
      </c>
      <c r="I250" s="8">
        <v>31.964500000000001</v>
      </c>
      <c r="J250" s="8">
        <v>10.88</v>
      </c>
      <c r="K250" s="4">
        <v>0.65400000000000003</v>
      </c>
      <c r="L250" s="6">
        <v>1</v>
      </c>
      <c r="M250" s="8">
        <v>57.905099999999997</v>
      </c>
      <c r="N250" s="8">
        <v>2.5555969735338229</v>
      </c>
      <c r="O250" s="6">
        <v>0.5786</v>
      </c>
      <c r="P250" s="4">
        <v>21</v>
      </c>
      <c r="Q250" s="7">
        <v>13.661883967560822</v>
      </c>
      <c r="R250" s="6">
        <v>374.738265426</v>
      </c>
      <c r="S250" s="6">
        <v>24.346908567372093</v>
      </c>
      <c r="T250" s="6">
        <v>4809</v>
      </c>
      <c r="U250" s="8">
        <f t="shared" si="3"/>
        <v>8.4782444412776634</v>
      </c>
    </row>
    <row r="251" spans="1:21" x14ac:dyDescent="0.2">
      <c r="A251" s="6">
        <v>63</v>
      </c>
      <c r="B251" s="6" t="s">
        <v>81</v>
      </c>
      <c r="C251" s="6">
        <v>2018</v>
      </c>
      <c r="D251" s="6">
        <v>2018</v>
      </c>
      <c r="E251" s="6">
        <v>1</v>
      </c>
      <c r="F251" s="6">
        <v>1</v>
      </c>
      <c r="G251" s="6">
        <v>1</v>
      </c>
      <c r="H251" s="8">
        <v>9.1090999999999998</v>
      </c>
      <c r="I251" s="8">
        <v>61.6267</v>
      </c>
      <c r="J251" s="8">
        <v>22.85</v>
      </c>
      <c r="K251" s="4">
        <v>1.577</v>
      </c>
      <c r="L251" s="6">
        <v>1</v>
      </c>
      <c r="M251" s="8">
        <v>52.459000000000003</v>
      </c>
      <c r="N251" s="8">
        <v>2.0439440901372166</v>
      </c>
      <c r="O251" s="6">
        <v>1.246</v>
      </c>
      <c r="P251" s="4">
        <v>22</v>
      </c>
      <c r="Q251" s="7">
        <v>13.891685121803906</v>
      </c>
      <c r="R251" s="6">
        <v>411.00850328230001</v>
      </c>
      <c r="S251" s="6">
        <v>24.439294647485919</v>
      </c>
      <c r="T251" s="6">
        <v>4967</v>
      </c>
      <c r="U251" s="8">
        <f t="shared" si="3"/>
        <v>8.5105713151073505</v>
      </c>
    </row>
    <row r="252" spans="1:21" x14ac:dyDescent="0.2">
      <c r="A252" s="6">
        <v>63</v>
      </c>
      <c r="B252" s="6" t="s">
        <v>81</v>
      </c>
      <c r="C252" s="6">
        <v>2019</v>
      </c>
      <c r="D252" s="6"/>
      <c r="E252" s="6">
        <v>1</v>
      </c>
      <c r="F252" s="6">
        <v>1</v>
      </c>
      <c r="G252" s="6">
        <v>1</v>
      </c>
      <c r="H252" s="8">
        <v>5.8971</v>
      </c>
      <c r="I252" s="8">
        <v>41.004800000000003</v>
      </c>
      <c r="J252" s="8">
        <v>14.14</v>
      </c>
      <c r="K252" s="4">
        <v>1.1459999999999999</v>
      </c>
      <c r="L252" s="6">
        <v>1</v>
      </c>
      <c r="M252" s="8">
        <v>53.870100000000001</v>
      </c>
      <c r="N252" s="8">
        <v>6.3048422527434829</v>
      </c>
      <c r="O252" s="6">
        <v>1.1829000000000001</v>
      </c>
      <c r="P252" s="4">
        <v>23</v>
      </c>
      <c r="Q252" s="7">
        <v>18.404907975460102</v>
      </c>
      <c r="R252" s="6">
        <v>449.23734271979998</v>
      </c>
      <c r="S252" s="6">
        <v>24.528232094972722</v>
      </c>
      <c r="T252" s="6">
        <v>4889</v>
      </c>
      <c r="U252" s="8">
        <f t="shared" si="3"/>
        <v>8.494743062578646</v>
      </c>
    </row>
    <row r="253" spans="1:21" x14ac:dyDescent="0.2">
      <c r="A253" s="6">
        <v>63</v>
      </c>
      <c r="B253" s="6" t="s">
        <v>81</v>
      </c>
      <c r="C253" s="6">
        <v>2020</v>
      </c>
      <c r="D253" s="6"/>
      <c r="E253" s="6">
        <v>1</v>
      </c>
      <c r="F253" s="6">
        <v>1</v>
      </c>
      <c r="G253" s="6">
        <v>1</v>
      </c>
      <c r="H253" s="8">
        <v>4.468</v>
      </c>
      <c r="I253" s="8">
        <v>27.851400000000002</v>
      </c>
      <c r="J253" s="8">
        <v>10.83</v>
      </c>
      <c r="K253" s="4">
        <v>0.94</v>
      </c>
      <c r="L253" s="6">
        <v>1</v>
      </c>
      <c r="M253" s="8">
        <v>52.345399999999998</v>
      </c>
      <c r="N253" s="8">
        <v>6.3347603305801385</v>
      </c>
      <c r="O253" s="6">
        <v>0.71830000000000005</v>
      </c>
      <c r="P253" s="4">
        <v>24</v>
      </c>
      <c r="Q253" s="7">
        <v>22.759999999999998</v>
      </c>
      <c r="R253" s="6">
        <v>551.44962042629993</v>
      </c>
      <c r="S253" s="6">
        <v>24.733231228384945</v>
      </c>
      <c r="T253" s="6">
        <v>6705</v>
      </c>
      <c r="U253" s="8">
        <f t="shared" si="3"/>
        <v>8.8106087957157797</v>
      </c>
    </row>
    <row r="254" spans="1:21" x14ac:dyDescent="0.2">
      <c r="A254" s="6">
        <v>64</v>
      </c>
      <c r="B254" s="6" t="s">
        <v>82</v>
      </c>
      <c r="C254" s="6">
        <v>2017</v>
      </c>
      <c r="D254" s="6"/>
      <c r="E254" s="6">
        <v>0</v>
      </c>
      <c r="F254" s="6">
        <v>0</v>
      </c>
      <c r="G254" s="6">
        <v>0</v>
      </c>
      <c r="H254" s="8">
        <v>1.1060000000000001</v>
      </c>
      <c r="I254" s="8">
        <v>2.5994999999999999</v>
      </c>
      <c r="J254" s="8">
        <v>1.45</v>
      </c>
      <c r="K254" s="4">
        <v>0.09</v>
      </c>
      <c r="L254" s="6">
        <v>1</v>
      </c>
      <c r="M254" s="8">
        <v>74.075599999999895</v>
      </c>
      <c r="N254" s="8">
        <v>36.309059843694889</v>
      </c>
      <c r="O254" s="6">
        <v>0.61129999999999995</v>
      </c>
      <c r="P254" s="4">
        <v>22</v>
      </c>
      <c r="Q254" s="7">
        <v>17.467573281526768</v>
      </c>
      <c r="R254" s="6">
        <v>69.353346798299995</v>
      </c>
      <c r="S254" s="6">
        <v>22.659895149077233</v>
      </c>
      <c r="T254" s="6">
        <v>17501</v>
      </c>
      <c r="U254" s="8">
        <f t="shared" si="3"/>
        <v>9.7700133011361583</v>
      </c>
    </row>
    <row r="255" spans="1:21" x14ac:dyDescent="0.2">
      <c r="A255" s="6">
        <v>64</v>
      </c>
      <c r="B255" s="6" t="s">
        <v>82</v>
      </c>
      <c r="C255" s="6">
        <v>2018</v>
      </c>
      <c r="D255" s="6"/>
      <c r="E255" s="6">
        <v>0</v>
      </c>
      <c r="F255" s="6">
        <v>0</v>
      </c>
      <c r="G255" s="6">
        <v>0</v>
      </c>
      <c r="H255" s="8">
        <v>0.68640000000000001</v>
      </c>
      <c r="I255" s="8">
        <v>1.7094</v>
      </c>
      <c r="J255" s="8">
        <v>1.77</v>
      </c>
      <c r="K255" s="4">
        <v>0.11</v>
      </c>
      <c r="L255" s="6">
        <v>1</v>
      </c>
      <c r="M255" s="8">
        <v>71.479699999999895</v>
      </c>
      <c r="N255" s="8">
        <v>39.330152221026509</v>
      </c>
      <c r="O255" s="6">
        <v>0.41299999999999998</v>
      </c>
      <c r="P255" s="4">
        <v>23</v>
      </c>
      <c r="Q255" s="7">
        <v>15.986749279185325</v>
      </c>
      <c r="R255" s="6">
        <v>61.671517301000002</v>
      </c>
      <c r="S255" s="6">
        <v>22.542502936204265</v>
      </c>
      <c r="T255" s="6">
        <v>16301</v>
      </c>
      <c r="U255" s="8">
        <f t="shared" si="3"/>
        <v>9.6989817346062903</v>
      </c>
    </row>
    <row r="256" spans="1:21" x14ac:dyDescent="0.2">
      <c r="A256" s="6">
        <v>64</v>
      </c>
      <c r="B256" s="6" t="s">
        <v>82</v>
      </c>
      <c r="C256" s="6">
        <v>2019</v>
      </c>
      <c r="D256" s="6"/>
      <c r="E256" s="6">
        <v>0</v>
      </c>
      <c r="F256" s="6">
        <v>0</v>
      </c>
      <c r="G256" s="6">
        <v>0</v>
      </c>
      <c r="H256" s="8">
        <v>-3.5741000000000001</v>
      </c>
      <c r="I256" s="8">
        <v>-9.1151999999999997</v>
      </c>
      <c r="J256" s="8">
        <v>-18.489999999999998</v>
      </c>
      <c r="K256" s="4">
        <v>-1.01</v>
      </c>
      <c r="L256" s="6">
        <v>1</v>
      </c>
      <c r="M256" s="8">
        <v>75.474500000000006</v>
      </c>
      <c r="N256" s="8">
        <v>40.412922018880899</v>
      </c>
      <c r="O256" s="6">
        <v>0.3851</v>
      </c>
      <c r="P256" s="4">
        <v>24</v>
      </c>
      <c r="Q256" s="7">
        <v>18.330058939096265</v>
      </c>
      <c r="R256" s="6">
        <v>61.387756401800004</v>
      </c>
      <c r="S256" s="6">
        <v>22.537891152084409</v>
      </c>
      <c r="T256" s="6">
        <v>15270</v>
      </c>
      <c r="U256" s="8">
        <f t="shared" si="3"/>
        <v>9.6336453982126784</v>
      </c>
    </row>
    <row r="257" spans="1:21" x14ac:dyDescent="0.2">
      <c r="A257" s="6">
        <v>64</v>
      </c>
      <c r="B257" s="6" t="s">
        <v>82</v>
      </c>
      <c r="C257" s="6">
        <v>2020</v>
      </c>
      <c r="D257" s="6"/>
      <c r="E257" s="6">
        <v>0</v>
      </c>
      <c r="F257" s="6">
        <v>0</v>
      </c>
      <c r="G257" s="6">
        <v>0</v>
      </c>
      <c r="H257" s="8">
        <v>-5.5841000000000003</v>
      </c>
      <c r="I257" s="8">
        <v>-18.104399999999998</v>
      </c>
      <c r="J257" s="8">
        <v>-27.43</v>
      </c>
      <c r="K257" s="4">
        <v>-1.19</v>
      </c>
      <c r="L257" s="6">
        <v>1</v>
      </c>
      <c r="M257" s="8">
        <v>75.191500000000005</v>
      </c>
      <c r="N257" s="8">
        <v>45.555086403615782</v>
      </c>
      <c r="O257" s="6">
        <v>0.30359999999999998</v>
      </c>
      <c r="P257" s="4">
        <v>25</v>
      </c>
      <c r="Q257" s="7">
        <v>20.521243977222952</v>
      </c>
      <c r="R257" s="6">
        <v>57.465007584799999</v>
      </c>
      <c r="S257" s="6">
        <v>22.471856942762987</v>
      </c>
      <c r="T257" s="6">
        <v>13698</v>
      </c>
      <c r="U257" s="8">
        <f t="shared" si="3"/>
        <v>9.5250051157578497</v>
      </c>
    </row>
    <row r="258" spans="1:21" x14ac:dyDescent="0.2">
      <c r="A258" s="6">
        <v>65</v>
      </c>
      <c r="B258" s="6" t="s">
        <v>83</v>
      </c>
      <c r="C258" s="6">
        <v>2017</v>
      </c>
      <c r="D258" s="6"/>
      <c r="E258" s="6">
        <v>0</v>
      </c>
      <c r="F258" s="6">
        <v>0</v>
      </c>
      <c r="G258" s="6">
        <v>0</v>
      </c>
      <c r="H258" s="8">
        <v>2.5306000000000002</v>
      </c>
      <c r="I258" s="8">
        <v>4.7327000000000004</v>
      </c>
      <c r="J258" s="8">
        <v>3.92</v>
      </c>
      <c r="K258" s="4">
        <v>0.08</v>
      </c>
      <c r="L258" s="6">
        <v>1</v>
      </c>
      <c r="M258" s="8">
        <v>43.93</v>
      </c>
      <c r="N258" s="8">
        <v>59.300159249847283</v>
      </c>
      <c r="O258" s="6">
        <v>0.78690000000000004</v>
      </c>
      <c r="P258" s="4">
        <v>17</v>
      </c>
      <c r="Q258" s="7">
        <v>12.857873210633947</v>
      </c>
      <c r="R258" s="6">
        <v>172.63179833360002</v>
      </c>
      <c r="S258" s="6">
        <v>23.571841736998184</v>
      </c>
      <c r="T258" s="6">
        <v>7824</v>
      </c>
      <c r="U258" s="8">
        <f t="shared" ref="U258:U321" si="4">LN(T258)</f>
        <v>8.9649512117146539</v>
      </c>
    </row>
    <row r="259" spans="1:21" x14ac:dyDescent="0.2">
      <c r="A259" s="6">
        <v>65</v>
      </c>
      <c r="B259" s="6" t="s">
        <v>83</v>
      </c>
      <c r="C259" s="6">
        <v>2018</v>
      </c>
      <c r="D259" s="6"/>
      <c r="E259" s="6">
        <v>0</v>
      </c>
      <c r="F259" s="6">
        <v>0</v>
      </c>
      <c r="G259" s="6">
        <v>0</v>
      </c>
      <c r="H259" s="8">
        <v>3.3479000000000001</v>
      </c>
      <c r="I259" s="8">
        <v>5.1391</v>
      </c>
      <c r="J259" s="8">
        <v>4.92</v>
      </c>
      <c r="K259" s="4">
        <v>0.11</v>
      </c>
      <c r="L259" s="6">
        <v>1</v>
      </c>
      <c r="M259" s="8">
        <v>39.57</v>
      </c>
      <c r="N259" s="8">
        <v>57.234955306265064</v>
      </c>
      <c r="O259" s="6">
        <v>0.96340000000000003</v>
      </c>
      <c r="P259" s="4">
        <v>18</v>
      </c>
      <c r="Q259" s="7">
        <v>14.30168986083499</v>
      </c>
      <c r="R259" s="6">
        <v>167.7728284035</v>
      </c>
      <c r="S259" s="6">
        <v>23.543291596408206</v>
      </c>
      <c r="T259" s="6">
        <v>8048</v>
      </c>
      <c r="U259" s="8">
        <f t="shared" si="4"/>
        <v>8.9931788923395199</v>
      </c>
    </row>
    <row r="260" spans="1:21" x14ac:dyDescent="0.2">
      <c r="A260" s="6">
        <v>65</v>
      </c>
      <c r="B260" s="6" t="s">
        <v>83</v>
      </c>
      <c r="C260" s="6">
        <v>2019</v>
      </c>
      <c r="D260" s="6"/>
      <c r="E260" s="6">
        <v>0</v>
      </c>
      <c r="F260" s="6">
        <v>0</v>
      </c>
      <c r="G260" s="6">
        <v>0</v>
      </c>
      <c r="H260" s="8">
        <v>5.5045000000000002</v>
      </c>
      <c r="I260" s="8">
        <v>8.1130999999999904</v>
      </c>
      <c r="J260" s="8">
        <v>9.67</v>
      </c>
      <c r="K260" s="4">
        <v>0.23</v>
      </c>
      <c r="L260" s="6">
        <v>1</v>
      </c>
      <c r="M260" s="8">
        <v>36.61</v>
      </c>
      <c r="N260" s="8">
        <v>45.344459365327253</v>
      </c>
      <c r="O260" s="6">
        <v>0.92849999999999999</v>
      </c>
      <c r="P260" s="4">
        <v>19</v>
      </c>
      <c r="Q260" s="7">
        <v>14.947245017584995</v>
      </c>
      <c r="R260" s="6">
        <v>170.97771304619999</v>
      </c>
      <c r="S260" s="6">
        <v>23.562213958897775</v>
      </c>
      <c r="T260" s="6">
        <v>6824</v>
      </c>
      <c r="U260" s="8">
        <f t="shared" si="4"/>
        <v>8.8282010891715146</v>
      </c>
    </row>
    <row r="261" spans="1:21" x14ac:dyDescent="0.2">
      <c r="A261" s="6">
        <v>65</v>
      </c>
      <c r="B261" s="6" t="s">
        <v>83</v>
      </c>
      <c r="C261" s="6">
        <v>2020</v>
      </c>
      <c r="D261" s="6"/>
      <c r="E261" s="6">
        <v>0</v>
      </c>
      <c r="F261" s="6">
        <v>0</v>
      </c>
      <c r="G261" s="6">
        <v>0</v>
      </c>
      <c r="H261" s="8">
        <v>2.9666999999999999</v>
      </c>
      <c r="I261" s="8">
        <v>3.9860000000000002</v>
      </c>
      <c r="J261" s="8">
        <v>4.97</v>
      </c>
      <c r="K261" s="4">
        <v>0.12</v>
      </c>
      <c r="L261" s="6">
        <v>1</v>
      </c>
      <c r="M261" s="8">
        <v>37.82</v>
      </c>
      <c r="N261" s="8">
        <v>41.321008214860008</v>
      </c>
      <c r="O261" s="6">
        <v>0.94020000000000004</v>
      </c>
      <c r="P261" s="4">
        <v>20</v>
      </c>
      <c r="Q261" s="7">
        <v>14.59</v>
      </c>
      <c r="R261" s="6">
        <v>176.22591033369997</v>
      </c>
      <c r="S261" s="6">
        <v>23.592447497345592</v>
      </c>
      <c r="T261" s="6">
        <v>7530</v>
      </c>
      <c r="U261" s="8">
        <f t="shared" si="4"/>
        <v>8.9266503207939394</v>
      </c>
    </row>
    <row r="262" spans="1:21" x14ac:dyDescent="0.2">
      <c r="A262" s="6">
        <v>66</v>
      </c>
      <c r="B262" s="6" t="s">
        <v>84</v>
      </c>
      <c r="C262" s="6">
        <v>2017</v>
      </c>
      <c r="D262" s="6"/>
      <c r="E262" s="6">
        <v>0</v>
      </c>
      <c r="F262" s="6">
        <v>0</v>
      </c>
      <c r="G262" s="6">
        <v>0</v>
      </c>
      <c r="H262" s="8">
        <v>5.8361999999999998</v>
      </c>
      <c r="I262" s="8">
        <v>38.729100000000003</v>
      </c>
      <c r="J262" s="8">
        <v>9.5500000000000007</v>
      </c>
      <c r="K262" s="4">
        <v>0.37</v>
      </c>
      <c r="L262" s="6">
        <v>0</v>
      </c>
      <c r="M262" s="8">
        <v>38.383600000000001</v>
      </c>
      <c r="N262" s="8">
        <v>12.17781953690033</v>
      </c>
      <c r="O262" s="6">
        <v>1.2133</v>
      </c>
      <c r="P262" s="4">
        <v>23</v>
      </c>
      <c r="Q262" s="7">
        <v>3.5416093219561429</v>
      </c>
      <c r="R262" s="6">
        <v>158.3930556505</v>
      </c>
      <c r="S262" s="6">
        <v>23.485760381781386</v>
      </c>
      <c r="T262" s="6">
        <v>10899</v>
      </c>
      <c r="U262" s="8">
        <f t="shared" si="4"/>
        <v>9.2964263208893119</v>
      </c>
    </row>
    <row r="263" spans="1:21" x14ac:dyDescent="0.2">
      <c r="A263" s="6">
        <v>66</v>
      </c>
      <c r="B263" s="6" t="s">
        <v>84</v>
      </c>
      <c r="C263" s="6">
        <v>2018</v>
      </c>
      <c r="D263" s="6"/>
      <c r="E263" s="6">
        <v>0</v>
      </c>
      <c r="F263" s="6">
        <v>0</v>
      </c>
      <c r="G263" s="6">
        <v>0</v>
      </c>
      <c r="H263" s="8">
        <v>5.9888000000000003</v>
      </c>
      <c r="I263" s="8">
        <v>27.5702</v>
      </c>
      <c r="J263" s="8">
        <v>9.85</v>
      </c>
      <c r="K263" s="4">
        <v>0.37</v>
      </c>
      <c r="L263" s="6">
        <v>0</v>
      </c>
      <c r="M263" s="8">
        <v>40.887700000000002</v>
      </c>
      <c r="N263" s="8">
        <v>13.205965526624597</v>
      </c>
      <c r="O263" s="6">
        <v>1.4539</v>
      </c>
      <c r="P263" s="4">
        <v>24</v>
      </c>
      <c r="Q263" s="7">
        <v>4.1491395793499048</v>
      </c>
      <c r="R263" s="6">
        <v>155.10867693469999</v>
      </c>
      <c r="S263" s="6">
        <v>23.464806756700927</v>
      </c>
      <c r="T263" s="6">
        <v>10460</v>
      </c>
      <c r="U263" s="8">
        <f t="shared" si="4"/>
        <v>9.2553137376189145</v>
      </c>
    </row>
    <row r="264" spans="1:21" x14ac:dyDescent="0.2">
      <c r="A264" s="6">
        <v>66</v>
      </c>
      <c r="B264" s="6" t="s">
        <v>84</v>
      </c>
      <c r="C264" s="6">
        <v>2019</v>
      </c>
      <c r="D264" s="6"/>
      <c r="E264" s="6">
        <v>0</v>
      </c>
      <c r="F264" s="6">
        <v>0</v>
      </c>
      <c r="G264" s="6">
        <v>0</v>
      </c>
      <c r="H264" s="8">
        <v>6.4085000000000001</v>
      </c>
      <c r="I264" s="8">
        <v>28.387599999999999</v>
      </c>
      <c r="J264" s="8">
        <v>10.83</v>
      </c>
      <c r="K264" s="4">
        <v>0.42</v>
      </c>
      <c r="L264" s="6">
        <v>0</v>
      </c>
      <c r="M264" s="8">
        <v>40.500599999999999</v>
      </c>
      <c r="N264" s="8">
        <v>12.301118026055136</v>
      </c>
      <c r="O264" s="6">
        <v>2.0095000000000001</v>
      </c>
      <c r="P264" s="4">
        <v>25</v>
      </c>
      <c r="Q264" s="7">
        <v>4.7347465834499083</v>
      </c>
      <c r="R264" s="6">
        <v>167.06184705790002</v>
      </c>
      <c r="S264" s="6">
        <v>23.539044829473646</v>
      </c>
      <c r="T264" s="6">
        <v>9293</v>
      </c>
      <c r="U264" s="8">
        <f t="shared" si="4"/>
        <v>9.1370167075573399</v>
      </c>
    </row>
    <row r="265" spans="1:21" x14ac:dyDescent="0.2">
      <c r="A265" s="6">
        <v>66</v>
      </c>
      <c r="B265" s="6" t="s">
        <v>84</v>
      </c>
      <c r="C265" s="6">
        <v>2020</v>
      </c>
      <c r="D265" s="6"/>
      <c r="E265" s="6">
        <v>0</v>
      </c>
      <c r="F265" s="6">
        <v>0</v>
      </c>
      <c r="G265" s="6">
        <v>0</v>
      </c>
      <c r="H265" s="8">
        <v>3.3612000000000002</v>
      </c>
      <c r="I265" s="8">
        <v>23.072500000000002</v>
      </c>
      <c r="J265" s="8">
        <v>5.71</v>
      </c>
      <c r="K265" s="4">
        <v>0.23</v>
      </c>
      <c r="L265" s="6">
        <v>0</v>
      </c>
      <c r="M265" s="8">
        <v>43.116300000000003</v>
      </c>
      <c r="N265" s="8">
        <v>10.053206978606248</v>
      </c>
      <c r="O265" s="6">
        <v>1.6353</v>
      </c>
      <c r="P265" s="4">
        <v>26</v>
      </c>
      <c r="Q265" s="7">
        <v>5.98</v>
      </c>
      <c r="R265" s="6">
        <v>172.31206154080002</v>
      </c>
      <c r="S265" s="6">
        <v>23.569987888174857</v>
      </c>
      <c r="T265" s="6">
        <v>7494</v>
      </c>
      <c r="U265" s="8">
        <f t="shared" si="4"/>
        <v>8.9218579793536321</v>
      </c>
    </row>
    <row r="266" spans="1:21" x14ac:dyDescent="0.2">
      <c r="A266" s="6">
        <v>67</v>
      </c>
      <c r="B266" s="6" t="s">
        <v>85</v>
      </c>
      <c r="C266" s="6">
        <v>2017</v>
      </c>
      <c r="D266" s="6"/>
      <c r="E266" s="6">
        <v>0</v>
      </c>
      <c r="F266" s="6">
        <v>0</v>
      </c>
      <c r="G266" s="6">
        <v>0</v>
      </c>
      <c r="H266" s="8">
        <v>6.8014000000000001</v>
      </c>
      <c r="I266" s="8">
        <v>12.932399999999999</v>
      </c>
      <c r="J266" s="8">
        <v>7.48</v>
      </c>
      <c r="K266" s="4">
        <v>0.44900000000000001</v>
      </c>
      <c r="L266" s="6">
        <v>1</v>
      </c>
      <c r="M266" s="8">
        <v>19.673300000000001</v>
      </c>
      <c r="N266" s="8">
        <v>22.565548604271402</v>
      </c>
      <c r="O266" s="6">
        <v>1.978</v>
      </c>
      <c r="P266" s="4">
        <v>24</v>
      </c>
      <c r="Q266" s="7">
        <v>3.0792377131394182</v>
      </c>
      <c r="R266" s="6">
        <v>45.433657025999999</v>
      </c>
      <c r="S266" s="6">
        <v>22.236933918524826</v>
      </c>
      <c r="T266" s="6">
        <v>9970</v>
      </c>
      <c r="U266" s="8">
        <f t="shared" si="4"/>
        <v>9.2073358629558832</v>
      </c>
    </row>
    <row r="267" spans="1:21" x14ac:dyDescent="0.2">
      <c r="A267" s="6">
        <v>67</v>
      </c>
      <c r="B267" s="6" t="s">
        <v>85</v>
      </c>
      <c r="C267" s="6">
        <v>2018</v>
      </c>
      <c r="D267" s="6"/>
      <c r="E267" s="6">
        <v>0</v>
      </c>
      <c r="F267" s="6">
        <v>0</v>
      </c>
      <c r="G267" s="6">
        <v>0</v>
      </c>
      <c r="H267" s="8">
        <v>7.0167000000000002</v>
      </c>
      <c r="I267" s="8">
        <v>13.043100000000001</v>
      </c>
      <c r="J267" s="8">
        <v>8.09</v>
      </c>
      <c r="K267" s="4">
        <v>0.48399999999999999</v>
      </c>
      <c r="L267" s="6">
        <v>1</v>
      </c>
      <c r="M267" s="8">
        <v>21.372699999999998</v>
      </c>
      <c r="N267" s="8">
        <v>20.584282220066964</v>
      </c>
      <c r="O267" s="6">
        <v>2.2143000000000002</v>
      </c>
      <c r="P267" s="4">
        <v>25</v>
      </c>
      <c r="Q267" s="7">
        <v>4.3152396093572563</v>
      </c>
      <c r="R267" s="6">
        <v>45.108119300600002</v>
      </c>
      <c r="S267" s="6">
        <v>22.229743003095891</v>
      </c>
      <c r="T267" s="6">
        <v>8806</v>
      </c>
      <c r="U267" s="8">
        <f t="shared" si="4"/>
        <v>9.0831885863156998</v>
      </c>
    </row>
    <row r="268" spans="1:21" x14ac:dyDescent="0.2">
      <c r="A268" s="6">
        <v>67</v>
      </c>
      <c r="B268" s="6" t="s">
        <v>85</v>
      </c>
      <c r="C268" s="6">
        <v>2019</v>
      </c>
      <c r="D268" s="6"/>
      <c r="E268" s="6">
        <v>0</v>
      </c>
      <c r="F268" s="6">
        <v>0</v>
      </c>
      <c r="G268" s="6">
        <v>0</v>
      </c>
      <c r="H268" s="8">
        <v>6.6372</v>
      </c>
      <c r="I268" s="8">
        <v>12.2781</v>
      </c>
      <c r="J268" s="8">
        <v>7.97</v>
      </c>
      <c r="K268" s="4">
        <v>0.48499999999999999</v>
      </c>
      <c r="L268" s="6">
        <v>1</v>
      </c>
      <c r="M268" s="8">
        <v>19.9617</v>
      </c>
      <c r="N268" s="8">
        <v>17.024429807299747</v>
      </c>
      <c r="O268" s="6">
        <v>2.5286</v>
      </c>
      <c r="P268" s="4">
        <v>26</v>
      </c>
      <c r="Q268" s="7">
        <v>4.6793112053905661</v>
      </c>
      <c r="R268" s="6">
        <v>48.933567822799994</v>
      </c>
      <c r="S268" s="6">
        <v>22.311144363472263</v>
      </c>
      <c r="T268" s="6">
        <v>8014</v>
      </c>
      <c r="U268" s="8">
        <f t="shared" si="4"/>
        <v>8.9889452911960905</v>
      </c>
    </row>
    <row r="269" spans="1:21" x14ac:dyDescent="0.2">
      <c r="A269" s="6">
        <v>67</v>
      </c>
      <c r="B269" s="6" t="s">
        <v>85</v>
      </c>
      <c r="C269" s="6">
        <v>2020</v>
      </c>
      <c r="D269" s="6"/>
      <c r="E269" s="6">
        <v>0</v>
      </c>
      <c r="F269" s="6">
        <v>0</v>
      </c>
      <c r="G269" s="6">
        <v>0</v>
      </c>
      <c r="H269" s="8">
        <v>5.2938999999999998</v>
      </c>
      <c r="I269" s="8">
        <v>9.9955999999999996</v>
      </c>
      <c r="J269" s="8">
        <v>6.84</v>
      </c>
      <c r="K269" s="4">
        <v>0.438</v>
      </c>
      <c r="L269" s="6">
        <v>1</v>
      </c>
      <c r="M269" s="8">
        <v>23.6692</v>
      </c>
      <c r="N269" s="8">
        <v>14.721298273409911</v>
      </c>
      <c r="O269" s="6">
        <v>2.4281000000000001</v>
      </c>
      <c r="P269" s="4">
        <v>27</v>
      </c>
      <c r="Q269" s="7">
        <v>5.37</v>
      </c>
      <c r="R269" s="6">
        <v>51.589911154900001</v>
      </c>
      <c r="S269" s="6">
        <v>22.364006877069428</v>
      </c>
      <c r="T269" s="6">
        <v>6904</v>
      </c>
      <c r="U269" s="8">
        <f t="shared" si="4"/>
        <v>8.8398562327632639</v>
      </c>
    </row>
    <row r="270" spans="1:21" x14ac:dyDescent="0.2">
      <c r="A270" s="6">
        <v>68</v>
      </c>
      <c r="B270" s="6" t="s">
        <v>86</v>
      </c>
      <c r="C270" s="6">
        <v>2017</v>
      </c>
      <c r="D270" s="6"/>
      <c r="E270" s="6">
        <v>0</v>
      </c>
      <c r="F270" s="6">
        <v>0</v>
      </c>
      <c r="G270" s="6">
        <v>0</v>
      </c>
      <c r="H270" s="8">
        <v>1.4958</v>
      </c>
      <c r="I270" s="8">
        <v>2.3492000000000002</v>
      </c>
      <c r="J270" s="8">
        <v>3.0844</v>
      </c>
      <c r="K270" s="4">
        <v>9.5799999999999996E-2</v>
      </c>
      <c r="L270" s="6">
        <v>1</v>
      </c>
      <c r="M270" s="8">
        <v>41.499200000000002</v>
      </c>
      <c r="N270" s="8">
        <v>33.109907252042639</v>
      </c>
      <c r="O270" s="6">
        <v>0.9173</v>
      </c>
      <c r="P270" s="4">
        <v>25</v>
      </c>
      <c r="Q270" s="7">
        <v>2.1445131375579596</v>
      </c>
      <c r="R270" s="6">
        <v>61.957167041700004</v>
      </c>
      <c r="S270" s="6">
        <v>22.547124036081623</v>
      </c>
      <c r="T270" s="6">
        <v>25880</v>
      </c>
      <c r="U270" s="8">
        <f t="shared" si="4"/>
        <v>10.161225748614838</v>
      </c>
    </row>
    <row r="271" spans="1:21" x14ac:dyDescent="0.2">
      <c r="A271" s="6">
        <v>68</v>
      </c>
      <c r="B271" s="6" t="s">
        <v>86</v>
      </c>
      <c r="C271" s="6">
        <v>2018</v>
      </c>
      <c r="D271" s="6"/>
      <c r="E271" s="6">
        <v>0</v>
      </c>
      <c r="F271" s="6">
        <v>0</v>
      </c>
      <c r="G271" s="6">
        <v>0</v>
      </c>
      <c r="H271" s="8">
        <v>1.0691999999999999</v>
      </c>
      <c r="I271" s="8">
        <v>1.6075999999999999</v>
      </c>
      <c r="J271" s="8">
        <v>1.9862</v>
      </c>
      <c r="K271" s="4">
        <v>6.1499999999999999E-2</v>
      </c>
      <c r="L271" s="6">
        <v>1</v>
      </c>
      <c r="M271" s="8">
        <v>41.065800000000003</v>
      </c>
      <c r="N271" s="8">
        <v>30.563184348631683</v>
      </c>
      <c r="O271" s="6">
        <v>0.72389999999999999</v>
      </c>
      <c r="P271" s="4">
        <v>26</v>
      </c>
      <c r="Q271" s="7">
        <v>2.3574853489611081</v>
      </c>
      <c r="R271" s="6">
        <v>61.147718447200006</v>
      </c>
      <c r="S271" s="6">
        <v>22.533973294632329</v>
      </c>
      <c r="T271" s="6">
        <v>22524</v>
      </c>
      <c r="U271" s="8">
        <f t="shared" si="4"/>
        <v>10.022336686374508</v>
      </c>
    </row>
    <row r="272" spans="1:21" x14ac:dyDescent="0.2">
      <c r="A272" s="6">
        <v>68</v>
      </c>
      <c r="B272" s="6" t="s">
        <v>86</v>
      </c>
      <c r="C272" s="6">
        <v>2019</v>
      </c>
      <c r="D272" s="6"/>
      <c r="E272" s="6">
        <v>0</v>
      </c>
      <c r="F272" s="6">
        <v>0</v>
      </c>
      <c r="G272" s="6">
        <v>0</v>
      </c>
      <c r="H272" s="8">
        <v>1.4877</v>
      </c>
      <c r="I272" s="8">
        <v>2.5474999999999999</v>
      </c>
      <c r="J272" s="8">
        <v>2.8412000000000002</v>
      </c>
      <c r="K272" s="4">
        <v>8.8499999999999995E-2</v>
      </c>
      <c r="L272" s="6">
        <v>1</v>
      </c>
      <c r="M272" s="8">
        <v>49.386000000000003</v>
      </c>
      <c r="N272" s="8">
        <v>23.919332328988716</v>
      </c>
      <c r="O272" s="6">
        <v>0.87539999999999996</v>
      </c>
      <c r="P272" s="4">
        <v>27</v>
      </c>
      <c r="Q272" s="7">
        <v>2.5980571847507332</v>
      </c>
      <c r="R272" s="6">
        <v>70.240374590800002</v>
      </c>
      <c r="S272" s="6">
        <v>22.672604026277536</v>
      </c>
      <c r="T272" s="6">
        <v>21824</v>
      </c>
      <c r="U272" s="8">
        <f t="shared" si="4"/>
        <v>9.9907655606431884</v>
      </c>
    </row>
    <row r="273" spans="1:21" x14ac:dyDescent="0.2">
      <c r="A273" s="6">
        <v>68</v>
      </c>
      <c r="B273" s="6" t="s">
        <v>86</v>
      </c>
      <c r="C273" s="6">
        <v>2020</v>
      </c>
      <c r="D273" s="6"/>
      <c r="E273" s="6">
        <v>0</v>
      </c>
      <c r="F273" s="6">
        <v>0</v>
      </c>
      <c r="G273" s="6">
        <v>0</v>
      </c>
      <c r="H273" s="8">
        <v>0.81210000000000004</v>
      </c>
      <c r="I273" s="8">
        <v>2.0863999999999998</v>
      </c>
      <c r="J273" s="8">
        <v>1.8068</v>
      </c>
      <c r="K273" s="4">
        <v>5.5399999999999998E-2</v>
      </c>
      <c r="L273" s="6">
        <v>1</v>
      </c>
      <c r="M273" s="8">
        <v>48.163800000000002</v>
      </c>
      <c r="N273" s="8">
        <v>22.783984431703526</v>
      </c>
      <c r="O273" s="6">
        <v>0.83140000000000003</v>
      </c>
      <c r="P273" s="4">
        <v>28</v>
      </c>
      <c r="Q273" s="7">
        <v>3.08</v>
      </c>
      <c r="R273" s="6">
        <v>68.555043682200008</v>
      </c>
      <c r="S273" s="6">
        <v>22.648317723945524</v>
      </c>
      <c r="T273" s="6">
        <v>19764</v>
      </c>
      <c r="U273" s="8">
        <f t="shared" si="4"/>
        <v>9.8916173799656413</v>
      </c>
    </row>
    <row r="274" spans="1:21" x14ac:dyDescent="0.2">
      <c r="A274" s="6">
        <v>69</v>
      </c>
      <c r="B274" s="6" t="s">
        <v>87</v>
      </c>
      <c r="C274" s="6">
        <v>2017</v>
      </c>
      <c r="D274" s="6"/>
      <c r="E274" s="6">
        <v>1</v>
      </c>
      <c r="F274" s="6">
        <v>0</v>
      </c>
      <c r="G274" s="6">
        <v>0</v>
      </c>
      <c r="H274" s="8">
        <v>3.6160000000000001</v>
      </c>
      <c r="I274" s="8">
        <v>1.0638000000000001</v>
      </c>
      <c r="J274" s="8">
        <v>12.06</v>
      </c>
      <c r="K274" s="4">
        <v>0.46</v>
      </c>
      <c r="L274" s="6">
        <v>1</v>
      </c>
      <c r="M274" s="8">
        <v>69.33</v>
      </c>
      <c r="N274" s="8">
        <v>7.2392532543662318</v>
      </c>
      <c r="O274" s="6">
        <v>0.96499999999999997</v>
      </c>
      <c r="P274" s="4">
        <v>25</v>
      </c>
      <c r="Q274" s="7">
        <v>34.974568716900009</v>
      </c>
      <c r="R274" s="6">
        <v>859.43807499999991</v>
      </c>
      <c r="S274" s="6">
        <v>25.176959518477556</v>
      </c>
      <c r="T274" s="6">
        <v>19071</v>
      </c>
      <c r="U274" s="8">
        <f t="shared" si="4"/>
        <v>9.8559241356045177</v>
      </c>
    </row>
    <row r="275" spans="1:21" x14ac:dyDescent="0.2">
      <c r="A275" s="6">
        <v>69</v>
      </c>
      <c r="B275" s="6" t="s">
        <v>87</v>
      </c>
      <c r="C275" s="6">
        <v>2018</v>
      </c>
      <c r="D275" s="6"/>
      <c r="E275" s="6">
        <v>1</v>
      </c>
      <c r="F275" s="6">
        <v>0</v>
      </c>
      <c r="G275" s="6">
        <v>0</v>
      </c>
      <c r="H275" s="8">
        <v>3.9838</v>
      </c>
      <c r="I275" s="8">
        <v>1.1415</v>
      </c>
      <c r="J275" s="8">
        <v>12.06</v>
      </c>
      <c r="K275" s="4">
        <v>0.5</v>
      </c>
      <c r="L275" s="6">
        <v>1</v>
      </c>
      <c r="M275" s="8">
        <v>66.25</v>
      </c>
      <c r="N275" s="8">
        <v>8.4612385659974922</v>
      </c>
      <c r="O275" s="6">
        <v>1.1194999999999999</v>
      </c>
      <c r="P275" s="4">
        <v>26</v>
      </c>
      <c r="Q275" s="7">
        <v>36.520703008638669</v>
      </c>
      <c r="R275" s="6">
        <v>860.52795100000003</v>
      </c>
      <c r="S275" s="6">
        <v>25.178226841354167</v>
      </c>
      <c r="T275" s="6">
        <v>20142</v>
      </c>
      <c r="U275" s="8">
        <f t="shared" si="4"/>
        <v>9.9105624662080896</v>
      </c>
    </row>
    <row r="276" spans="1:21" x14ac:dyDescent="0.2">
      <c r="A276" s="6">
        <v>69</v>
      </c>
      <c r="B276" s="6" t="s">
        <v>87</v>
      </c>
      <c r="C276" s="6">
        <v>2019</v>
      </c>
      <c r="D276" s="6">
        <v>2019</v>
      </c>
      <c r="E276" s="6">
        <v>1</v>
      </c>
      <c r="F276" s="6">
        <v>1</v>
      </c>
      <c r="G276" s="6">
        <v>1</v>
      </c>
      <c r="H276" s="8">
        <v>4.3624000000000001</v>
      </c>
      <c r="I276" s="8">
        <v>1.0913999999999999</v>
      </c>
      <c r="J276" s="8">
        <v>12.44</v>
      </c>
      <c r="K276" s="4">
        <v>0.54</v>
      </c>
      <c r="L276" s="6">
        <v>1</v>
      </c>
      <c r="M276" s="8">
        <v>67.16</v>
      </c>
      <c r="N276" s="8">
        <v>7.6876746003979575</v>
      </c>
      <c r="O276" s="6">
        <v>1.1380999999999999</v>
      </c>
      <c r="P276" s="4">
        <v>27</v>
      </c>
      <c r="Q276" s="7">
        <v>37.565200275563427</v>
      </c>
      <c r="R276" s="6">
        <v>933.32036699999992</v>
      </c>
      <c r="S276" s="6">
        <v>25.25942925885105</v>
      </c>
      <c r="T276" s="6">
        <v>20322</v>
      </c>
      <c r="U276" s="8">
        <f t="shared" si="4"/>
        <v>9.9194593220458263</v>
      </c>
    </row>
    <row r="277" spans="1:21" x14ac:dyDescent="0.2">
      <c r="A277" s="6">
        <v>69</v>
      </c>
      <c r="B277" s="6" t="s">
        <v>87</v>
      </c>
      <c r="C277" s="6">
        <v>2020</v>
      </c>
      <c r="D277" s="6"/>
      <c r="E277" s="6">
        <v>1</v>
      </c>
      <c r="F277" s="6">
        <v>1</v>
      </c>
      <c r="G277" s="6">
        <v>1</v>
      </c>
      <c r="H277" s="8">
        <v>4.0433000000000003</v>
      </c>
      <c r="I277" s="8">
        <v>1.0018</v>
      </c>
      <c r="J277" s="8">
        <v>11</v>
      </c>
      <c r="K277" s="4">
        <v>0.52</v>
      </c>
      <c r="L277" s="6">
        <v>1</v>
      </c>
      <c r="M277" s="8">
        <v>68.209999999999994</v>
      </c>
      <c r="N277" s="8">
        <v>7.7960751685303933</v>
      </c>
      <c r="O277" s="6">
        <v>1.1076999999999999</v>
      </c>
      <c r="P277" s="4">
        <v>28</v>
      </c>
      <c r="Q277" s="7">
        <v>40.31</v>
      </c>
      <c r="R277" s="6">
        <v>1066.526026</v>
      </c>
      <c r="S277" s="6">
        <v>25.392842684754015</v>
      </c>
      <c r="T277" s="6">
        <v>18549</v>
      </c>
      <c r="U277" s="8">
        <f t="shared" si="4"/>
        <v>9.8281711582266791</v>
      </c>
    </row>
    <row r="278" spans="1:21" x14ac:dyDescent="0.2">
      <c r="A278" s="6">
        <v>70</v>
      </c>
      <c r="B278" s="6" t="s">
        <v>88</v>
      </c>
      <c r="C278" s="6">
        <v>2017</v>
      </c>
      <c r="D278" s="6"/>
      <c r="E278" s="6">
        <v>1</v>
      </c>
      <c r="F278" s="6">
        <v>0</v>
      </c>
      <c r="G278" s="6">
        <v>0</v>
      </c>
      <c r="H278" s="8">
        <v>3.5743</v>
      </c>
      <c r="I278" s="8">
        <v>8.5737000000000005</v>
      </c>
      <c r="J278" s="8">
        <v>4.68</v>
      </c>
      <c r="K278" s="4">
        <v>0.49</v>
      </c>
      <c r="L278" s="6">
        <v>1</v>
      </c>
      <c r="M278" s="8">
        <v>42.269199999999998</v>
      </c>
      <c r="N278" s="8">
        <v>40.444740046270248</v>
      </c>
      <c r="O278" s="6">
        <v>0.9083</v>
      </c>
      <c r="P278" s="4">
        <v>35</v>
      </c>
      <c r="Q278" s="7">
        <v>46.670567583382095</v>
      </c>
      <c r="R278" s="6">
        <v>360.09250145800002</v>
      </c>
      <c r="S278" s="6">
        <v>24.307041690891356</v>
      </c>
      <c r="T278" s="6">
        <v>8545</v>
      </c>
      <c r="U278" s="8">
        <f t="shared" si="4"/>
        <v>9.0531015955496912</v>
      </c>
    </row>
    <row r="279" spans="1:21" x14ac:dyDescent="0.2">
      <c r="A279" s="6">
        <v>70</v>
      </c>
      <c r="B279" s="6" t="s">
        <v>88</v>
      </c>
      <c r="C279" s="6">
        <v>2018</v>
      </c>
      <c r="D279" s="6">
        <v>2018</v>
      </c>
      <c r="E279" s="6">
        <v>1</v>
      </c>
      <c r="F279" s="6">
        <v>1</v>
      </c>
      <c r="G279" s="6">
        <v>1</v>
      </c>
      <c r="H279" s="8">
        <v>2.6097000000000001</v>
      </c>
      <c r="I279" s="8">
        <v>7.0061999999999998</v>
      </c>
      <c r="J279" s="8">
        <v>3.42</v>
      </c>
      <c r="K279" s="4">
        <v>0.36</v>
      </c>
      <c r="L279" s="6">
        <v>1</v>
      </c>
      <c r="M279" s="8">
        <v>38.7258</v>
      </c>
      <c r="N279" s="8">
        <v>42.211253632872264</v>
      </c>
      <c r="O279" s="6">
        <v>0.95240000000000002</v>
      </c>
      <c r="P279" s="4">
        <v>36</v>
      </c>
      <c r="Q279" s="7">
        <v>49.551597827459901</v>
      </c>
      <c r="R279" s="6">
        <v>341.15914145050004</v>
      </c>
      <c r="S279" s="6">
        <v>24.25302980284043</v>
      </c>
      <c r="T279" s="6">
        <v>7917</v>
      </c>
      <c r="U279" s="8">
        <f t="shared" si="4"/>
        <v>8.9767676251714335</v>
      </c>
    </row>
    <row r="280" spans="1:21" x14ac:dyDescent="0.2">
      <c r="A280" s="6">
        <v>70</v>
      </c>
      <c r="B280" s="6" t="s">
        <v>88</v>
      </c>
      <c r="C280" s="6">
        <v>2019</v>
      </c>
      <c r="D280" s="6"/>
      <c r="E280" s="6">
        <v>1</v>
      </c>
      <c r="F280" s="6">
        <v>1</v>
      </c>
      <c r="G280" s="6">
        <v>1</v>
      </c>
      <c r="H280" s="8">
        <v>2.8603999999999998</v>
      </c>
      <c r="I280" s="8">
        <v>7.6837999999999997</v>
      </c>
      <c r="J280" s="8">
        <v>3.75</v>
      </c>
      <c r="K280" s="4">
        <v>0.33</v>
      </c>
      <c r="L280" s="6">
        <v>1</v>
      </c>
      <c r="M280" s="8">
        <v>37.0015</v>
      </c>
      <c r="N280" s="8">
        <v>46.094761695131176</v>
      </c>
      <c r="O280" s="6">
        <v>1.0508</v>
      </c>
      <c r="P280" s="4">
        <v>37</v>
      </c>
      <c r="Q280" s="7">
        <v>51.357733175915001</v>
      </c>
      <c r="R280" s="6">
        <v>351.06520852280005</v>
      </c>
      <c r="S280" s="6">
        <v>24.281652729430636</v>
      </c>
      <c r="T280" s="6">
        <v>7623</v>
      </c>
      <c r="U280" s="8">
        <f t="shared" si="4"/>
        <v>8.938925271988273</v>
      </c>
    </row>
    <row r="281" spans="1:21" x14ac:dyDescent="0.2">
      <c r="A281" s="6">
        <v>70</v>
      </c>
      <c r="B281" s="6" t="s">
        <v>88</v>
      </c>
      <c r="C281" s="6">
        <v>2020</v>
      </c>
      <c r="D281" s="6"/>
      <c r="E281" s="6">
        <v>1</v>
      </c>
      <c r="F281" s="6">
        <v>1</v>
      </c>
      <c r="G281" s="6">
        <v>1</v>
      </c>
      <c r="H281" s="8">
        <v>3.0514999999999999</v>
      </c>
      <c r="I281" s="8">
        <v>8.0792000000000002</v>
      </c>
      <c r="J281" s="8">
        <v>4.1399999999999997</v>
      </c>
      <c r="K281" s="4">
        <v>0.31</v>
      </c>
      <c r="L281" s="6">
        <v>1</v>
      </c>
      <c r="M281" s="8">
        <v>36.924599999999998</v>
      </c>
      <c r="N281" s="8">
        <v>46.3267536274316</v>
      </c>
      <c r="O281" s="6">
        <v>1.0401</v>
      </c>
      <c r="P281" s="4">
        <v>38</v>
      </c>
      <c r="Q281" s="7">
        <v>54.7</v>
      </c>
      <c r="R281" s="6">
        <v>359.8249337318</v>
      </c>
      <c r="S281" s="6">
        <v>24.306298361933223</v>
      </c>
      <c r="T281" s="6">
        <v>7254</v>
      </c>
      <c r="U281" s="8">
        <f t="shared" si="4"/>
        <v>8.8893083198428471</v>
      </c>
    </row>
    <row r="282" spans="1:21" x14ac:dyDescent="0.2">
      <c r="A282" s="6">
        <v>71</v>
      </c>
      <c r="B282" s="6" t="s">
        <v>89</v>
      </c>
      <c r="C282" s="6">
        <v>2017</v>
      </c>
      <c r="D282" s="6"/>
      <c r="E282" s="6">
        <v>1</v>
      </c>
      <c r="F282" s="6">
        <v>0</v>
      </c>
      <c r="G282" s="6">
        <v>0</v>
      </c>
      <c r="H282" s="8">
        <v>7.0351999999999997</v>
      </c>
      <c r="I282" s="8">
        <v>5.7656000000000001</v>
      </c>
      <c r="J282" s="8">
        <v>13.347899999999999</v>
      </c>
      <c r="K282" s="4">
        <v>0.61</v>
      </c>
      <c r="L282" s="6">
        <v>1</v>
      </c>
      <c r="M282" s="8">
        <v>42.433</v>
      </c>
      <c r="N282" s="8">
        <v>13.333721115119825</v>
      </c>
      <c r="O282" s="6">
        <v>2.2803</v>
      </c>
      <c r="P282" s="4">
        <v>20</v>
      </c>
      <c r="Q282" s="7">
        <v>38.988616462346762</v>
      </c>
      <c r="R282" s="6">
        <v>187.20183153369999</v>
      </c>
      <c r="S282" s="6">
        <v>23.652868091781862</v>
      </c>
      <c r="T282" s="6">
        <v>4568</v>
      </c>
      <c r="U282" s="8">
        <f t="shared" si="4"/>
        <v>8.4268307513358458</v>
      </c>
    </row>
    <row r="283" spans="1:21" x14ac:dyDescent="0.2">
      <c r="A283" s="6">
        <v>71</v>
      </c>
      <c r="B283" s="6" t="s">
        <v>89</v>
      </c>
      <c r="C283" s="6">
        <v>2018</v>
      </c>
      <c r="D283" s="6"/>
      <c r="E283" s="6">
        <v>1</v>
      </c>
      <c r="F283" s="6">
        <v>0</v>
      </c>
      <c r="G283" s="6">
        <v>0</v>
      </c>
      <c r="H283" s="8">
        <v>2.2246000000000001</v>
      </c>
      <c r="I283" s="8">
        <v>1.3492</v>
      </c>
      <c r="J283" s="8">
        <v>4.3361000000000001</v>
      </c>
      <c r="K283" s="4">
        <v>0.22</v>
      </c>
      <c r="L283" s="6">
        <v>1</v>
      </c>
      <c r="M283" s="8">
        <v>49.295099999999998</v>
      </c>
      <c r="N283" s="8">
        <v>12.568065931728768</v>
      </c>
      <c r="O283" s="6">
        <v>1.3660000000000001</v>
      </c>
      <c r="P283" s="4">
        <v>21</v>
      </c>
      <c r="Q283" s="7">
        <v>40.049291435613057</v>
      </c>
      <c r="R283" s="6">
        <v>225.39280052220002</v>
      </c>
      <c r="S283" s="6">
        <v>23.838525404152623</v>
      </c>
      <c r="T283" s="6">
        <v>4869</v>
      </c>
      <c r="U283" s="8">
        <f t="shared" si="4"/>
        <v>8.4906438561827002</v>
      </c>
    </row>
    <row r="284" spans="1:21" x14ac:dyDescent="0.2">
      <c r="A284" s="6">
        <v>71</v>
      </c>
      <c r="B284" s="6" t="s">
        <v>89</v>
      </c>
      <c r="C284" s="6">
        <v>2019</v>
      </c>
      <c r="D284" s="6"/>
      <c r="E284" s="6">
        <v>1</v>
      </c>
      <c r="F284" s="6">
        <v>0</v>
      </c>
      <c r="G284" s="6">
        <v>0</v>
      </c>
      <c r="H284" s="8">
        <v>1.0768</v>
      </c>
      <c r="I284" s="8">
        <v>0.57220000000000004</v>
      </c>
      <c r="J284" s="8">
        <v>2.52</v>
      </c>
      <c r="K284" s="4">
        <v>0.13</v>
      </c>
      <c r="L284" s="6">
        <v>1</v>
      </c>
      <c r="M284" s="8">
        <v>42.935600000000001</v>
      </c>
      <c r="N284" s="8">
        <v>15.341355653771632</v>
      </c>
      <c r="O284" s="6">
        <v>1.5217000000000001</v>
      </c>
      <c r="P284" s="4">
        <v>22</v>
      </c>
      <c r="Q284" s="7">
        <v>39.005931683370832</v>
      </c>
      <c r="R284" s="6">
        <v>203.4904476856</v>
      </c>
      <c r="S284" s="6">
        <v>23.736299807613392</v>
      </c>
      <c r="T284" s="6">
        <v>4889</v>
      </c>
      <c r="U284" s="8">
        <f t="shared" si="4"/>
        <v>8.494743062578646</v>
      </c>
    </row>
    <row r="285" spans="1:21" x14ac:dyDescent="0.2">
      <c r="A285" s="6">
        <v>71</v>
      </c>
      <c r="B285" s="6" t="s">
        <v>89</v>
      </c>
      <c r="C285" s="6">
        <v>2020</v>
      </c>
      <c r="D285" s="6">
        <v>2020</v>
      </c>
      <c r="E285" s="6">
        <v>1</v>
      </c>
      <c r="F285" s="6">
        <v>1</v>
      </c>
      <c r="G285" s="6">
        <v>1</v>
      </c>
      <c r="H285" s="8">
        <v>2.5781000000000001</v>
      </c>
      <c r="I285" s="8">
        <v>1.0956999999999999</v>
      </c>
      <c r="J285" s="8">
        <v>4.95</v>
      </c>
      <c r="K285" s="4">
        <v>0.26</v>
      </c>
      <c r="L285" s="6">
        <v>1</v>
      </c>
      <c r="M285" s="8">
        <v>42.380600000000001</v>
      </c>
      <c r="N285" s="8">
        <v>16.192274465350302</v>
      </c>
      <c r="O285" s="6">
        <v>1.228</v>
      </c>
      <c r="P285" s="4">
        <v>23</v>
      </c>
      <c r="Q285" s="7">
        <v>42.930000000000007</v>
      </c>
      <c r="R285" s="6">
        <v>211.42798734889999</v>
      </c>
      <c r="S285" s="6">
        <v>23.774565199112409</v>
      </c>
      <c r="T285" s="6">
        <v>4875</v>
      </c>
      <c r="U285" s="8">
        <f t="shared" si="4"/>
        <v>8.4918753834319478</v>
      </c>
    </row>
    <row r="286" spans="1:21" x14ac:dyDescent="0.2">
      <c r="A286" s="6">
        <v>72</v>
      </c>
      <c r="B286" s="6" t="s">
        <v>90</v>
      </c>
      <c r="C286" s="6">
        <v>2017</v>
      </c>
      <c r="D286" s="6"/>
      <c r="E286" s="6">
        <v>1</v>
      </c>
      <c r="F286" s="6">
        <v>0</v>
      </c>
      <c r="G286" s="6">
        <v>0</v>
      </c>
      <c r="H286" s="8">
        <v>-5.9733000000000001</v>
      </c>
      <c r="I286" s="8">
        <v>-19.9041</v>
      </c>
      <c r="J286" s="8">
        <v>-11.93</v>
      </c>
      <c r="K286" s="4">
        <v>-0.19</v>
      </c>
      <c r="L286" s="6">
        <v>1</v>
      </c>
      <c r="M286" s="8">
        <v>37.946899999999999</v>
      </c>
      <c r="N286" s="8">
        <v>33.049163321409019</v>
      </c>
      <c r="O286" s="6">
        <v>1.8123</v>
      </c>
      <c r="P286" s="4">
        <v>23</v>
      </c>
      <c r="Q286" s="7">
        <v>33.333333333333329</v>
      </c>
      <c r="R286" s="6">
        <v>33.493476864600005</v>
      </c>
      <c r="S286" s="6">
        <v>21.932031443363194</v>
      </c>
      <c r="T286" s="6">
        <v>516</v>
      </c>
      <c r="U286" s="8">
        <f t="shared" si="4"/>
        <v>6.2461067654815627</v>
      </c>
    </row>
    <row r="287" spans="1:21" x14ac:dyDescent="0.2">
      <c r="A287" s="6">
        <v>72</v>
      </c>
      <c r="B287" s="6" t="s">
        <v>90</v>
      </c>
      <c r="C287" s="6">
        <v>2018</v>
      </c>
      <c r="D287" s="6"/>
      <c r="E287" s="6">
        <v>1</v>
      </c>
      <c r="F287" s="6">
        <v>0</v>
      </c>
      <c r="G287" s="6">
        <v>0</v>
      </c>
      <c r="H287" s="8">
        <v>1.3962000000000001</v>
      </c>
      <c r="I287" s="8">
        <v>3.3153000000000001</v>
      </c>
      <c r="J287" s="8">
        <v>1.97</v>
      </c>
      <c r="K287" s="4">
        <v>0.03</v>
      </c>
      <c r="L287" s="6">
        <v>1</v>
      </c>
      <c r="M287" s="8">
        <v>33.180700000000002</v>
      </c>
      <c r="N287" s="8">
        <v>32.942207024083274</v>
      </c>
      <c r="O287" s="6">
        <v>2.3938000000000001</v>
      </c>
      <c r="P287" s="4">
        <v>24</v>
      </c>
      <c r="Q287" s="7">
        <v>34.826883910386961</v>
      </c>
      <c r="R287" s="6">
        <v>31.294849329200002</v>
      </c>
      <c r="S287" s="6">
        <v>21.864134269784767</v>
      </c>
      <c r="T287" s="6">
        <v>491</v>
      </c>
      <c r="U287" s="8">
        <f t="shared" si="4"/>
        <v>6.1964441277945204</v>
      </c>
    </row>
    <row r="288" spans="1:21" x14ac:dyDescent="0.2">
      <c r="A288" s="6">
        <v>72</v>
      </c>
      <c r="B288" s="6" t="s">
        <v>90</v>
      </c>
      <c r="C288" s="6">
        <v>2019</v>
      </c>
      <c r="D288" s="6">
        <v>2019</v>
      </c>
      <c r="E288" s="6">
        <v>1</v>
      </c>
      <c r="F288" s="6">
        <v>1</v>
      </c>
      <c r="G288" s="6">
        <v>1</v>
      </c>
      <c r="H288" s="8">
        <v>5.7601000000000004</v>
      </c>
      <c r="I288" s="8">
        <v>9.1385000000000005</v>
      </c>
      <c r="J288" s="8">
        <v>8.39</v>
      </c>
      <c r="K288" s="4">
        <v>0.13</v>
      </c>
      <c r="L288" s="6">
        <v>1</v>
      </c>
      <c r="M288" s="8">
        <v>20.670999999999999</v>
      </c>
      <c r="N288" s="8">
        <v>36.363723370115345</v>
      </c>
      <c r="O288" s="6">
        <v>2.1122999999999998</v>
      </c>
      <c r="P288" s="4">
        <v>25</v>
      </c>
      <c r="Q288" s="7">
        <v>35.596707818930042</v>
      </c>
      <c r="R288" s="6">
        <v>28.261563042100001</v>
      </c>
      <c r="S288" s="6">
        <v>21.762183429024606</v>
      </c>
      <c r="T288" s="6">
        <v>486</v>
      </c>
      <c r="U288" s="8">
        <f t="shared" si="4"/>
        <v>6.1862086239004936</v>
      </c>
    </row>
    <row r="289" spans="1:21" x14ac:dyDescent="0.2">
      <c r="A289" s="6">
        <v>72</v>
      </c>
      <c r="B289" s="6" t="s">
        <v>90</v>
      </c>
      <c r="C289" s="6">
        <v>2020</v>
      </c>
      <c r="D289" s="6"/>
      <c r="E289" s="6">
        <v>1</v>
      </c>
      <c r="F289" s="6">
        <v>1</v>
      </c>
      <c r="G289" s="6">
        <v>1</v>
      </c>
      <c r="H289" s="8">
        <v>7.5075000000000003</v>
      </c>
      <c r="I289" s="8">
        <v>11.337300000000001</v>
      </c>
      <c r="J289" s="8">
        <v>10.34</v>
      </c>
      <c r="K289" s="4">
        <v>0.18</v>
      </c>
      <c r="L289" s="6">
        <v>1</v>
      </c>
      <c r="M289" s="8">
        <v>27.141300000000001</v>
      </c>
      <c r="N289" s="8">
        <v>28.264583306257084</v>
      </c>
      <c r="O289" s="6">
        <v>3.5188000000000001</v>
      </c>
      <c r="P289" s="4">
        <v>26</v>
      </c>
      <c r="Q289" s="7">
        <v>35.519999999999996</v>
      </c>
      <c r="R289" s="6">
        <v>34.0867166942</v>
      </c>
      <c r="S289" s="6">
        <v>21.949588512591983</v>
      </c>
      <c r="T289" s="6">
        <v>487</v>
      </c>
      <c r="U289" s="8">
        <f t="shared" si="4"/>
        <v>6.1882641230825897</v>
      </c>
    </row>
    <row r="290" spans="1:21" x14ac:dyDescent="0.2">
      <c r="A290" s="6">
        <v>73</v>
      </c>
      <c r="B290" s="6" t="s">
        <v>91</v>
      </c>
      <c r="C290" s="6">
        <v>2017</v>
      </c>
      <c r="D290" s="6"/>
      <c r="E290" s="6">
        <v>0</v>
      </c>
      <c r="F290" s="6">
        <v>0</v>
      </c>
      <c r="G290" s="6">
        <v>0</v>
      </c>
      <c r="H290" s="8">
        <v>3.3025000000000002</v>
      </c>
      <c r="I290" s="8">
        <v>13.137499999999999</v>
      </c>
      <c r="J290" s="8">
        <v>5.37</v>
      </c>
      <c r="K290" s="4">
        <v>0.1444</v>
      </c>
      <c r="L290" s="6">
        <v>1</v>
      </c>
      <c r="M290" s="8">
        <v>45.638199999999998</v>
      </c>
      <c r="N290" s="8">
        <v>35.504390213016933</v>
      </c>
      <c r="O290" s="6">
        <v>0.54590000000000005</v>
      </c>
      <c r="P290" s="4">
        <v>20</v>
      </c>
      <c r="Q290" s="7">
        <v>18.890200708382526</v>
      </c>
      <c r="R290" s="6">
        <v>62.410119029099995</v>
      </c>
      <c r="S290" s="6">
        <v>22.554408170108484</v>
      </c>
      <c r="T290" s="6">
        <v>847</v>
      </c>
      <c r="U290" s="8">
        <f t="shared" si="4"/>
        <v>6.7417006946520548</v>
      </c>
    </row>
    <row r="291" spans="1:21" x14ac:dyDescent="0.2">
      <c r="A291" s="6">
        <v>73</v>
      </c>
      <c r="B291" s="6" t="s">
        <v>91</v>
      </c>
      <c r="C291" s="6">
        <v>2018</v>
      </c>
      <c r="D291" s="6"/>
      <c r="E291" s="6">
        <v>0</v>
      </c>
      <c r="F291" s="6">
        <v>0</v>
      </c>
      <c r="G291" s="6">
        <v>0</v>
      </c>
      <c r="H291" s="8">
        <v>5.4493999999999998</v>
      </c>
      <c r="I291" s="8">
        <v>14.5723</v>
      </c>
      <c r="J291" s="8">
        <v>7.05</v>
      </c>
      <c r="K291" s="4">
        <v>0.1953</v>
      </c>
      <c r="L291" s="6">
        <v>1</v>
      </c>
      <c r="M291" s="8">
        <v>39.863999999999997</v>
      </c>
      <c r="N291" s="8">
        <v>38.737748328768419</v>
      </c>
      <c r="O291" s="6">
        <v>1.0237000000000001</v>
      </c>
      <c r="P291" s="4">
        <v>21</v>
      </c>
      <c r="Q291" s="7">
        <v>21.05798575788403</v>
      </c>
      <c r="R291" s="6">
        <v>75.085140527900009</v>
      </c>
      <c r="S291" s="6">
        <v>22.739303420667063</v>
      </c>
      <c r="T291" s="6">
        <v>983</v>
      </c>
      <c r="U291" s="8">
        <f t="shared" si="4"/>
        <v>6.8906091201471664</v>
      </c>
    </row>
    <row r="292" spans="1:21" x14ac:dyDescent="0.2">
      <c r="A292" s="6">
        <v>73</v>
      </c>
      <c r="B292" s="6" t="s">
        <v>91</v>
      </c>
      <c r="C292" s="6">
        <v>2019</v>
      </c>
      <c r="D292" s="6"/>
      <c r="E292" s="6">
        <v>0</v>
      </c>
      <c r="F292" s="6">
        <v>0</v>
      </c>
      <c r="G292" s="6">
        <v>0</v>
      </c>
      <c r="H292" s="8">
        <v>4.4278000000000004</v>
      </c>
      <c r="I292" s="8">
        <v>14.091699999999999</v>
      </c>
      <c r="J292" s="8">
        <v>4.7699999999999996</v>
      </c>
      <c r="K292" s="4">
        <v>0.13739999999999999</v>
      </c>
      <c r="L292" s="6">
        <v>1</v>
      </c>
      <c r="M292" s="8">
        <v>35.037300000000002</v>
      </c>
      <c r="N292" s="8">
        <v>37.059277466838225</v>
      </c>
      <c r="O292" s="6">
        <v>1.4669000000000001</v>
      </c>
      <c r="P292" s="4">
        <v>22</v>
      </c>
      <c r="Q292" s="7">
        <v>19.677419354838712</v>
      </c>
      <c r="R292" s="6">
        <v>72.862861866000003</v>
      </c>
      <c r="S292" s="6">
        <v>22.709259813734757</v>
      </c>
      <c r="T292" s="6">
        <v>930</v>
      </c>
      <c r="U292" s="8">
        <f t="shared" si="4"/>
        <v>6.8351845861473013</v>
      </c>
    </row>
    <row r="293" spans="1:21" x14ac:dyDescent="0.2">
      <c r="A293" s="6">
        <v>73</v>
      </c>
      <c r="B293" s="6" t="s">
        <v>91</v>
      </c>
      <c r="C293" s="6">
        <v>2020</v>
      </c>
      <c r="D293" s="6"/>
      <c r="E293" s="6">
        <v>0</v>
      </c>
      <c r="F293" s="6">
        <v>0</v>
      </c>
      <c r="G293" s="6">
        <v>0</v>
      </c>
      <c r="H293" s="8">
        <v>3.6427999999999998</v>
      </c>
      <c r="I293" s="8">
        <v>11.4976</v>
      </c>
      <c r="J293" s="8">
        <v>4.66</v>
      </c>
      <c r="K293" s="4">
        <v>0.13780000000000001</v>
      </c>
      <c r="L293" s="6">
        <v>1</v>
      </c>
      <c r="M293" s="8">
        <v>31.4908</v>
      </c>
      <c r="N293" s="8">
        <v>36.18692976319776</v>
      </c>
      <c r="O293" s="6">
        <v>2.0150000000000001</v>
      </c>
      <c r="P293" s="4">
        <v>23</v>
      </c>
      <c r="Q293" s="7">
        <v>20.41</v>
      </c>
      <c r="R293" s="6">
        <v>71.196341365500004</v>
      </c>
      <c r="S293" s="6">
        <v>22.686122175734013</v>
      </c>
      <c r="T293" s="6">
        <v>936</v>
      </c>
      <c r="U293" s="8">
        <f t="shared" si="4"/>
        <v>6.8416154764775916</v>
      </c>
    </row>
    <row r="294" spans="1:21" x14ac:dyDescent="0.2">
      <c r="A294" s="6">
        <v>74</v>
      </c>
      <c r="B294" s="6" t="s">
        <v>92</v>
      </c>
      <c r="C294" s="6">
        <v>2017</v>
      </c>
      <c r="D294" s="6"/>
      <c r="E294" s="6">
        <v>1</v>
      </c>
      <c r="F294" s="6">
        <v>0</v>
      </c>
      <c r="G294" s="6">
        <v>0</v>
      </c>
      <c r="H294" s="8">
        <v>2.1006</v>
      </c>
      <c r="I294" s="8">
        <v>6.8696999999999999</v>
      </c>
      <c r="J294" s="8">
        <v>3.56</v>
      </c>
      <c r="K294" s="4">
        <v>0.1082</v>
      </c>
      <c r="L294" s="6">
        <v>1</v>
      </c>
      <c r="M294" s="8">
        <v>43.144399999999997</v>
      </c>
      <c r="N294" s="8">
        <v>48.218872579659468</v>
      </c>
      <c r="O294" s="6">
        <v>0.51800000000000002</v>
      </c>
      <c r="P294" s="4">
        <v>25</v>
      </c>
      <c r="Q294" s="7">
        <v>100</v>
      </c>
      <c r="R294" s="6">
        <v>25.7728784902</v>
      </c>
      <c r="S294" s="6">
        <v>21.670003461649209</v>
      </c>
      <c r="T294" s="6">
        <v>28</v>
      </c>
      <c r="U294" s="8">
        <f t="shared" si="4"/>
        <v>3.3322045101752038</v>
      </c>
    </row>
    <row r="295" spans="1:21" x14ac:dyDescent="0.2">
      <c r="A295" s="6">
        <v>74</v>
      </c>
      <c r="B295" s="6" t="s">
        <v>92</v>
      </c>
      <c r="C295" s="6">
        <v>2018</v>
      </c>
      <c r="D295" s="6"/>
      <c r="E295" s="6">
        <v>1</v>
      </c>
      <c r="F295" s="6">
        <v>0</v>
      </c>
      <c r="G295" s="6">
        <v>0</v>
      </c>
      <c r="H295" s="8">
        <v>1.1540999999999999</v>
      </c>
      <c r="I295" s="8">
        <v>4.0751999999999997</v>
      </c>
      <c r="J295" s="8">
        <v>2.08</v>
      </c>
      <c r="K295" s="4">
        <v>6.4199999999999993E-2</v>
      </c>
      <c r="L295" s="6">
        <v>1</v>
      </c>
      <c r="M295" s="8">
        <v>45.943600000000004</v>
      </c>
      <c r="N295" s="8">
        <v>42.965692798719843</v>
      </c>
      <c r="O295" s="6">
        <v>0.65849999999999997</v>
      </c>
      <c r="P295" s="4">
        <v>26</v>
      </c>
      <c r="Q295" s="7">
        <v>100</v>
      </c>
      <c r="R295" s="6">
        <v>27.329198929499999</v>
      </c>
      <c r="S295" s="6">
        <v>21.728636432430932</v>
      </c>
      <c r="T295" s="6">
        <v>29</v>
      </c>
      <c r="U295" s="8">
        <f t="shared" si="4"/>
        <v>3.3672958299864741</v>
      </c>
    </row>
    <row r="296" spans="1:21" x14ac:dyDescent="0.2">
      <c r="A296" s="6">
        <v>74</v>
      </c>
      <c r="B296" s="6" t="s">
        <v>92</v>
      </c>
      <c r="C296" s="6">
        <v>2019</v>
      </c>
      <c r="D296" s="6">
        <v>2019</v>
      </c>
      <c r="E296" s="6">
        <v>1</v>
      </c>
      <c r="F296" s="6">
        <v>1</v>
      </c>
      <c r="G296" s="6">
        <v>1</v>
      </c>
      <c r="H296" s="8">
        <v>2.6456</v>
      </c>
      <c r="I296" s="8">
        <v>11.058299999999999</v>
      </c>
      <c r="J296" s="8">
        <v>4.5199999999999996</v>
      </c>
      <c r="K296" s="4">
        <v>0.14280000000000001</v>
      </c>
      <c r="L296" s="6">
        <v>1</v>
      </c>
      <c r="M296" s="8">
        <v>46.276600000000002</v>
      </c>
      <c r="N296" s="8">
        <v>1.2164966422506815</v>
      </c>
      <c r="O296" s="6">
        <v>2.4180999999999999</v>
      </c>
      <c r="P296" s="4">
        <v>27</v>
      </c>
      <c r="Q296" s="7">
        <v>54.299754299754298</v>
      </c>
      <c r="R296" s="6">
        <v>27.755120694400002</v>
      </c>
      <c r="S296" s="6">
        <v>21.744101096649256</v>
      </c>
      <c r="T296" s="6">
        <v>407</v>
      </c>
      <c r="U296" s="8">
        <f t="shared" si="4"/>
        <v>6.0088131854425946</v>
      </c>
    </row>
    <row r="297" spans="1:21" x14ac:dyDescent="0.2">
      <c r="A297" s="6">
        <v>74</v>
      </c>
      <c r="B297" s="6" t="s">
        <v>92</v>
      </c>
      <c r="C297" s="6">
        <v>2020</v>
      </c>
      <c r="D297" s="6"/>
      <c r="E297" s="6">
        <v>1</v>
      </c>
      <c r="F297" s="6">
        <v>1</v>
      </c>
      <c r="G297" s="6">
        <v>1</v>
      </c>
      <c r="H297" s="8">
        <v>2.8246000000000002</v>
      </c>
      <c r="I297" s="8">
        <v>26.340199999999999</v>
      </c>
      <c r="J297" s="8">
        <v>4.9000000000000004</v>
      </c>
      <c r="K297" s="4">
        <v>0.15459999999999999</v>
      </c>
      <c r="L297" s="6">
        <v>1</v>
      </c>
      <c r="M297" s="8">
        <v>45.528500000000001</v>
      </c>
      <c r="N297" s="8">
        <v>2.0902475398076206</v>
      </c>
      <c r="O297" s="6">
        <v>0.49099999999999999</v>
      </c>
      <c r="P297" s="4">
        <v>28</v>
      </c>
      <c r="Q297" s="7">
        <v>53.949999999999996</v>
      </c>
      <c r="R297" s="6">
        <v>28.451755831499998</v>
      </c>
      <c r="S297" s="6">
        <v>21.768890619017515</v>
      </c>
      <c r="T297" s="6">
        <v>443</v>
      </c>
      <c r="U297" s="8">
        <f t="shared" si="4"/>
        <v>6.0935697700451357</v>
      </c>
    </row>
    <row r="298" spans="1:21" x14ac:dyDescent="0.2">
      <c r="A298" s="6">
        <v>75</v>
      </c>
      <c r="B298" s="6" t="s">
        <v>93</v>
      </c>
      <c r="C298" s="6">
        <v>2017</v>
      </c>
      <c r="D298" s="6"/>
      <c r="E298" s="6">
        <v>0</v>
      </c>
      <c r="F298" s="6">
        <v>0</v>
      </c>
      <c r="G298" s="6">
        <v>0</v>
      </c>
      <c r="H298" s="8">
        <v>9.8414000000000001</v>
      </c>
      <c r="I298" s="8">
        <v>25.8919</v>
      </c>
      <c r="J298" s="8">
        <v>12.16</v>
      </c>
      <c r="K298" s="4">
        <v>1.3794</v>
      </c>
      <c r="L298" s="6">
        <v>1</v>
      </c>
      <c r="M298" s="8">
        <v>18.097799999999999</v>
      </c>
      <c r="N298" s="8">
        <v>69.274509727291289</v>
      </c>
      <c r="O298" s="6">
        <v>1.1979</v>
      </c>
      <c r="P298" s="4">
        <v>14</v>
      </c>
      <c r="Q298" s="7">
        <v>14.233687405159332</v>
      </c>
      <c r="R298" s="6">
        <v>44.267559288000001</v>
      </c>
      <c r="S298" s="6">
        <v>22.21093285676184</v>
      </c>
      <c r="T298" s="6">
        <v>3295</v>
      </c>
      <c r="U298" s="8">
        <f t="shared" si="4"/>
        <v>8.1001614469366068</v>
      </c>
    </row>
    <row r="299" spans="1:21" x14ac:dyDescent="0.2">
      <c r="A299" s="6">
        <v>75</v>
      </c>
      <c r="B299" s="6" t="s">
        <v>93</v>
      </c>
      <c r="C299" s="6">
        <v>2018</v>
      </c>
      <c r="D299" s="6"/>
      <c r="E299" s="6">
        <v>0</v>
      </c>
      <c r="F299" s="6">
        <v>0</v>
      </c>
      <c r="G299" s="6">
        <v>0</v>
      </c>
      <c r="H299" s="8">
        <v>11.6363</v>
      </c>
      <c r="I299" s="8">
        <v>29.642499999999998</v>
      </c>
      <c r="J299" s="8">
        <v>14.43</v>
      </c>
      <c r="K299" s="4">
        <v>1.6979</v>
      </c>
      <c r="L299" s="6">
        <v>1</v>
      </c>
      <c r="M299" s="8">
        <v>17.7879</v>
      </c>
      <c r="N299" s="8">
        <v>62.428576780751399</v>
      </c>
      <c r="O299" s="6">
        <v>1.6648000000000001</v>
      </c>
      <c r="P299" s="4">
        <v>15</v>
      </c>
      <c r="Q299" s="7">
        <v>15.089747490112565</v>
      </c>
      <c r="R299" s="6">
        <v>46.275883456000003</v>
      </c>
      <c r="S299" s="6">
        <v>22.255301693661345</v>
      </c>
      <c r="T299" s="6">
        <v>3287</v>
      </c>
      <c r="U299" s="8">
        <f t="shared" si="4"/>
        <v>8.0977305736642187</v>
      </c>
    </row>
    <row r="300" spans="1:21" x14ac:dyDescent="0.2">
      <c r="A300" s="6">
        <v>75</v>
      </c>
      <c r="B300" s="6" t="s">
        <v>93</v>
      </c>
      <c r="C300" s="6">
        <v>2019</v>
      </c>
      <c r="D300" s="6"/>
      <c r="E300" s="6">
        <v>0</v>
      </c>
      <c r="F300" s="6">
        <v>0</v>
      </c>
      <c r="G300" s="6">
        <v>0</v>
      </c>
      <c r="H300" s="8">
        <v>11.697900000000001</v>
      </c>
      <c r="I300" s="8">
        <v>30.0868</v>
      </c>
      <c r="J300" s="8">
        <v>14.13</v>
      </c>
      <c r="K300" s="4">
        <v>1.7404999999999999</v>
      </c>
      <c r="L300" s="6">
        <v>1</v>
      </c>
      <c r="M300" s="8">
        <v>13.117900000000001</v>
      </c>
      <c r="N300" s="8">
        <v>59.885035935487942</v>
      </c>
      <c r="O300" s="6">
        <v>2.4651999999999998</v>
      </c>
      <c r="P300" s="4">
        <v>16</v>
      </c>
      <c r="Q300" s="7">
        <v>17.104882981797168</v>
      </c>
      <c r="R300" s="6">
        <v>45.561148713999991</v>
      </c>
      <c r="S300" s="6">
        <v>22.239736095426846</v>
      </c>
      <c r="T300" s="6">
        <v>3461</v>
      </c>
      <c r="U300" s="8">
        <f t="shared" si="4"/>
        <v>8.1493128436353448</v>
      </c>
    </row>
    <row r="301" spans="1:21" x14ac:dyDescent="0.2">
      <c r="A301" s="6">
        <v>75</v>
      </c>
      <c r="B301" s="6" t="s">
        <v>93</v>
      </c>
      <c r="C301" s="6">
        <v>2020</v>
      </c>
      <c r="D301" s="6"/>
      <c r="E301" s="6">
        <v>0</v>
      </c>
      <c r="F301" s="6">
        <v>0</v>
      </c>
      <c r="G301" s="6">
        <v>0</v>
      </c>
      <c r="H301" s="8">
        <v>4.0395000000000003</v>
      </c>
      <c r="I301" s="8">
        <v>15.3164</v>
      </c>
      <c r="J301" s="8">
        <v>4.58</v>
      </c>
      <c r="K301" s="4">
        <v>0.57550000000000001</v>
      </c>
      <c r="L301" s="6">
        <v>1</v>
      </c>
      <c r="M301" s="8">
        <v>15.766999999999999</v>
      </c>
      <c r="N301" s="8">
        <v>55.502120633684527</v>
      </c>
      <c r="O301" s="6">
        <v>2.0882000000000001</v>
      </c>
      <c r="P301" s="4">
        <v>17</v>
      </c>
      <c r="Q301" s="7">
        <v>17.7</v>
      </c>
      <c r="R301" s="6">
        <v>47.349247671899995</v>
      </c>
      <c r="S301" s="6">
        <v>22.27823167479719</v>
      </c>
      <c r="T301" s="6">
        <v>3276</v>
      </c>
      <c r="U301" s="8">
        <f t="shared" si="4"/>
        <v>8.0943784449729606</v>
      </c>
    </row>
    <row r="302" spans="1:21" x14ac:dyDescent="0.2">
      <c r="A302" s="6">
        <v>76</v>
      </c>
      <c r="B302" s="6" t="s">
        <v>94</v>
      </c>
      <c r="C302" s="6">
        <v>2017</v>
      </c>
      <c r="D302" s="6"/>
      <c r="E302" s="6">
        <v>0</v>
      </c>
      <c r="F302" s="6">
        <v>0</v>
      </c>
      <c r="G302" s="6">
        <v>0</v>
      </c>
      <c r="H302" s="8">
        <v>7.2724000000000002</v>
      </c>
      <c r="I302" s="8">
        <v>20.234500000000001</v>
      </c>
      <c r="J302" s="8">
        <v>10.33</v>
      </c>
      <c r="K302" s="4">
        <v>0.32</v>
      </c>
      <c r="L302" s="6">
        <v>1</v>
      </c>
      <c r="M302" s="8">
        <v>28.017600000000002</v>
      </c>
      <c r="N302" s="8">
        <v>51.794382444190582</v>
      </c>
      <c r="O302" s="6">
        <v>1.2270000000000001</v>
      </c>
      <c r="P302" s="4">
        <v>14</v>
      </c>
      <c r="Q302" s="7">
        <v>16.916815059781225</v>
      </c>
      <c r="R302" s="6">
        <v>220.66300946430002</v>
      </c>
      <c r="S302" s="6">
        <v>23.817317437659302</v>
      </c>
      <c r="T302" s="6">
        <v>3931</v>
      </c>
      <c r="U302" s="8">
        <f t="shared" si="4"/>
        <v>8.2766491254218604</v>
      </c>
    </row>
    <row r="303" spans="1:21" x14ac:dyDescent="0.2">
      <c r="A303" s="6">
        <v>76</v>
      </c>
      <c r="B303" s="6" t="s">
        <v>94</v>
      </c>
      <c r="C303" s="6">
        <v>2018</v>
      </c>
      <c r="D303" s="6"/>
      <c r="E303" s="6">
        <v>0</v>
      </c>
      <c r="F303" s="6">
        <v>0</v>
      </c>
      <c r="G303" s="6">
        <v>0</v>
      </c>
      <c r="H303" s="8">
        <v>6.7813999999999997</v>
      </c>
      <c r="I303" s="8">
        <v>15.171099999999999</v>
      </c>
      <c r="J303" s="8">
        <v>10.67</v>
      </c>
      <c r="K303" s="4">
        <v>0.27</v>
      </c>
      <c r="L303" s="6">
        <v>1</v>
      </c>
      <c r="M303" s="8">
        <v>26.853100000000001</v>
      </c>
      <c r="N303" s="8">
        <v>49.206454453780921</v>
      </c>
      <c r="O303" s="6">
        <v>1.4174</v>
      </c>
      <c r="P303" s="4">
        <v>15</v>
      </c>
      <c r="Q303" s="7">
        <v>40.627333831217328</v>
      </c>
      <c r="R303" s="6">
        <v>232.9503950287</v>
      </c>
      <c r="S303" s="6">
        <v>23.871506277979776</v>
      </c>
      <c r="T303" s="6">
        <v>4017</v>
      </c>
      <c r="U303" s="8">
        <f t="shared" si="4"/>
        <v>8.298290634359283</v>
      </c>
    </row>
    <row r="304" spans="1:21" x14ac:dyDescent="0.2">
      <c r="A304" s="6">
        <v>76</v>
      </c>
      <c r="B304" s="6" t="s">
        <v>94</v>
      </c>
      <c r="C304" s="6">
        <v>2019</v>
      </c>
      <c r="D304" s="6"/>
      <c r="E304" s="6">
        <v>0</v>
      </c>
      <c r="F304" s="6">
        <v>0</v>
      </c>
      <c r="G304" s="6">
        <v>0</v>
      </c>
      <c r="H304" s="8">
        <v>7.3606999999999996</v>
      </c>
      <c r="I304" s="8">
        <v>15.7453</v>
      </c>
      <c r="J304" s="8">
        <v>10.84</v>
      </c>
      <c r="K304" s="4">
        <v>0.3</v>
      </c>
      <c r="L304" s="6">
        <v>1</v>
      </c>
      <c r="M304" s="8">
        <v>25.489100000000001</v>
      </c>
      <c r="N304" s="8">
        <v>52.362545128856496</v>
      </c>
      <c r="O304" s="6">
        <v>1.4790000000000001</v>
      </c>
      <c r="P304" s="4">
        <v>16</v>
      </c>
      <c r="Q304" s="7">
        <v>32.804782947751491</v>
      </c>
      <c r="R304" s="6">
        <v>246.59490153400003</v>
      </c>
      <c r="S304" s="6">
        <v>23.928427659424273</v>
      </c>
      <c r="T304" s="6">
        <v>3847</v>
      </c>
      <c r="U304" s="8">
        <f t="shared" si="4"/>
        <v>8.2550489027522946</v>
      </c>
    </row>
    <row r="305" spans="1:21" x14ac:dyDescent="0.2">
      <c r="A305" s="6">
        <v>76</v>
      </c>
      <c r="B305" s="6" t="s">
        <v>94</v>
      </c>
      <c r="C305" s="6">
        <v>2020</v>
      </c>
      <c r="D305" s="6"/>
      <c r="E305" s="6">
        <v>0</v>
      </c>
      <c r="F305" s="6">
        <v>0</v>
      </c>
      <c r="G305" s="6">
        <v>0</v>
      </c>
      <c r="H305" s="8">
        <v>8.0077999999999996</v>
      </c>
      <c r="I305" s="8">
        <v>25.1617</v>
      </c>
      <c r="J305" s="8">
        <v>10.36</v>
      </c>
      <c r="K305" s="4">
        <v>0.31090000000000001</v>
      </c>
      <c r="L305" s="6">
        <v>1</v>
      </c>
      <c r="M305" s="8">
        <v>20.1097</v>
      </c>
      <c r="N305" s="8">
        <v>49.311154515134689</v>
      </c>
      <c r="O305" s="6">
        <v>1.7289000000000001</v>
      </c>
      <c r="P305" s="4">
        <v>17</v>
      </c>
      <c r="Q305" s="7">
        <v>33.43</v>
      </c>
      <c r="R305" s="6">
        <v>245.92015434799998</v>
      </c>
      <c r="S305" s="6">
        <v>23.925687651377459</v>
      </c>
      <c r="T305" s="6">
        <v>3853</v>
      </c>
      <c r="U305" s="8">
        <f t="shared" si="4"/>
        <v>8.2566073446261576</v>
      </c>
    </row>
    <row r="306" spans="1:21" x14ac:dyDescent="0.2">
      <c r="A306" s="6">
        <v>77</v>
      </c>
      <c r="B306" s="6" t="s">
        <v>95</v>
      </c>
      <c r="C306" s="6">
        <v>2017</v>
      </c>
      <c r="D306" s="6"/>
      <c r="E306" s="6">
        <v>0</v>
      </c>
      <c r="F306" s="6">
        <v>0</v>
      </c>
      <c r="G306" s="6">
        <v>0</v>
      </c>
      <c r="H306" s="8">
        <v>10.4299</v>
      </c>
      <c r="I306" s="8">
        <v>23.5428</v>
      </c>
      <c r="J306" s="8">
        <v>13.5</v>
      </c>
      <c r="K306" s="4">
        <v>0.9</v>
      </c>
      <c r="L306" s="6">
        <v>1</v>
      </c>
      <c r="M306" s="8">
        <v>20.969799999999999</v>
      </c>
      <c r="N306" s="8">
        <v>57.948123377499897</v>
      </c>
      <c r="O306" s="6">
        <v>1.3637999999999999</v>
      </c>
      <c r="P306" s="4">
        <v>13</v>
      </c>
      <c r="Q306" s="7">
        <v>10.061081489652917</v>
      </c>
      <c r="R306" s="6">
        <v>1276.8651313</v>
      </c>
      <c r="S306" s="6">
        <v>25.572843980703389</v>
      </c>
      <c r="T306" s="6">
        <v>97902</v>
      </c>
      <c r="U306" s="8">
        <f t="shared" si="4"/>
        <v>11.491722257319125</v>
      </c>
    </row>
    <row r="307" spans="1:21" x14ac:dyDescent="0.2">
      <c r="A307" s="6">
        <v>77</v>
      </c>
      <c r="B307" s="6" t="s">
        <v>95</v>
      </c>
      <c r="C307" s="6">
        <v>2018</v>
      </c>
      <c r="D307" s="6"/>
      <c r="E307" s="6">
        <v>0</v>
      </c>
      <c r="F307" s="6">
        <v>0</v>
      </c>
      <c r="G307" s="6">
        <v>0</v>
      </c>
      <c r="H307" s="8">
        <v>11.801500000000001</v>
      </c>
      <c r="I307" s="8">
        <v>20.6097</v>
      </c>
      <c r="J307" s="8">
        <v>14</v>
      </c>
      <c r="K307" s="4">
        <v>0.98</v>
      </c>
      <c r="L307" s="6">
        <v>1</v>
      </c>
      <c r="M307" s="8">
        <v>21.572800000000001</v>
      </c>
      <c r="N307" s="8">
        <v>56.121924916107247</v>
      </c>
      <c r="O307" s="6">
        <v>1.6707000000000001</v>
      </c>
      <c r="P307" s="4">
        <v>14</v>
      </c>
      <c r="Q307" s="7">
        <v>12.055700644328597</v>
      </c>
      <c r="R307" s="6">
        <v>1459.49522445</v>
      </c>
      <c r="S307" s="6">
        <v>25.706526662195962</v>
      </c>
      <c r="T307" s="6">
        <v>99173</v>
      </c>
      <c r="U307" s="8">
        <f t="shared" si="4"/>
        <v>11.504621078806613</v>
      </c>
    </row>
    <row r="308" spans="1:21" x14ac:dyDescent="0.2">
      <c r="A308" s="6">
        <v>77</v>
      </c>
      <c r="B308" s="6" t="s">
        <v>95</v>
      </c>
      <c r="C308" s="6">
        <v>2019</v>
      </c>
      <c r="D308" s="6"/>
      <c r="E308" s="6">
        <v>0</v>
      </c>
      <c r="F308" s="6">
        <v>0</v>
      </c>
      <c r="G308" s="6">
        <v>0</v>
      </c>
      <c r="H308" s="8">
        <v>10.320399999999999</v>
      </c>
      <c r="I308" s="8">
        <v>18.982900000000001</v>
      </c>
      <c r="J308" s="8">
        <v>12.55</v>
      </c>
      <c r="K308" s="4">
        <v>0.92</v>
      </c>
      <c r="L308" s="6">
        <v>1</v>
      </c>
      <c r="M308" s="8">
        <v>17.441299999999998</v>
      </c>
      <c r="N308" s="8">
        <v>54.000386366371167</v>
      </c>
      <c r="O308" s="6">
        <v>2.0489000000000002</v>
      </c>
      <c r="P308" s="4">
        <v>15</v>
      </c>
      <c r="Q308" s="7">
        <v>12.610959327800403</v>
      </c>
      <c r="R308" s="6">
        <v>1480.4378503999999</v>
      </c>
      <c r="S308" s="6">
        <v>25.720773911821929</v>
      </c>
      <c r="T308" s="6">
        <v>96995</v>
      </c>
      <c r="U308" s="8">
        <f t="shared" si="4"/>
        <v>11.482414709765207</v>
      </c>
    </row>
    <row r="309" spans="1:21" x14ac:dyDescent="0.2">
      <c r="A309" s="6">
        <v>77</v>
      </c>
      <c r="B309" s="6" t="s">
        <v>95</v>
      </c>
      <c r="C309" s="6">
        <v>2020</v>
      </c>
      <c r="D309" s="6"/>
      <c r="E309" s="6">
        <v>0</v>
      </c>
      <c r="F309" s="6">
        <v>0</v>
      </c>
      <c r="G309" s="6">
        <v>0</v>
      </c>
      <c r="H309" s="8">
        <v>7.4471999999999996</v>
      </c>
      <c r="I309" s="8">
        <v>17.003299999999999</v>
      </c>
      <c r="J309" s="8">
        <v>9.4499999999999904</v>
      </c>
      <c r="K309" s="4">
        <v>0.73</v>
      </c>
      <c r="L309" s="6">
        <v>1</v>
      </c>
      <c r="M309" s="8">
        <v>28.746200000000002</v>
      </c>
      <c r="N309" s="8">
        <v>41.99781759653284</v>
      </c>
      <c r="O309" s="6">
        <v>5.0309999999999997</v>
      </c>
      <c r="P309" s="4">
        <v>16</v>
      </c>
      <c r="Q309" s="7">
        <v>13.92</v>
      </c>
      <c r="R309" s="6">
        <v>1822.0265866700001</v>
      </c>
      <c r="S309" s="6">
        <v>25.928385413691053</v>
      </c>
      <c r="T309" s="6">
        <v>96108</v>
      </c>
      <c r="U309" s="8">
        <f t="shared" si="4"/>
        <v>11.473227838111683</v>
      </c>
    </row>
    <row r="310" spans="1:21" x14ac:dyDescent="0.2">
      <c r="A310" s="6">
        <v>78</v>
      </c>
      <c r="B310" s="6" t="s">
        <v>96</v>
      </c>
      <c r="C310" s="6">
        <v>2017</v>
      </c>
      <c r="D310" s="6"/>
      <c r="E310" s="6">
        <v>0</v>
      </c>
      <c r="F310" s="6">
        <v>0</v>
      </c>
      <c r="G310" s="6">
        <v>0</v>
      </c>
      <c r="H310" s="8">
        <v>6.5199999999999994E-2</v>
      </c>
      <c r="I310" s="8">
        <v>0.36530000000000001</v>
      </c>
      <c r="J310" s="8">
        <v>0.27</v>
      </c>
      <c r="K310" s="4">
        <v>0.01</v>
      </c>
      <c r="L310" s="6">
        <v>1</v>
      </c>
      <c r="M310" s="8">
        <v>55.590699999999998</v>
      </c>
      <c r="N310" s="8">
        <v>72.424048177449961</v>
      </c>
      <c r="O310" s="6">
        <v>0.39329999999999998</v>
      </c>
      <c r="P310" s="4">
        <v>16</v>
      </c>
      <c r="Q310" s="7">
        <v>13.0062893081761</v>
      </c>
      <c r="R310" s="6">
        <v>73.829775711499991</v>
      </c>
      <c r="S310" s="6">
        <v>22.722442859114178</v>
      </c>
      <c r="T310" s="6">
        <v>3975</v>
      </c>
      <c r="U310" s="8">
        <f t="shared" si="4"/>
        <v>8.2877800270884325</v>
      </c>
    </row>
    <row r="311" spans="1:21" x14ac:dyDescent="0.2">
      <c r="A311" s="6">
        <v>78</v>
      </c>
      <c r="B311" s="6" t="s">
        <v>96</v>
      </c>
      <c r="C311" s="6">
        <v>2018</v>
      </c>
      <c r="D311" s="6"/>
      <c r="E311" s="6">
        <v>0</v>
      </c>
      <c r="F311" s="6">
        <v>0</v>
      </c>
      <c r="G311" s="6">
        <v>0</v>
      </c>
      <c r="H311" s="8">
        <v>0.22539999999999999</v>
      </c>
      <c r="I311" s="8">
        <v>1.4083000000000001</v>
      </c>
      <c r="J311" s="8">
        <v>0.11</v>
      </c>
      <c r="K311" s="4">
        <v>3.0000000000000001E-3</v>
      </c>
      <c r="L311" s="6">
        <v>1</v>
      </c>
      <c r="M311" s="8">
        <v>58.603499999999997</v>
      </c>
      <c r="N311" s="8">
        <v>54.077404570149966</v>
      </c>
      <c r="O311" s="6">
        <v>0.54320000000000002</v>
      </c>
      <c r="P311" s="4">
        <v>17</v>
      </c>
      <c r="Q311" s="7">
        <v>13.416666666666666</v>
      </c>
      <c r="R311" s="6">
        <v>90.742974909500006</v>
      </c>
      <c r="S311" s="6">
        <v>22.928711802635338</v>
      </c>
      <c r="T311" s="6">
        <v>3600</v>
      </c>
      <c r="U311" s="8">
        <f t="shared" si="4"/>
        <v>8.1886891244442008</v>
      </c>
    </row>
    <row r="312" spans="1:21" x14ac:dyDescent="0.2">
      <c r="A312" s="6">
        <v>78</v>
      </c>
      <c r="B312" s="6" t="s">
        <v>96</v>
      </c>
      <c r="C312" s="6">
        <v>2019</v>
      </c>
      <c r="D312" s="6"/>
      <c r="E312" s="6">
        <v>0</v>
      </c>
      <c r="F312" s="6">
        <v>0</v>
      </c>
      <c r="G312" s="6">
        <v>0</v>
      </c>
      <c r="H312" s="8">
        <v>0.35759999999999997</v>
      </c>
      <c r="I312" s="8">
        <v>2.3262999999999998</v>
      </c>
      <c r="J312" s="8">
        <v>0.21</v>
      </c>
      <c r="K312" s="4">
        <v>7.0000000000000001E-3</v>
      </c>
      <c r="L312" s="6">
        <v>1</v>
      </c>
      <c r="M312" s="8">
        <v>52.19</v>
      </c>
      <c r="N312" s="8">
        <v>50.102023263815894</v>
      </c>
      <c r="O312" s="6">
        <v>0.57140000000000002</v>
      </c>
      <c r="P312" s="4">
        <v>18</v>
      </c>
      <c r="Q312" s="7">
        <v>12.677254679523539</v>
      </c>
      <c r="R312" s="6">
        <v>94.615614654500007</v>
      </c>
      <c r="S312" s="6">
        <v>22.970503266162059</v>
      </c>
      <c r="T312" s="6">
        <v>3526</v>
      </c>
      <c r="U312" s="8">
        <f t="shared" si="4"/>
        <v>8.1679193629578162</v>
      </c>
    </row>
    <row r="313" spans="1:21" x14ac:dyDescent="0.2">
      <c r="A313" s="6">
        <v>78</v>
      </c>
      <c r="B313" s="6" t="s">
        <v>96</v>
      </c>
      <c r="C313" s="6">
        <v>2020</v>
      </c>
      <c r="D313" s="6"/>
      <c r="E313" s="6">
        <v>0</v>
      </c>
      <c r="F313" s="6">
        <v>0</v>
      </c>
      <c r="G313" s="6">
        <v>0</v>
      </c>
      <c r="H313" s="8">
        <v>1.0068999999999999</v>
      </c>
      <c r="I313" s="8">
        <v>5.8144</v>
      </c>
      <c r="J313" s="8">
        <v>1.07</v>
      </c>
      <c r="K313" s="4">
        <v>0.03</v>
      </c>
      <c r="L313" s="6">
        <v>1</v>
      </c>
      <c r="M313" s="8">
        <v>50.235900000000001</v>
      </c>
      <c r="N313" s="8">
        <v>53.450407481522497</v>
      </c>
      <c r="O313" s="6">
        <v>0.51859999999999895</v>
      </c>
      <c r="P313" s="4">
        <v>19</v>
      </c>
      <c r="Q313" s="7">
        <v>13.01</v>
      </c>
      <c r="R313" s="6">
        <v>92.711169880100002</v>
      </c>
      <c r="S313" s="6">
        <v>22.950169704196203</v>
      </c>
      <c r="T313" s="6">
        <v>3198</v>
      </c>
      <c r="U313" s="8">
        <f t="shared" si="4"/>
        <v>8.0702808933938996</v>
      </c>
    </row>
    <row r="314" spans="1:21" x14ac:dyDescent="0.2">
      <c r="A314" s="6">
        <v>79</v>
      </c>
      <c r="B314" s="6" t="s">
        <v>97</v>
      </c>
      <c r="C314" s="6">
        <v>2017</v>
      </c>
      <c r="D314" s="6"/>
      <c r="E314" s="6">
        <v>1</v>
      </c>
      <c r="F314" s="6">
        <v>0</v>
      </c>
      <c r="G314" s="6">
        <v>0</v>
      </c>
      <c r="H314" s="8">
        <v>4.7485999999999997</v>
      </c>
      <c r="I314" s="8">
        <v>15.7155</v>
      </c>
      <c r="J314" s="8">
        <v>7.51</v>
      </c>
      <c r="K314" s="4">
        <v>0.2</v>
      </c>
      <c r="L314" s="6">
        <v>1</v>
      </c>
      <c r="M314" s="8">
        <v>36.505600000000001</v>
      </c>
      <c r="N314" s="8">
        <v>46.677270167590294</v>
      </c>
      <c r="O314" s="6">
        <v>0.75880000000000003</v>
      </c>
      <c r="P314" s="4">
        <v>9</v>
      </c>
      <c r="Q314" s="7">
        <v>28.668852459016392</v>
      </c>
      <c r="R314" s="6">
        <v>622.05870000000004</v>
      </c>
      <c r="S314" s="6">
        <v>24.853715205229047</v>
      </c>
      <c r="T314" s="6">
        <v>15250</v>
      </c>
      <c r="U314" s="8">
        <f t="shared" si="4"/>
        <v>9.6323347820355583</v>
      </c>
    </row>
    <row r="315" spans="1:21" x14ac:dyDescent="0.2">
      <c r="A315" s="6">
        <v>79</v>
      </c>
      <c r="B315" s="6" t="s">
        <v>97</v>
      </c>
      <c r="C315" s="6">
        <v>2018</v>
      </c>
      <c r="D315" s="6"/>
      <c r="E315" s="6">
        <v>1</v>
      </c>
      <c r="F315" s="6">
        <v>0</v>
      </c>
      <c r="G315" s="6">
        <v>0</v>
      </c>
      <c r="H315" s="8">
        <v>4.7214999999999998</v>
      </c>
      <c r="I315" s="8">
        <v>14.6556</v>
      </c>
      <c r="J315" s="8">
        <v>7.75</v>
      </c>
      <c r="K315" s="4">
        <v>0.22</v>
      </c>
      <c r="L315" s="6">
        <v>1</v>
      </c>
      <c r="M315" s="8">
        <v>42.933399999999999</v>
      </c>
      <c r="N315" s="8">
        <v>42.225949836453097</v>
      </c>
      <c r="O315" s="6">
        <v>0.76910000000000001</v>
      </c>
      <c r="P315" s="4">
        <v>10</v>
      </c>
      <c r="Q315" s="7">
        <v>28.781810339515683</v>
      </c>
      <c r="R315" s="6">
        <v>736.22305999999992</v>
      </c>
      <c r="S315" s="6">
        <v>25.022213887416783</v>
      </c>
      <c r="T315" s="6">
        <v>16229</v>
      </c>
      <c r="U315" s="8">
        <f t="shared" si="4"/>
        <v>9.6945550443158819</v>
      </c>
    </row>
    <row r="316" spans="1:21" x14ac:dyDescent="0.2">
      <c r="A316" s="6">
        <v>79</v>
      </c>
      <c r="B316" s="6" t="s">
        <v>97</v>
      </c>
      <c r="C316" s="6">
        <v>2019</v>
      </c>
      <c r="D316" s="6"/>
      <c r="E316" s="6">
        <v>1</v>
      </c>
      <c r="F316" s="6">
        <v>0</v>
      </c>
      <c r="G316" s="6">
        <v>0</v>
      </c>
      <c r="H316" s="8">
        <v>5.2270000000000003</v>
      </c>
      <c r="I316" s="8">
        <v>15.624000000000001</v>
      </c>
      <c r="J316" s="8">
        <v>8.68</v>
      </c>
      <c r="K316" s="4">
        <v>0.26</v>
      </c>
      <c r="L316" s="6">
        <v>1</v>
      </c>
      <c r="M316" s="8">
        <v>38.0991</v>
      </c>
      <c r="N316" s="8">
        <v>42.864710929135242</v>
      </c>
      <c r="O316" s="6">
        <v>0.72770000000000001</v>
      </c>
      <c r="P316" s="4">
        <v>11</v>
      </c>
      <c r="Q316" s="7">
        <v>30.824244591453603</v>
      </c>
      <c r="R316" s="6">
        <v>717.78990999999996</v>
      </c>
      <c r="S316" s="6">
        <v>24.996857665726729</v>
      </c>
      <c r="T316" s="6">
        <v>16779</v>
      </c>
      <c r="U316" s="8">
        <f t="shared" si="4"/>
        <v>9.7278833834896972</v>
      </c>
    </row>
    <row r="317" spans="1:21" x14ac:dyDescent="0.2">
      <c r="A317" s="6">
        <v>79</v>
      </c>
      <c r="B317" s="6" t="s">
        <v>97</v>
      </c>
      <c r="C317" s="6">
        <v>2020</v>
      </c>
      <c r="D317" s="6">
        <v>2020</v>
      </c>
      <c r="E317" s="6">
        <v>1</v>
      </c>
      <c r="F317" s="6">
        <v>1</v>
      </c>
      <c r="G317" s="6">
        <v>1</v>
      </c>
      <c r="H317" s="8">
        <v>4.8208000000000002</v>
      </c>
      <c r="I317" s="8">
        <v>17.816299999999998</v>
      </c>
      <c r="J317" s="8">
        <v>7.17</v>
      </c>
      <c r="K317" s="4">
        <v>0.24</v>
      </c>
      <c r="L317" s="6">
        <v>1</v>
      </c>
      <c r="M317" s="8">
        <v>35.170299999999997</v>
      </c>
      <c r="N317" s="8">
        <v>42.968419204158323</v>
      </c>
      <c r="O317" s="6">
        <v>0.84889999999999999</v>
      </c>
      <c r="P317" s="4">
        <v>12</v>
      </c>
      <c r="Q317" s="7">
        <v>33.450000000000003</v>
      </c>
      <c r="R317" s="6">
        <v>854.19</v>
      </c>
      <c r="S317" s="6">
        <v>25.170834395430987</v>
      </c>
      <c r="T317" s="6">
        <v>17790</v>
      </c>
      <c r="U317" s="8">
        <f t="shared" si="4"/>
        <v>9.7863917806598817</v>
      </c>
    </row>
    <row r="318" spans="1:21" x14ac:dyDescent="0.2">
      <c r="A318" s="6">
        <v>80</v>
      </c>
      <c r="B318" s="6" t="s">
        <v>98</v>
      </c>
      <c r="C318" s="6">
        <v>2017</v>
      </c>
      <c r="D318" s="6"/>
      <c r="E318" s="6">
        <v>0</v>
      </c>
      <c r="F318" s="6">
        <v>0</v>
      </c>
      <c r="G318" s="6">
        <v>0</v>
      </c>
      <c r="H318" s="8">
        <v>6.2689000000000004</v>
      </c>
      <c r="I318" s="8">
        <v>11.499700000000001</v>
      </c>
      <c r="J318" s="8">
        <v>16</v>
      </c>
      <c r="K318" s="4">
        <v>1.58</v>
      </c>
      <c r="L318" s="6">
        <v>0</v>
      </c>
      <c r="M318" s="8">
        <v>58.917900000000003</v>
      </c>
      <c r="N318" s="8">
        <v>51.893636603997926</v>
      </c>
      <c r="O318" s="6">
        <v>1.2154</v>
      </c>
      <c r="P318" s="4">
        <v>13</v>
      </c>
      <c r="Q318" s="7">
        <v>44.554767533490939</v>
      </c>
      <c r="R318" s="6">
        <v>206.02424201999997</v>
      </c>
      <c r="S318" s="6">
        <v>23.74867458552697</v>
      </c>
      <c r="T318" s="6">
        <v>6345</v>
      </c>
      <c r="U318" s="8">
        <f t="shared" si="4"/>
        <v>8.7554223801484881</v>
      </c>
    </row>
    <row r="319" spans="1:21" x14ac:dyDescent="0.2">
      <c r="A319" s="6">
        <v>80</v>
      </c>
      <c r="B319" s="6" t="s">
        <v>98</v>
      </c>
      <c r="C319" s="6">
        <v>2018</v>
      </c>
      <c r="D319" s="6"/>
      <c r="E319" s="6">
        <v>0</v>
      </c>
      <c r="F319" s="6">
        <v>0</v>
      </c>
      <c r="G319" s="6">
        <v>0</v>
      </c>
      <c r="H319" s="8">
        <v>6.3710000000000004</v>
      </c>
      <c r="I319" s="8">
        <v>11.4598</v>
      </c>
      <c r="J319" s="8">
        <v>12.49</v>
      </c>
      <c r="K319" s="4">
        <v>1.67</v>
      </c>
      <c r="L319" s="6">
        <v>0</v>
      </c>
      <c r="M319" s="8">
        <v>49.860799999999998</v>
      </c>
      <c r="N319" s="8">
        <v>39.338399154219857</v>
      </c>
      <c r="O319" s="6">
        <v>1.3179000000000001</v>
      </c>
      <c r="P319" s="4">
        <v>14</v>
      </c>
      <c r="Q319" s="7">
        <v>43.050624589086127</v>
      </c>
      <c r="R319" s="6">
        <v>265.75393474999998</v>
      </c>
      <c r="S319" s="6">
        <v>24.003251567273654</v>
      </c>
      <c r="T319" s="6">
        <v>7605</v>
      </c>
      <c r="U319" s="8">
        <f t="shared" si="4"/>
        <v>8.936561204693394</v>
      </c>
    </row>
    <row r="320" spans="1:21" x14ac:dyDescent="0.2">
      <c r="A320" s="6">
        <v>80</v>
      </c>
      <c r="B320" s="6" t="s">
        <v>98</v>
      </c>
      <c r="C320" s="6">
        <v>2019</v>
      </c>
      <c r="D320" s="6"/>
      <c r="E320" s="6">
        <v>0</v>
      </c>
      <c r="F320" s="6">
        <v>0</v>
      </c>
      <c r="G320" s="6">
        <v>0</v>
      </c>
      <c r="H320" s="8">
        <v>6.5717999999999996</v>
      </c>
      <c r="I320" s="8">
        <v>12.417299999999999</v>
      </c>
      <c r="J320" s="8">
        <v>13</v>
      </c>
      <c r="K320" s="4">
        <v>2.0099999999999998</v>
      </c>
      <c r="L320" s="6">
        <v>0</v>
      </c>
      <c r="M320" s="8">
        <v>48.780999999999999</v>
      </c>
      <c r="N320" s="8">
        <v>39.317111997276974</v>
      </c>
      <c r="O320" s="6">
        <v>1.1236999999999999</v>
      </c>
      <c r="P320" s="4">
        <v>15</v>
      </c>
      <c r="Q320" s="7">
        <v>44.495520980669497</v>
      </c>
      <c r="R320" s="6">
        <v>293.66740344000004</v>
      </c>
      <c r="S320" s="6">
        <v>24.103128590093565</v>
      </c>
      <c r="T320" s="6">
        <v>8484</v>
      </c>
      <c r="U320" s="8">
        <f t="shared" si="4"/>
        <v>9.0459373156845739</v>
      </c>
    </row>
    <row r="321" spans="1:21" x14ac:dyDescent="0.2">
      <c r="A321" s="6">
        <v>80</v>
      </c>
      <c r="B321" s="6" t="s">
        <v>98</v>
      </c>
      <c r="C321" s="6">
        <v>2020</v>
      </c>
      <c r="D321" s="6"/>
      <c r="E321" s="6">
        <v>0</v>
      </c>
      <c r="F321" s="6">
        <v>0</v>
      </c>
      <c r="G321" s="6">
        <v>0</v>
      </c>
      <c r="H321" s="8">
        <v>-1.9133</v>
      </c>
      <c r="I321" s="8">
        <v>-6.3072999999999997</v>
      </c>
      <c r="J321" s="8">
        <v>-4.0199999999999996</v>
      </c>
      <c r="K321" s="4">
        <v>-0.64</v>
      </c>
      <c r="L321" s="6">
        <v>0</v>
      </c>
      <c r="M321" s="8">
        <v>56.272500000000001</v>
      </c>
      <c r="N321" s="8">
        <v>39.953267663394101</v>
      </c>
      <c r="O321" s="6">
        <v>0.94820000000000004</v>
      </c>
      <c r="P321" s="4">
        <v>16</v>
      </c>
      <c r="Q321" s="7">
        <v>45.68</v>
      </c>
      <c r="R321" s="6">
        <v>324.30080968999999</v>
      </c>
      <c r="S321" s="6">
        <v>24.202352253993944</v>
      </c>
      <c r="T321" s="6">
        <v>8470</v>
      </c>
      <c r="U321" s="8">
        <f t="shared" si="4"/>
        <v>9.0442857876460998</v>
      </c>
    </row>
    <row r="322" spans="1:21" x14ac:dyDescent="0.2">
      <c r="A322" s="6">
        <v>81</v>
      </c>
      <c r="B322" s="6" t="s">
        <v>99</v>
      </c>
      <c r="C322" s="6">
        <v>2017</v>
      </c>
      <c r="D322" s="6"/>
      <c r="E322" s="6">
        <v>0</v>
      </c>
      <c r="F322" s="6">
        <v>0</v>
      </c>
      <c r="G322" s="6">
        <v>0</v>
      </c>
      <c r="H322" s="8">
        <v>2.7423999999999999</v>
      </c>
      <c r="I322" s="8">
        <v>12.135400000000001</v>
      </c>
      <c r="J322" s="8">
        <v>6.54</v>
      </c>
      <c r="K322" s="4">
        <v>0.29049999999999998</v>
      </c>
      <c r="L322" s="6">
        <v>1</v>
      </c>
      <c r="M322" s="8">
        <v>58.335000000000001</v>
      </c>
      <c r="N322" s="8">
        <v>1.4901742725534306</v>
      </c>
      <c r="O322" s="6">
        <v>1.0753999999999999</v>
      </c>
      <c r="P322" s="4">
        <v>20</v>
      </c>
      <c r="Q322" s="7">
        <v>28.13696778553728</v>
      </c>
      <c r="R322" s="6">
        <v>342.84717446809998</v>
      </c>
      <c r="S322" s="6">
        <v>24.257965536342375</v>
      </c>
      <c r="T322" s="6">
        <v>4439</v>
      </c>
      <c r="U322" s="8">
        <f t="shared" ref="U322:U353" si="5">LN(T322)</f>
        <v>8.3981844048340353</v>
      </c>
    </row>
    <row r="323" spans="1:21" x14ac:dyDescent="0.2">
      <c r="A323" s="6">
        <v>81</v>
      </c>
      <c r="B323" s="6" t="s">
        <v>99</v>
      </c>
      <c r="C323" s="6">
        <v>2018</v>
      </c>
      <c r="D323" s="6"/>
      <c r="E323" s="6">
        <v>0</v>
      </c>
      <c r="F323" s="6">
        <v>0</v>
      </c>
      <c r="G323" s="6">
        <v>0</v>
      </c>
      <c r="H323" s="8">
        <v>2.5558999999999998</v>
      </c>
      <c r="I323" s="8">
        <v>15.0913</v>
      </c>
      <c r="J323" s="8">
        <v>5.97</v>
      </c>
      <c r="K323" s="4">
        <v>0.2777</v>
      </c>
      <c r="L323" s="6">
        <v>1</v>
      </c>
      <c r="M323" s="8">
        <v>58.8872</v>
      </c>
      <c r="N323" s="8">
        <v>1.3629227839481153</v>
      </c>
      <c r="O323" s="6">
        <v>1.4004000000000001</v>
      </c>
      <c r="P323" s="4">
        <v>21</v>
      </c>
      <c r="Q323" s="7">
        <v>28.978036754818465</v>
      </c>
      <c r="R323" s="6">
        <v>362.03816792219999</v>
      </c>
      <c r="S323" s="6">
        <v>24.312430386469298</v>
      </c>
      <c r="T323" s="6">
        <v>4462</v>
      </c>
      <c r="U323" s="8">
        <f t="shared" si="5"/>
        <v>8.4033523749924779</v>
      </c>
    </row>
    <row r="324" spans="1:21" x14ac:dyDescent="0.2">
      <c r="A324" s="6">
        <v>81</v>
      </c>
      <c r="B324" s="6" t="s">
        <v>99</v>
      </c>
      <c r="C324" s="6">
        <v>2019</v>
      </c>
      <c r="D324" s="6"/>
      <c r="E324" s="6">
        <v>0</v>
      </c>
      <c r="F324" s="6">
        <v>0</v>
      </c>
      <c r="G324" s="6">
        <v>0</v>
      </c>
      <c r="H324" s="8">
        <v>3.0568</v>
      </c>
      <c r="I324" s="8">
        <v>17.633099999999999</v>
      </c>
      <c r="J324" s="8">
        <v>7.27</v>
      </c>
      <c r="K324" s="4">
        <v>0.35399999999999998</v>
      </c>
      <c r="L324" s="6">
        <v>1</v>
      </c>
      <c r="M324" s="8">
        <v>57.182400000000001</v>
      </c>
      <c r="N324" s="8">
        <v>1.7271532459825656</v>
      </c>
      <c r="O324" s="6">
        <v>1.0971</v>
      </c>
      <c r="P324" s="4">
        <v>22</v>
      </c>
      <c r="Q324" s="7">
        <v>31.729900632339657</v>
      </c>
      <c r="R324" s="6">
        <v>377.20112901699997</v>
      </c>
      <c r="S324" s="6">
        <v>24.353459287859362</v>
      </c>
      <c r="T324" s="6">
        <v>4428</v>
      </c>
      <c r="U324" s="8">
        <f t="shared" si="5"/>
        <v>8.395703293828527</v>
      </c>
    </row>
    <row r="325" spans="1:21" x14ac:dyDescent="0.2">
      <c r="A325" s="6">
        <v>81</v>
      </c>
      <c r="B325" s="6" t="s">
        <v>99</v>
      </c>
      <c r="C325" s="6">
        <v>2020</v>
      </c>
      <c r="D325" s="6"/>
      <c r="E325" s="6">
        <v>0</v>
      </c>
      <c r="F325" s="6">
        <v>0</v>
      </c>
      <c r="G325" s="6">
        <v>0</v>
      </c>
      <c r="H325" s="8">
        <v>1.8696999999999999</v>
      </c>
      <c r="I325" s="8">
        <v>13.3887</v>
      </c>
      <c r="J325" s="8">
        <v>4.37</v>
      </c>
      <c r="K325" s="4">
        <v>0.22059999999999999</v>
      </c>
      <c r="L325" s="6">
        <v>1</v>
      </c>
      <c r="M325" s="8">
        <v>59.1404</v>
      </c>
      <c r="N325" s="8">
        <v>1.477326209572936</v>
      </c>
      <c r="O325" s="6">
        <v>0.97030000000000005</v>
      </c>
      <c r="P325" s="4">
        <v>23</v>
      </c>
      <c r="Q325" s="7">
        <v>36.01</v>
      </c>
      <c r="R325" s="6">
        <v>404.6334000754</v>
      </c>
      <c r="S325" s="6">
        <v>24.423662216132559</v>
      </c>
      <c r="T325" s="6">
        <v>4368</v>
      </c>
      <c r="U325" s="8">
        <f t="shared" si="5"/>
        <v>8.3820605174247405</v>
      </c>
    </row>
    <row r="326" spans="1:21" x14ac:dyDescent="0.2">
      <c r="A326" s="6">
        <v>82</v>
      </c>
      <c r="B326" s="6" t="s">
        <v>100</v>
      </c>
      <c r="C326" s="6">
        <v>2017</v>
      </c>
      <c r="D326" s="6"/>
      <c r="E326" s="6">
        <v>1</v>
      </c>
      <c r="F326" s="6">
        <v>0</v>
      </c>
      <c r="G326" s="6">
        <v>0</v>
      </c>
      <c r="H326" s="8">
        <v>3.7566999999999999</v>
      </c>
      <c r="I326" s="8">
        <v>7.117</v>
      </c>
      <c r="J326" s="8">
        <v>8.9600000000000009</v>
      </c>
      <c r="K326" s="4">
        <v>0.54</v>
      </c>
      <c r="L326" s="6">
        <v>1</v>
      </c>
      <c r="M326" s="8">
        <v>59.726500000000001</v>
      </c>
      <c r="N326" s="8">
        <v>67.1456564827497</v>
      </c>
      <c r="O326" s="6">
        <v>0.2893</v>
      </c>
      <c r="P326" s="4">
        <v>11</v>
      </c>
      <c r="Q326" s="7">
        <v>48.711469834502907</v>
      </c>
      <c r="R326" s="6">
        <v>2357.1781599999999</v>
      </c>
      <c r="S326" s="6">
        <v>26.185901231643268</v>
      </c>
      <c r="T326" s="6">
        <v>83506</v>
      </c>
      <c r="U326" s="8">
        <f t="shared" si="5"/>
        <v>11.332673764544833</v>
      </c>
    </row>
    <row r="327" spans="1:21" x14ac:dyDescent="0.2">
      <c r="A327" s="6">
        <v>82</v>
      </c>
      <c r="B327" s="6" t="s">
        <v>100</v>
      </c>
      <c r="C327" s="6">
        <v>2018</v>
      </c>
      <c r="D327" s="6"/>
      <c r="E327" s="6">
        <v>1</v>
      </c>
      <c r="F327" s="6">
        <v>0</v>
      </c>
      <c r="G327" s="6">
        <v>0</v>
      </c>
      <c r="H327" s="8">
        <v>3.4209000000000001</v>
      </c>
      <c r="I327" s="8">
        <v>5.9957000000000003</v>
      </c>
      <c r="J327" s="8">
        <v>8.17</v>
      </c>
      <c r="K327" s="4">
        <v>0.53</v>
      </c>
      <c r="L327" s="6">
        <v>1</v>
      </c>
      <c r="M327" s="8">
        <v>58.740099999999998</v>
      </c>
      <c r="N327" s="8">
        <v>65.8154635112476</v>
      </c>
      <c r="O327" s="6">
        <v>0.32850000000000001</v>
      </c>
      <c r="P327" s="4">
        <v>12</v>
      </c>
      <c r="Q327" s="7">
        <v>49.099364791288572</v>
      </c>
      <c r="R327" s="6">
        <v>2437.1600600000002</v>
      </c>
      <c r="S327" s="6">
        <v>26.219269474534457</v>
      </c>
      <c r="T327" s="6">
        <v>88160</v>
      </c>
      <c r="U327" s="8">
        <f t="shared" si="5"/>
        <v>11.386908624386741</v>
      </c>
    </row>
    <row r="328" spans="1:21" x14ac:dyDescent="0.2">
      <c r="A328" s="6">
        <v>82</v>
      </c>
      <c r="B328" s="6" t="s">
        <v>100</v>
      </c>
      <c r="C328" s="6">
        <v>2019</v>
      </c>
      <c r="D328" s="6">
        <v>2019</v>
      </c>
      <c r="E328" s="6">
        <v>1</v>
      </c>
      <c r="F328" s="6">
        <v>1</v>
      </c>
      <c r="G328" s="6">
        <v>1</v>
      </c>
      <c r="H328" s="8">
        <v>2.6960999999999999</v>
      </c>
      <c r="I328" s="8">
        <v>5.3253000000000004</v>
      </c>
      <c r="J328" s="8">
        <v>7.09</v>
      </c>
      <c r="K328" s="4">
        <v>0.47</v>
      </c>
      <c r="L328" s="6">
        <v>1</v>
      </c>
      <c r="M328" s="8">
        <v>65.547899999999998</v>
      </c>
      <c r="N328" s="8">
        <v>30.208681286509393</v>
      </c>
      <c r="O328" s="6">
        <v>0.31969999999999998</v>
      </c>
      <c r="P328" s="4">
        <v>13</v>
      </c>
      <c r="Q328" s="7">
        <v>55.063234770217321</v>
      </c>
      <c r="R328" s="6">
        <v>2942.5355300000001</v>
      </c>
      <c r="S328" s="6">
        <v>26.407707657780254</v>
      </c>
      <c r="T328" s="6">
        <v>89824</v>
      </c>
      <c r="U328" s="8">
        <f t="shared" si="5"/>
        <v>11.40560747916161</v>
      </c>
    </row>
    <row r="329" spans="1:21" x14ac:dyDescent="0.2">
      <c r="A329" s="6">
        <v>82</v>
      </c>
      <c r="B329" s="6" t="s">
        <v>100</v>
      </c>
      <c r="C329" s="6">
        <v>2020</v>
      </c>
      <c r="D329" s="6"/>
      <c r="E329" s="6">
        <v>1</v>
      </c>
      <c r="F329" s="6">
        <v>1</v>
      </c>
      <c r="G329" s="6">
        <v>1</v>
      </c>
      <c r="H329" s="8">
        <v>-5.4717000000000002</v>
      </c>
      <c r="I329" s="8">
        <v>-22.764600000000002</v>
      </c>
      <c r="J329" s="8">
        <v>-16.86</v>
      </c>
      <c r="K329" s="4">
        <v>-1.05</v>
      </c>
      <c r="L329" s="6">
        <v>1</v>
      </c>
      <c r="M329" s="8">
        <v>70.4953</v>
      </c>
      <c r="N329" s="8">
        <v>30.878831893650705</v>
      </c>
      <c r="O329" s="6">
        <v>0.2455</v>
      </c>
      <c r="P329" s="4">
        <v>14</v>
      </c>
      <c r="Q329" s="7">
        <v>57.25</v>
      </c>
      <c r="R329" s="6">
        <v>2840.7071000000001</v>
      </c>
      <c r="S329" s="6">
        <v>26.372489022990759</v>
      </c>
      <c r="T329" s="6">
        <v>89373</v>
      </c>
      <c r="U329" s="8">
        <f t="shared" si="5"/>
        <v>11.400573902123549</v>
      </c>
    </row>
    <row r="330" spans="1:21" x14ac:dyDescent="0.2">
      <c r="A330" s="6">
        <v>83</v>
      </c>
      <c r="B330" s="6" t="s">
        <v>101</v>
      </c>
      <c r="C330" s="6">
        <v>2017</v>
      </c>
      <c r="D330" s="6"/>
      <c r="E330" s="6">
        <v>0</v>
      </c>
      <c r="F330" s="6">
        <v>0</v>
      </c>
      <c r="G330" s="6">
        <v>0</v>
      </c>
      <c r="H330" s="8">
        <v>7.3177000000000003</v>
      </c>
      <c r="I330" s="8">
        <v>21.005500000000001</v>
      </c>
      <c r="J330" s="8">
        <v>9.0500000000000007</v>
      </c>
      <c r="K330" s="4">
        <v>0.27</v>
      </c>
      <c r="L330" s="6">
        <v>1</v>
      </c>
      <c r="M330" s="8">
        <v>16.423500000000001</v>
      </c>
      <c r="N330" s="8">
        <v>30.08275060843426</v>
      </c>
      <c r="O330" s="6">
        <v>2.6745000000000001</v>
      </c>
      <c r="P330" s="4">
        <v>7</v>
      </c>
      <c r="Q330" s="7">
        <v>28.648648648648649</v>
      </c>
      <c r="R330" s="6">
        <v>48.408278595100001</v>
      </c>
      <c r="S330" s="6">
        <v>22.300351588401668</v>
      </c>
      <c r="T330" s="6">
        <v>740</v>
      </c>
      <c r="U330" s="8">
        <f t="shared" si="5"/>
        <v>6.6066501861982152</v>
      </c>
    </row>
    <row r="331" spans="1:21" x14ac:dyDescent="0.2">
      <c r="A331" s="6">
        <v>83</v>
      </c>
      <c r="B331" s="6" t="s">
        <v>101</v>
      </c>
      <c r="C331" s="6">
        <v>2018</v>
      </c>
      <c r="D331" s="6"/>
      <c r="E331" s="6">
        <v>0</v>
      </c>
      <c r="F331" s="6">
        <v>0</v>
      </c>
      <c r="G331" s="6">
        <v>0</v>
      </c>
      <c r="H331" s="8">
        <v>6.4131</v>
      </c>
      <c r="I331" s="8">
        <v>45.7258</v>
      </c>
      <c r="J331" s="8">
        <v>7.41</v>
      </c>
      <c r="K331" s="4">
        <v>0.22889999999999999</v>
      </c>
      <c r="L331" s="6">
        <v>1</v>
      </c>
      <c r="M331" s="8">
        <v>15.996499999999999</v>
      </c>
      <c r="N331" s="8">
        <v>26.357994790997992</v>
      </c>
      <c r="O331" s="6">
        <v>2.9224000000000001</v>
      </c>
      <c r="P331" s="4">
        <v>8</v>
      </c>
      <c r="Q331" s="7">
        <v>28.299319727891159</v>
      </c>
      <c r="R331" s="6">
        <v>51.265385621500002</v>
      </c>
      <c r="S331" s="6">
        <v>22.357696524166485</v>
      </c>
      <c r="T331" s="6">
        <v>735</v>
      </c>
      <c r="U331" s="8">
        <f t="shared" si="5"/>
        <v>6.5998704992128365</v>
      </c>
    </row>
    <row r="332" spans="1:21" x14ac:dyDescent="0.2">
      <c r="A332" s="6">
        <v>83</v>
      </c>
      <c r="B332" s="6" t="s">
        <v>101</v>
      </c>
      <c r="C332" s="6">
        <v>2019</v>
      </c>
      <c r="D332" s="6"/>
      <c r="E332" s="6">
        <v>0</v>
      </c>
      <c r="F332" s="6">
        <v>0</v>
      </c>
      <c r="G332" s="6">
        <v>0</v>
      </c>
      <c r="H332" s="8">
        <v>8.3507999999999996</v>
      </c>
      <c r="I332" s="8">
        <v>41.861199999999997</v>
      </c>
      <c r="J332" s="8">
        <v>8.3699999999999903</v>
      </c>
      <c r="K332" s="4">
        <v>0.2767</v>
      </c>
      <c r="L332" s="6">
        <v>1</v>
      </c>
      <c r="M332" s="8">
        <v>10.816700000000001</v>
      </c>
      <c r="N332" s="8">
        <v>25.279432323383595</v>
      </c>
      <c r="O332" s="6">
        <v>4.3335999999999997</v>
      </c>
      <c r="P332" s="4">
        <v>9</v>
      </c>
      <c r="Q332" s="7">
        <v>38.794435857805254</v>
      </c>
      <c r="R332" s="6">
        <v>52.104106107700005</v>
      </c>
      <c r="S332" s="6">
        <v>22.373924501654166</v>
      </c>
      <c r="T332" s="6">
        <v>647</v>
      </c>
      <c r="U332" s="8">
        <f t="shared" si="5"/>
        <v>6.4723462945009009</v>
      </c>
    </row>
    <row r="333" spans="1:21" x14ac:dyDescent="0.2">
      <c r="A333" s="6">
        <v>83</v>
      </c>
      <c r="B333" s="6" t="s">
        <v>101</v>
      </c>
      <c r="C333" s="6">
        <v>2020</v>
      </c>
      <c r="D333" s="6"/>
      <c r="E333" s="6">
        <v>0</v>
      </c>
      <c r="F333" s="6">
        <v>0</v>
      </c>
      <c r="G333" s="6">
        <v>0</v>
      </c>
      <c r="H333" s="8">
        <v>4.4974999999999996</v>
      </c>
      <c r="I333" s="8">
        <v>41.700200000000002</v>
      </c>
      <c r="J333" s="8">
        <v>4.43</v>
      </c>
      <c r="K333" s="4">
        <v>0.15179999999999999</v>
      </c>
      <c r="L333" s="6">
        <v>1</v>
      </c>
      <c r="M333" s="8">
        <v>9.2521000000000004</v>
      </c>
      <c r="N333" s="8">
        <v>23.921948135164847</v>
      </c>
      <c r="O333" s="6">
        <v>4.8982000000000001</v>
      </c>
      <c r="P333" s="4">
        <v>10</v>
      </c>
      <c r="Q333" s="7">
        <v>40.46</v>
      </c>
      <c r="R333" s="6">
        <v>51.657850806199995</v>
      </c>
      <c r="S333" s="6">
        <v>22.365322928087203</v>
      </c>
      <c r="T333" s="6">
        <v>608</v>
      </c>
      <c r="U333" s="8">
        <f t="shared" si="5"/>
        <v>6.4101748819661672</v>
      </c>
    </row>
    <row r="334" spans="1:21" x14ac:dyDescent="0.2">
      <c r="A334" s="6">
        <v>84</v>
      </c>
      <c r="B334" s="6" t="s">
        <v>102</v>
      </c>
      <c r="C334" s="6">
        <v>2017</v>
      </c>
      <c r="D334" s="6"/>
      <c r="E334" s="6">
        <v>1</v>
      </c>
      <c r="F334" s="6">
        <v>0</v>
      </c>
      <c r="G334" s="6">
        <v>0</v>
      </c>
      <c r="H334" s="8">
        <v>3.9119999999999999</v>
      </c>
      <c r="I334" s="8">
        <v>10.1457</v>
      </c>
      <c r="J334" s="8">
        <v>6.11</v>
      </c>
      <c r="K334" s="4">
        <v>0.12</v>
      </c>
      <c r="L334" s="6">
        <v>1</v>
      </c>
      <c r="M334" s="8">
        <v>38.041899999999998</v>
      </c>
      <c r="N334" s="8">
        <v>56.94885524139314</v>
      </c>
      <c r="O334" s="6">
        <v>0.52559999999999996</v>
      </c>
      <c r="P334" s="4">
        <v>7</v>
      </c>
      <c r="Q334" s="7">
        <v>32.576647097195043</v>
      </c>
      <c r="R334" s="6">
        <v>221.2526872105</v>
      </c>
      <c r="S334" s="6">
        <v>23.819986173350827</v>
      </c>
      <c r="T334" s="6">
        <v>7665</v>
      </c>
      <c r="U334" s="8">
        <f t="shared" si="5"/>
        <v>8.9444197913059149</v>
      </c>
    </row>
    <row r="335" spans="1:21" x14ac:dyDescent="0.2">
      <c r="A335" s="6">
        <v>84</v>
      </c>
      <c r="B335" s="6" t="s">
        <v>102</v>
      </c>
      <c r="C335" s="6">
        <v>2018</v>
      </c>
      <c r="D335" s="6"/>
      <c r="E335" s="6">
        <v>1</v>
      </c>
      <c r="F335" s="6">
        <v>0</v>
      </c>
      <c r="G335" s="6">
        <v>0</v>
      </c>
      <c r="H335" s="8">
        <v>3.7804000000000002</v>
      </c>
      <c r="I335" s="8">
        <v>10.3475</v>
      </c>
      <c r="J335" s="8">
        <v>5.84</v>
      </c>
      <c r="K335" s="4">
        <v>0.12</v>
      </c>
      <c r="L335" s="6">
        <v>1</v>
      </c>
      <c r="M335" s="8">
        <v>40.355800000000002</v>
      </c>
      <c r="N335" s="8">
        <v>50.32761590770879</v>
      </c>
      <c r="O335" s="6">
        <v>0.6996</v>
      </c>
      <c r="P335" s="4">
        <v>8</v>
      </c>
      <c r="Q335" s="7">
        <v>28.311688311688311</v>
      </c>
      <c r="R335" s="6">
        <v>251.87359083720003</v>
      </c>
      <c r="S335" s="6">
        <v>23.949608081946646</v>
      </c>
      <c r="T335" s="6">
        <v>9240</v>
      </c>
      <c r="U335" s="8">
        <f t="shared" si="5"/>
        <v>9.131297164635729</v>
      </c>
    </row>
    <row r="336" spans="1:21" x14ac:dyDescent="0.2">
      <c r="A336" s="6">
        <v>84</v>
      </c>
      <c r="B336" s="6" t="s">
        <v>102</v>
      </c>
      <c r="C336" s="6">
        <v>2019</v>
      </c>
      <c r="D336" s="6">
        <v>2019</v>
      </c>
      <c r="E336" s="6">
        <v>1</v>
      </c>
      <c r="F336" s="6">
        <v>1</v>
      </c>
      <c r="G336" s="6">
        <v>1</v>
      </c>
      <c r="H336" s="8">
        <v>3.8302</v>
      </c>
      <c r="I336" s="8">
        <v>9.9221000000000004</v>
      </c>
      <c r="J336" s="8">
        <v>6.61</v>
      </c>
      <c r="K336" s="4">
        <v>0.14000000000000001</v>
      </c>
      <c r="L336" s="6">
        <v>1</v>
      </c>
      <c r="M336" s="8">
        <v>44.578099999999999</v>
      </c>
      <c r="N336" s="8">
        <v>43.094230016975985</v>
      </c>
      <c r="O336" s="6">
        <v>0.9456</v>
      </c>
      <c r="P336" s="4">
        <v>9</v>
      </c>
      <c r="Q336" s="7">
        <v>28.918322295805737</v>
      </c>
      <c r="R336" s="6">
        <v>288.00239256579999</v>
      </c>
      <c r="S336" s="6">
        <v>24.083649531573943</v>
      </c>
      <c r="T336" s="6">
        <v>9060</v>
      </c>
      <c r="U336" s="8">
        <f t="shared" si="5"/>
        <v>9.1116243990370247</v>
      </c>
    </row>
    <row r="337" spans="1:21" x14ac:dyDescent="0.2">
      <c r="A337" s="6">
        <v>84</v>
      </c>
      <c r="B337" s="6" t="s">
        <v>102</v>
      </c>
      <c r="C337" s="6">
        <v>2020</v>
      </c>
      <c r="D337" s="6"/>
      <c r="E337" s="6">
        <v>1</v>
      </c>
      <c r="F337" s="6">
        <v>1</v>
      </c>
      <c r="G337" s="6">
        <v>1</v>
      </c>
      <c r="H337" s="8">
        <v>3.4169</v>
      </c>
      <c r="I337" s="8">
        <v>9.5082000000000004</v>
      </c>
      <c r="J337" s="8">
        <v>6.23</v>
      </c>
      <c r="K337" s="4">
        <v>0.14000000000000001</v>
      </c>
      <c r="L337" s="6">
        <v>1</v>
      </c>
      <c r="M337" s="8">
        <v>50.586100000000002</v>
      </c>
      <c r="N337" s="8">
        <v>41.092264561207934</v>
      </c>
      <c r="O337" s="6">
        <v>0.89039999999999997</v>
      </c>
      <c r="P337" s="4">
        <v>10</v>
      </c>
      <c r="Q337" s="7">
        <v>33.82</v>
      </c>
      <c r="R337" s="6">
        <v>338.26170078740006</v>
      </c>
      <c r="S337" s="6">
        <v>24.244500602533275</v>
      </c>
      <c r="T337" s="6">
        <v>8808</v>
      </c>
      <c r="U337" s="8">
        <f t="shared" si="5"/>
        <v>9.0834156784025151</v>
      </c>
    </row>
    <row r="338" spans="1:21" x14ac:dyDescent="0.2">
      <c r="A338" s="6">
        <v>85</v>
      </c>
      <c r="B338" s="6" t="s">
        <v>103</v>
      </c>
      <c r="C338" s="6">
        <v>2017</v>
      </c>
      <c r="D338" s="6"/>
      <c r="E338" s="6">
        <v>1</v>
      </c>
      <c r="F338" s="6">
        <v>0</v>
      </c>
      <c r="G338" s="6">
        <v>0</v>
      </c>
      <c r="H338" s="8">
        <v>7.5064000000000002</v>
      </c>
      <c r="I338" s="8">
        <v>31.936599999999999</v>
      </c>
      <c r="J338" s="8">
        <v>15.54</v>
      </c>
      <c r="K338" s="4">
        <v>0.55000000000000004</v>
      </c>
      <c r="L338" s="6">
        <v>1</v>
      </c>
      <c r="M338" s="8">
        <v>47.8444</v>
      </c>
      <c r="N338" s="8">
        <v>27.125213274620879</v>
      </c>
      <c r="O338" s="6">
        <v>1.3093999999999999</v>
      </c>
      <c r="P338" s="4">
        <v>4</v>
      </c>
      <c r="Q338" s="13">
        <v>18.153944136286135</v>
      </c>
      <c r="R338" s="6">
        <v>480.53652412000002</v>
      </c>
      <c r="S338" s="6">
        <v>24.595583982210623</v>
      </c>
      <c r="T338" s="10">
        <v>8596</v>
      </c>
      <c r="U338" s="8">
        <f t="shared" si="5"/>
        <v>9.0590522577624011</v>
      </c>
    </row>
    <row r="339" spans="1:21" x14ac:dyDescent="0.2">
      <c r="A339" s="6">
        <v>85</v>
      </c>
      <c r="B339" s="6" t="s">
        <v>103</v>
      </c>
      <c r="C339" s="6">
        <v>2018</v>
      </c>
      <c r="D339" s="6"/>
      <c r="E339" s="6">
        <v>1</v>
      </c>
      <c r="F339" s="6">
        <v>0</v>
      </c>
      <c r="G339" s="6">
        <v>0</v>
      </c>
      <c r="H339" s="8">
        <v>7.9396000000000004</v>
      </c>
      <c r="I339" s="8">
        <v>32.7346</v>
      </c>
      <c r="J339" s="8">
        <v>14.23</v>
      </c>
      <c r="K339" s="4">
        <v>0.6</v>
      </c>
      <c r="L339" s="6">
        <v>1</v>
      </c>
      <c r="M339" s="8">
        <v>39.671799999999998</v>
      </c>
      <c r="N339" s="8">
        <v>28.792441610731313</v>
      </c>
      <c r="O339" s="6">
        <v>1.4061999999999999</v>
      </c>
      <c r="P339" s="4">
        <v>5</v>
      </c>
      <c r="Q339" s="7">
        <v>17.547323191266983</v>
      </c>
      <c r="R339" s="6">
        <v>487.65782933000003</v>
      </c>
      <c r="S339" s="6">
        <v>24.610294734465541</v>
      </c>
      <c r="T339" s="6">
        <v>8611</v>
      </c>
      <c r="U339" s="8">
        <f t="shared" si="5"/>
        <v>9.0607957346961658</v>
      </c>
    </row>
    <row r="340" spans="1:21" x14ac:dyDescent="0.2">
      <c r="A340" s="6">
        <v>85</v>
      </c>
      <c r="B340" s="6" t="s">
        <v>103</v>
      </c>
      <c r="C340" s="6">
        <v>2019</v>
      </c>
      <c r="D340" s="6">
        <v>2019</v>
      </c>
      <c r="E340" s="6">
        <v>1</v>
      </c>
      <c r="F340" s="6">
        <v>1</v>
      </c>
      <c r="G340" s="6">
        <v>1</v>
      </c>
      <c r="H340" s="8">
        <v>8.1389999999999905</v>
      </c>
      <c r="I340" s="8">
        <v>33.973799999999997</v>
      </c>
      <c r="J340" s="8">
        <v>12.94</v>
      </c>
      <c r="K340" s="4">
        <v>0.59</v>
      </c>
      <c r="L340" s="6">
        <v>1</v>
      </c>
      <c r="M340" s="8">
        <v>36.350900000000003</v>
      </c>
      <c r="N340" s="8">
        <v>27.169183380581131</v>
      </c>
      <c r="O340" s="6">
        <v>1.8132999999999999</v>
      </c>
      <c r="P340" s="4">
        <v>6</v>
      </c>
      <c r="Q340" s="7">
        <v>18.139162279697871</v>
      </c>
      <c r="R340" s="6">
        <v>527.85301394999999</v>
      </c>
      <c r="S340" s="6">
        <v>24.689498606232522</v>
      </c>
      <c r="T340" s="6">
        <v>8738</v>
      </c>
      <c r="U340" s="8">
        <f t="shared" si="5"/>
        <v>9.0754366095113816</v>
      </c>
    </row>
    <row r="341" spans="1:21" x14ac:dyDescent="0.2">
      <c r="A341" s="6">
        <v>85</v>
      </c>
      <c r="B341" s="6" t="s">
        <v>103</v>
      </c>
      <c r="C341" s="6">
        <v>2020</v>
      </c>
      <c r="D341" s="6"/>
      <c r="E341" s="6">
        <v>1</v>
      </c>
      <c r="F341" s="6">
        <v>1</v>
      </c>
      <c r="G341" s="6">
        <v>1</v>
      </c>
      <c r="H341" s="8">
        <v>8.0396999999999998</v>
      </c>
      <c r="I341" s="8">
        <v>33.438400000000001</v>
      </c>
      <c r="J341" s="8">
        <v>12.17</v>
      </c>
      <c r="K341" s="4">
        <v>0.59</v>
      </c>
      <c r="L341" s="6">
        <v>1</v>
      </c>
      <c r="M341" s="8">
        <v>35.7425</v>
      </c>
      <c r="N341" s="8">
        <v>28.277151933558724</v>
      </c>
      <c r="O341" s="6">
        <v>1.2824</v>
      </c>
      <c r="P341" s="4">
        <v>7</v>
      </c>
      <c r="Q341" s="7">
        <v>19.919999999999998</v>
      </c>
      <c r="R341" s="6">
        <v>571.77364979999993</v>
      </c>
      <c r="S341" s="6">
        <v>24.769423939882611</v>
      </c>
      <c r="T341" s="6">
        <v>8981</v>
      </c>
      <c r="U341" s="8">
        <f t="shared" si="5"/>
        <v>9.1028665136709499</v>
      </c>
    </row>
    <row r="342" spans="1:21" x14ac:dyDescent="0.2">
      <c r="A342" s="6">
        <v>86</v>
      </c>
      <c r="B342" s="6" t="s">
        <v>104</v>
      </c>
      <c r="C342" s="6">
        <v>2017</v>
      </c>
      <c r="D342" s="6"/>
      <c r="E342" s="6">
        <v>0</v>
      </c>
      <c r="F342" s="6">
        <v>0</v>
      </c>
      <c r="G342" s="6">
        <v>0</v>
      </c>
      <c r="H342" s="8">
        <v>3.4618000000000002</v>
      </c>
      <c r="I342" s="8">
        <v>12.813599999999999</v>
      </c>
      <c r="J342" s="8">
        <v>7.8</v>
      </c>
      <c r="K342" s="4">
        <v>0.18</v>
      </c>
      <c r="L342" s="6">
        <v>1</v>
      </c>
      <c r="M342" s="8">
        <v>43.469799999999999</v>
      </c>
      <c r="N342" s="8">
        <v>62.672465961898418</v>
      </c>
      <c r="O342" s="6">
        <v>0.69889999999999997</v>
      </c>
      <c r="P342" s="4">
        <v>9</v>
      </c>
      <c r="Q342" s="7">
        <v>25.87296571338284</v>
      </c>
      <c r="R342" s="6">
        <v>257.7483487216</v>
      </c>
      <c r="S342" s="6">
        <v>23.972664460317176</v>
      </c>
      <c r="T342" s="6">
        <v>12658</v>
      </c>
      <c r="U342" s="8">
        <f t="shared" si="5"/>
        <v>9.4460447053352503</v>
      </c>
    </row>
    <row r="343" spans="1:21" x14ac:dyDescent="0.2">
      <c r="A343" s="6">
        <v>86</v>
      </c>
      <c r="B343" s="6" t="s">
        <v>104</v>
      </c>
      <c r="C343" s="6">
        <v>2018</v>
      </c>
      <c r="D343" s="6"/>
      <c r="E343" s="6">
        <v>0</v>
      </c>
      <c r="F343" s="6">
        <v>0</v>
      </c>
      <c r="G343" s="6">
        <v>0</v>
      </c>
      <c r="H343" s="8">
        <v>2.6817000000000002</v>
      </c>
      <c r="I343" s="8">
        <v>10.087400000000001</v>
      </c>
      <c r="J343" s="8">
        <v>5.9</v>
      </c>
      <c r="K343" s="4">
        <v>0.15</v>
      </c>
      <c r="L343" s="6">
        <v>1</v>
      </c>
      <c r="M343" s="8">
        <v>42.261499999999998</v>
      </c>
      <c r="N343" s="8">
        <v>60.208372066315462</v>
      </c>
      <c r="O343" s="6">
        <v>0.84760000000000002</v>
      </c>
      <c r="P343" s="4">
        <v>10</v>
      </c>
      <c r="Q343" s="7">
        <v>27.95956827137228</v>
      </c>
      <c r="R343" s="6">
        <v>259.59191003130002</v>
      </c>
      <c r="S343" s="6">
        <v>23.979791565089091</v>
      </c>
      <c r="T343" s="6">
        <v>11674</v>
      </c>
      <c r="U343" s="8">
        <f t="shared" si="5"/>
        <v>9.3651194257637371</v>
      </c>
    </row>
    <row r="344" spans="1:21" x14ac:dyDescent="0.2">
      <c r="A344" s="6">
        <v>86</v>
      </c>
      <c r="B344" s="6" t="s">
        <v>104</v>
      </c>
      <c r="C344" s="6">
        <v>2019</v>
      </c>
      <c r="D344" s="6"/>
      <c r="E344" s="6">
        <v>0</v>
      </c>
      <c r="F344" s="6">
        <v>0</v>
      </c>
      <c r="G344" s="6">
        <v>0</v>
      </c>
      <c r="H344" s="8">
        <v>3.2212000000000001</v>
      </c>
      <c r="I344" s="8">
        <v>12.323499999999999</v>
      </c>
      <c r="J344" s="8">
        <v>6.53</v>
      </c>
      <c r="K344" s="4">
        <v>0.17</v>
      </c>
      <c r="L344" s="6">
        <v>1</v>
      </c>
      <c r="M344" s="8">
        <v>38.821199999999997</v>
      </c>
      <c r="N344" s="8">
        <v>56.462076483174513</v>
      </c>
      <c r="O344" s="6">
        <v>1.1617999999999999</v>
      </c>
      <c r="P344" s="4">
        <v>11</v>
      </c>
      <c r="Q344" s="7">
        <v>29.644373673036096</v>
      </c>
      <c r="R344" s="6">
        <v>254.79855440539998</v>
      </c>
      <c r="S344" s="6">
        <v>23.961153994186084</v>
      </c>
      <c r="T344" s="6">
        <v>11304</v>
      </c>
      <c r="U344" s="8">
        <f t="shared" si="5"/>
        <v>9.3329119243643639</v>
      </c>
    </row>
    <row r="345" spans="1:21" x14ac:dyDescent="0.2">
      <c r="A345" s="6">
        <v>86</v>
      </c>
      <c r="B345" s="6" t="s">
        <v>104</v>
      </c>
      <c r="C345" s="6">
        <v>2020</v>
      </c>
      <c r="D345" s="6"/>
      <c r="E345" s="6">
        <v>0</v>
      </c>
      <c r="F345" s="6">
        <v>0</v>
      </c>
      <c r="G345" s="6">
        <v>0</v>
      </c>
      <c r="H345" s="8">
        <v>3.4784999999999999</v>
      </c>
      <c r="I345" s="8">
        <v>13.934699999999999</v>
      </c>
      <c r="J345" s="8">
        <v>6.54</v>
      </c>
      <c r="K345" s="4">
        <v>0.18</v>
      </c>
      <c r="L345" s="6">
        <v>1</v>
      </c>
      <c r="M345" s="8">
        <v>38.653300000000002</v>
      </c>
      <c r="N345" s="8">
        <v>51.053498346364179</v>
      </c>
      <c r="O345" s="6">
        <v>1.2141</v>
      </c>
      <c r="P345" s="4">
        <v>12</v>
      </c>
      <c r="Q345" s="7">
        <v>31.34</v>
      </c>
      <c r="R345" s="6">
        <v>262.43366760769999</v>
      </c>
      <c r="S345" s="6">
        <v>23.990679099223517</v>
      </c>
      <c r="T345" s="6">
        <v>11235</v>
      </c>
      <c r="U345" s="8">
        <f t="shared" si="5"/>
        <v>9.3267891846194289</v>
      </c>
    </row>
    <row r="346" spans="1:21" x14ac:dyDescent="0.2">
      <c r="A346" s="6">
        <v>87</v>
      </c>
      <c r="B346" s="6" t="s">
        <v>105</v>
      </c>
      <c r="C346" s="6">
        <v>2017</v>
      </c>
      <c r="D346" s="6"/>
      <c r="E346" s="6">
        <v>0</v>
      </c>
      <c r="F346" s="6">
        <v>0</v>
      </c>
      <c r="G346" s="6">
        <v>0</v>
      </c>
      <c r="H346" s="8">
        <v>3.0263</v>
      </c>
      <c r="I346" s="8">
        <v>5.5193000000000003</v>
      </c>
      <c r="J346" s="8">
        <v>3.59</v>
      </c>
      <c r="K346" s="4">
        <v>0.14000000000000001</v>
      </c>
      <c r="L346" s="6">
        <v>1</v>
      </c>
      <c r="M346" s="8">
        <v>15.700200000000001</v>
      </c>
      <c r="N346" s="8">
        <v>69.469842119166884</v>
      </c>
      <c r="O346" s="6">
        <v>1.1729000000000001</v>
      </c>
      <c r="P346" s="4">
        <v>21</v>
      </c>
      <c r="Q346" s="7">
        <v>9.8932986039710276</v>
      </c>
      <c r="R346" s="6">
        <v>339.94238908</v>
      </c>
      <c r="S346" s="6">
        <v>24.249456903322983</v>
      </c>
      <c r="T346" s="6">
        <v>43767</v>
      </c>
      <c r="U346" s="8">
        <f t="shared" si="5"/>
        <v>10.686635387740004</v>
      </c>
    </row>
    <row r="347" spans="1:21" x14ac:dyDescent="0.2">
      <c r="A347" s="6">
        <v>87</v>
      </c>
      <c r="B347" s="6" t="s">
        <v>105</v>
      </c>
      <c r="C347" s="6">
        <v>2018</v>
      </c>
      <c r="D347" s="6"/>
      <c r="E347" s="6">
        <v>0</v>
      </c>
      <c r="F347" s="6">
        <v>0</v>
      </c>
      <c r="G347" s="6">
        <v>0</v>
      </c>
      <c r="H347" s="8">
        <v>2.2452000000000001</v>
      </c>
      <c r="I347" s="8">
        <v>3.9289999999999998</v>
      </c>
      <c r="J347" s="8">
        <v>2.72</v>
      </c>
      <c r="K347" s="4">
        <v>0.11</v>
      </c>
      <c r="L347" s="6">
        <v>1</v>
      </c>
      <c r="M347" s="8">
        <v>18.603100000000001</v>
      </c>
      <c r="N347" s="8">
        <v>68.309966886876623</v>
      </c>
      <c r="O347" s="6">
        <v>0.98980000000000001</v>
      </c>
      <c r="P347" s="4">
        <v>22</v>
      </c>
      <c r="Q347" s="7">
        <v>10.772614535074172</v>
      </c>
      <c r="R347" s="6">
        <v>354.02238770000002</v>
      </c>
      <c r="S347" s="6">
        <v>24.290040897176837</v>
      </c>
      <c r="T347" s="6">
        <v>42738</v>
      </c>
      <c r="U347" s="8">
        <f t="shared" si="5"/>
        <v>10.662843733206408</v>
      </c>
    </row>
    <row r="348" spans="1:21" x14ac:dyDescent="0.2">
      <c r="A348" s="6">
        <v>87</v>
      </c>
      <c r="B348" s="6" t="s">
        <v>105</v>
      </c>
      <c r="C348" s="6">
        <v>2019</v>
      </c>
      <c r="D348" s="6"/>
      <c r="E348" s="6">
        <v>0</v>
      </c>
      <c r="F348" s="6">
        <v>0</v>
      </c>
      <c r="G348" s="6">
        <v>0</v>
      </c>
      <c r="H348" s="8">
        <v>2.0691999999999999</v>
      </c>
      <c r="I348" s="8">
        <v>3.5316999999999998</v>
      </c>
      <c r="J348" s="8">
        <v>2.58</v>
      </c>
      <c r="K348" s="4">
        <v>0.11</v>
      </c>
      <c r="L348" s="6">
        <v>1</v>
      </c>
      <c r="M348" s="8">
        <v>21.017099999999999</v>
      </c>
      <c r="N348" s="8">
        <v>63.874896831020877</v>
      </c>
      <c r="O348" s="6">
        <v>1.0349999999999999</v>
      </c>
      <c r="P348" s="4">
        <v>23</v>
      </c>
      <c r="Q348" s="7">
        <v>11.793438696193316</v>
      </c>
      <c r="R348" s="6">
        <v>368.93133065000001</v>
      </c>
      <c r="S348" s="6">
        <v>24.331291274875461</v>
      </c>
      <c r="T348" s="6">
        <v>42583</v>
      </c>
      <c r="U348" s="8">
        <f t="shared" si="5"/>
        <v>10.659210391578554</v>
      </c>
    </row>
    <row r="349" spans="1:21" x14ac:dyDescent="0.2">
      <c r="A349" s="6">
        <v>87</v>
      </c>
      <c r="B349" s="6" t="s">
        <v>105</v>
      </c>
      <c r="C349" s="6">
        <v>2020</v>
      </c>
      <c r="D349" s="6"/>
      <c r="E349" s="6">
        <v>0</v>
      </c>
      <c r="F349" s="6">
        <v>0</v>
      </c>
      <c r="G349" s="6">
        <v>0</v>
      </c>
      <c r="H349" s="8">
        <v>-1.5150999999999999</v>
      </c>
      <c r="I349" s="8">
        <v>-3.4136000000000002</v>
      </c>
      <c r="J349" s="8">
        <v>-1.94</v>
      </c>
      <c r="K349" s="4">
        <v>-0.08</v>
      </c>
      <c r="L349" s="6">
        <v>1</v>
      </c>
      <c r="M349" s="8">
        <v>23.448</v>
      </c>
      <c r="N349" s="8">
        <v>62.576944862874939</v>
      </c>
      <c r="O349" s="6">
        <v>0.876</v>
      </c>
      <c r="P349" s="4">
        <v>24</v>
      </c>
      <c r="Q349" s="7">
        <v>12.07</v>
      </c>
      <c r="R349" s="6">
        <v>367.80451862000001</v>
      </c>
      <c r="S349" s="6">
        <v>24.328232341582737</v>
      </c>
      <c r="T349" s="6">
        <v>41286</v>
      </c>
      <c r="U349" s="8">
        <f t="shared" si="5"/>
        <v>10.628278738430534</v>
      </c>
    </row>
    <row r="350" spans="1:21" x14ac:dyDescent="0.2">
      <c r="A350" s="6">
        <v>88</v>
      </c>
      <c r="B350" s="6" t="s">
        <v>106</v>
      </c>
      <c r="C350" s="6">
        <v>2017</v>
      </c>
      <c r="D350" s="6"/>
      <c r="E350" s="6">
        <v>0</v>
      </c>
      <c r="F350" s="6">
        <v>0</v>
      </c>
      <c r="G350" s="6">
        <v>0</v>
      </c>
      <c r="H350" s="8">
        <v>3.9910000000000001</v>
      </c>
      <c r="I350" s="8">
        <v>27.45</v>
      </c>
      <c r="J350" s="8">
        <v>10.71</v>
      </c>
      <c r="K350" s="4">
        <v>0.24</v>
      </c>
      <c r="L350" s="6">
        <v>1</v>
      </c>
      <c r="M350" s="8">
        <v>48.895099999999999</v>
      </c>
      <c r="N350" s="8">
        <v>90.531055516930991</v>
      </c>
      <c r="O350" s="6">
        <v>0.7883</v>
      </c>
      <c r="P350" s="4">
        <v>7</v>
      </c>
      <c r="Q350" s="7">
        <v>35.778781038374717</v>
      </c>
      <c r="R350" s="6">
        <v>63.087610051799999</v>
      </c>
      <c r="S350" s="6">
        <v>22.565205140048374</v>
      </c>
      <c r="T350" s="6">
        <v>886</v>
      </c>
      <c r="U350" s="8">
        <f t="shared" si="5"/>
        <v>6.7867169506050811</v>
      </c>
    </row>
    <row r="351" spans="1:21" x14ac:dyDescent="0.2">
      <c r="A351" s="6">
        <v>88</v>
      </c>
      <c r="B351" s="6" t="s">
        <v>106</v>
      </c>
      <c r="C351" s="6">
        <v>2018</v>
      </c>
      <c r="D351" s="6"/>
      <c r="E351" s="6">
        <v>0</v>
      </c>
      <c r="F351" s="6">
        <v>0</v>
      </c>
      <c r="G351" s="6">
        <v>0</v>
      </c>
      <c r="H351" s="8">
        <v>3.7069000000000001</v>
      </c>
      <c r="I351" s="8">
        <v>28.248200000000001</v>
      </c>
      <c r="J351" s="8">
        <v>7.56</v>
      </c>
      <c r="K351" s="4">
        <v>0.19</v>
      </c>
      <c r="L351" s="6">
        <v>1</v>
      </c>
      <c r="M351" s="8">
        <v>42.686399999999999</v>
      </c>
      <c r="N351" s="8">
        <v>85.323832058450833</v>
      </c>
      <c r="O351" s="6">
        <v>1.3485</v>
      </c>
      <c r="P351" s="4">
        <v>8</v>
      </c>
      <c r="Q351" s="7">
        <v>37.69309989701339</v>
      </c>
      <c r="R351" s="6">
        <v>66.671216368399996</v>
      </c>
      <c r="S351" s="6">
        <v>22.620454065029673</v>
      </c>
      <c r="T351" s="6">
        <v>971</v>
      </c>
      <c r="U351" s="8">
        <f t="shared" si="5"/>
        <v>6.8783264682913252</v>
      </c>
    </row>
    <row r="352" spans="1:21" x14ac:dyDescent="0.2">
      <c r="A352" s="6">
        <v>88</v>
      </c>
      <c r="B352" s="6" t="s">
        <v>106</v>
      </c>
      <c r="C352" s="6">
        <v>2019</v>
      </c>
      <c r="D352" s="6"/>
      <c r="E352" s="6">
        <v>0</v>
      </c>
      <c r="F352" s="6">
        <v>0</v>
      </c>
      <c r="G352" s="6">
        <v>0</v>
      </c>
      <c r="H352" s="8">
        <v>2.8319999999999999</v>
      </c>
      <c r="I352" s="8">
        <v>23.8978</v>
      </c>
      <c r="J352" s="8">
        <v>5.3</v>
      </c>
      <c r="K352" s="4">
        <v>0.14000000000000001</v>
      </c>
      <c r="L352" s="6">
        <v>1</v>
      </c>
      <c r="M352" s="8">
        <v>38.837600000000002</v>
      </c>
      <c r="N352" s="8">
        <v>83.998652512132537</v>
      </c>
      <c r="O352" s="6">
        <v>1.6420999999999999</v>
      </c>
      <c r="P352" s="4">
        <v>9</v>
      </c>
      <c r="Q352" s="7">
        <v>38.453038674033145</v>
      </c>
      <c r="R352" s="6">
        <v>65.117095684600002</v>
      </c>
      <c r="S352" s="6">
        <v>22.596867865214104</v>
      </c>
      <c r="T352" s="6">
        <v>905</v>
      </c>
      <c r="U352" s="8">
        <f t="shared" si="5"/>
        <v>6.8079349436999257</v>
      </c>
    </row>
    <row r="353" spans="1:21" x14ac:dyDescent="0.2">
      <c r="A353" s="6">
        <v>88</v>
      </c>
      <c r="B353" s="6" t="s">
        <v>106</v>
      </c>
      <c r="C353" s="6">
        <v>2020</v>
      </c>
      <c r="D353" s="6"/>
      <c r="E353" s="6">
        <v>0</v>
      </c>
      <c r="F353" s="6">
        <v>0</v>
      </c>
      <c r="G353" s="6">
        <v>0</v>
      </c>
      <c r="H353" s="8">
        <v>1.0168999999999999</v>
      </c>
      <c r="I353" s="8">
        <v>7.8704999999999998</v>
      </c>
      <c r="J353" s="8">
        <v>2.68</v>
      </c>
      <c r="K353" s="4">
        <v>7.0000000000000007E-2</v>
      </c>
      <c r="L353" s="6">
        <v>1</v>
      </c>
      <c r="M353" s="8">
        <v>39.067799999999998</v>
      </c>
      <c r="N353" s="8">
        <v>79.781174781578528</v>
      </c>
      <c r="O353" s="6">
        <v>1.2547999999999999</v>
      </c>
      <c r="P353" s="4">
        <v>10</v>
      </c>
      <c r="Q353" s="7">
        <v>35.590000000000003</v>
      </c>
      <c r="R353" s="6">
        <v>66.522283469000001</v>
      </c>
      <c r="S353" s="6">
        <v>22.618217725243536</v>
      </c>
      <c r="T353" s="6">
        <v>1062</v>
      </c>
      <c r="U353" s="8">
        <f t="shared" si="5"/>
        <v>6.9679092018018842</v>
      </c>
    </row>
    <row r="354" spans="1:21" x14ac:dyDescent="0.2">
      <c r="A354" s="6">
        <v>89</v>
      </c>
      <c r="B354" s="6" t="s">
        <v>107</v>
      </c>
      <c r="C354" s="6">
        <v>2017</v>
      </c>
      <c r="D354" s="6">
        <v>2017</v>
      </c>
      <c r="E354" s="6">
        <v>1</v>
      </c>
      <c r="F354" s="6">
        <v>1</v>
      </c>
      <c r="G354" s="6">
        <v>1</v>
      </c>
      <c r="H354" s="8">
        <v>5.9676999999999998</v>
      </c>
      <c r="I354" s="8">
        <v>4.0753000000000004</v>
      </c>
      <c r="J354" s="8"/>
      <c r="K354" s="4">
        <v>0.38</v>
      </c>
      <c r="L354" s="6">
        <v>1</v>
      </c>
      <c r="M354" s="8">
        <v>58.5486</v>
      </c>
      <c r="N354" s="8">
        <v>22.049227809018674</v>
      </c>
      <c r="O354" s="6">
        <v>1.2074</v>
      </c>
      <c r="P354" s="4">
        <v>15</v>
      </c>
      <c r="Q354" s="12"/>
      <c r="R354" s="6">
        <v>623.26204460090003</v>
      </c>
      <c r="S354" s="6">
        <v>24.855647791642063</v>
      </c>
      <c r="T354" s="12"/>
      <c r="U354" s="8"/>
    </row>
    <row r="355" spans="1:21" x14ac:dyDescent="0.2">
      <c r="A355" s="6">
        <v>89</v>
      </c>
      <c r="B355" s="6" t="s">
        <v>107</v>
      </c>
      <c r="C355" s="6">
        <v>2018</v>
      </c>
      <c r="D355" s="6"/>
      <c r="E355" s="6">
        <v>1</v>
      </c>
      <c r="F355" s="6">
        <v>1</v>
      </c>
      <c r="G355" s="6">
        <v>1</v>
      </c>
      <c r="H355" s="8">
        <v>5.1670999999999996</v>
      </c>
      <c r="I355" s="8">
        <v>4.1376999999999997</v>
      </c>
      <c r="J355" s="8">
        <v>11.97</v>
      </c>
      <c r="K355" s="4">
        <v>0.45</v>
      </c>
      <c r="L355" s="6">
        <v>1</v>
      </c>
      <c r="M355" s="8">
        <v>54.705599999999997</v>
      </c>
      <c r="N355" s="8">
        <v>19.419872998000237</v>
      </c>
      <c r="O355" s="6">
        <v>1.5531999999999999</v>
      </c>
      <c r="P355" s="4">
        <v>16</v>
      </c>
      <c r="Q355" s="7">
        <v>39.365000960456634</v>
      </c>
      <c r="R355" s="6">
        <v>614.94221583939998</v>
      </c>
      <c r="S355" s="6">
        <v>24.842209049359841</v>
      </c>
      <c r="T355" s="6">
        <v>36441</v>
      </c>
      <c r="U355" s="8">
        <f t="shared" ref="U355:U386" si="6">LN(T355)</f>
        <v>10.503449793368381</v>
      </c>
    </row>
    <row r="356" spans="1:21" x14ac:dyDescent="0.2">
      <c r="A356" s="6">
        <v>89</v>
      </c>
      <c r="B356" s="6" t="s">
        <v>107</v>
      </c>
      <c r="C356" s="6">
        <v>2019</v>
      </c>
      <c r="D356" s="6"/>
      <c r="E356" s="6">
        <v>1</v>
      </c>
      <c r="F356" s="6">
        <v>1</v>
      </c>
      <c r="G356" s="6">
        <v>1</v>
      </c>
      <c r="H356" s="8">
        <v>4.7446999999999999</v>
      </c>
      <c r="I356" s="8">
        <v>3.7694999999999999</v>
      </c>
      <c r="J356" s="8">
        <v>10.29</v>
      </c>
      <c r="K356" s="4">
        <v>0.38</v>
      </c>
      <c r="L356" s="6">
        <v>1</v>
      </c>
      <c r="M356" s="8">
        <v>51.117699999999999</v>
      </c>
      <c r="N356" s="8">
        <v>20.153865716050273</v>
      </c>
      <c r="O356" s="6">
        <v>1.2518</v>
      </c>
      <c r="P356" s="4">
        <v>17</v>
      </c>
      <c r="Q356" s="7">
        <v>41.998755592426889</v>
      </c>
      <c r="R356" s="6">
        <v>618.86407948660008</v>
      </c>
      <c r="S356" s="6">
        <v>24.848566411728477</v>
      </c>
      <c r="T356" s="6">
        <v>33751</v>
      </c>
      <c r="U356" s="8">
        <f t="shared" si="6"/>
        <v>10.426765325491356</v>
      </c>
    </row>
    <row r="357" spans="1:21" x14ac:dyDescent="0.2">
      <c r="A357" s="6">
        <v>89</v>
      </c>
      <c r="B357" s="6" t="s">
        <v>107</v>
      </c>
      <c r="C357" s="6">
        <v>2020</v>
      </c>
      <c r="D357" s="6"/>
      <c r="E357" s="6">
        <v>1</v>
      </c>
      <c r="F357" s="6">
        <v>1</v>
      </c>
      <c r="G357" s="6">
        <v>1</v>
      </c>
      <c r="H357" s="8">
        <v>4.4987000000000004</v>
      </c>
      <c r="I357" s="8">
        <v>3.3978999999999999</v>
      </c>
      <c r="J357" s="8">
        <v>9.35</v>
      </c>
      <c r="K357" s="4">
        <v>0.37</v>
      </c>
      <c r="L357" s="6">
        <v>1</v>
      </c>
      <c r="M357" s="8">
        <v>51.000599999999999</v>
      </c>
      <c r="N357" s="8">
        <v>18.903711000724371</v>
      </c>
      <c r="O357" s="6">
        <v>1.1634</v>
      </c>
      <c r="P357" s="4">
        <v>18</v>
      </c>
      <c r="Q357" s="7">
        <v>43.62</v>
      </c>
      <c r="R357" s="6">
        <v>658.18698691930001</v>
      </c>
      <c r="S357" s="6">
        <v>24.910169809557107</v>
      </c>
      <c r="T357" s="6">
        <v>34628</v>
      </c>
      <c r="U357" s="8">
        <f t="shared" si="6"/>
        <v>10.452417882335665</v>
      </c>
    </row>
    <row r="358" spans="1:21" x14ac:dyDescent="0.2">
      <c r="A358" s="6">
        <v>90</v>
      </c>
      <c r="B358" s="6" t="s">
        <v>108</v>
      </c>
      <c r="C358" s="6">
        <v>2017</v>
      </c>
      <c r="D358" s="6"/>
      <c r="E358" s="6">
        <v>0</v>
      </c>
      <c r="F358" s="6">
        <v>0</v>
      </c>
      <c r="G358" s="6">
        <v>0</v>
      </c>
      <c r="H358" s="8">
        <v>5.0597000000000003</v>
      </c>
      <c r="I358" s="8">
        <v>30.632100000000001</v>
      </c>
      <c r="J358" s="8">
        <v>6.36</v>
      </c>
      <c r="K358" s="4">
        <v>0.23</v>
      </c>
      <c r="L358" s="6">
        <v>1</v>
      </c>
      <c r="M358" s="8">
        <v>18.761700000000001</v>
      </c>
      <c r="N358" s="8">
        <v>76.134238072884514</v>
      </c>
      <c r="O358" s="6">
        <v>1.2586999999999999</v>
      </c>
      <c r="P358" s="4">
        <v>9</v>
      </c>
      <c r="Q358" s="12"/>
      <c r="R358" s="6">
        <v>1777.2713463373002</v>
      </c>
      <c r="S358" s="6">
        <v>25.903515259570291</v>
      </c>
      <c r="T358" s="10">
        <v>77</v>
      </c>
      <c r="U358" s="8">
        <f t="shared" si="6"/>
        <v>4.3438054218536841</v>
      </c>
    </row>
    <row r="359" spans="1:21" x14ac:dyDescent="0.2">
      <c r="A359" s="6">
        <v>90</v>
      </c>
      <c r="B359" s="6" t="s">
        <v>108</v>
      </c>
      <c r="C359" s="6">
        <v>2018</v>
      </c>
      <c r="D359" s="6"/>
      <c r="E359" s="6">
        <v>0</v>
      </c>
      <c r="F359" s="6">
        <v>0</v>
      </c>
      <c r="G359" s="6">
        <v>0</v>
      </c>
      <c r="H359" s="8">
        <v>5.7990000000000004</v>
      </c>
      <c r="I359" s="8">
        <v>32.889899999999997</v>
      </c>
      <c r="J359" s="8">
        <v>7.01</v>
      </c>
      <c r="K359" s="4">
        <v>0.26</v>
      </c>
      <c r="L359" s="6">
        <v>1</v>
      </c>
      <c r="M359" s="8">
        <v>15.6716</v>
      </c>
      <c r="N359" s="8">
        <v>75.552477739106806</v>
      </c>
      <c r="O359" s="6">
        <v>2.2606999999999999</v>
      </c>
      <c r="P359" s="4">
        <v>10</v>
      </c>
      <c r="Q359" s="12"/>
      <c r="R359" s="6">
        <v>1757.0975166020999</v>
      </c>
      <c r="S359" s="6">
        <v>25.892099332364864</v>
      </c>
      <c r="T359" s="10">
        <v>72</v>
      </c>
      <c r="U359" s="8">
        <f t="shared" si="6"/>
        <v>4.2766661190160553</v>
      </c>
    </row>
    <row r="360" spans="1:21" x14ac:dyDescent="0.2">
      <c r="A360" s="6">
        <v>90</v>
      </c>
      <c r="B360" s="6" t="s">
        <v>108</v>
      </c>
      <c r="C360" s="6">
        <v>2019</v>
      </c>
      <c r="D360" s="6"/>
      <c r="E360" s="6">
        <v>0</v>
      </c>
      <c r="F360" s="6">
        <v>0</v>
      </c>
      <c r="G360" s="6">
        <v>0</v>
      </c>
      <c r="H360" s="8">
        <v>6.6159999999999997</v>
      </c>
      <c r="I360" s="8">
        <v>36.237000000000002</v>
      </c>
      <c r="J360" s="8">
        <v>7.88</v>
      </c>
      <c r="K360" s="4">
        <v>0.28999999999999998</v>
      </c>
      <c r="L360" s="6">
        <v>1</v>
      </c>
      <c r="M360" s="8">
        <v>14.2463</v>
      </c>
      <c r="N360" s="8">
        <v>70.475800822742102</v>
      </c>
      <c r="O360" s="6">
        <v>1.9681</v>
      </c>
      <c r="P360" s="4">
        <v>11</v>
      </c>
      <c r="Q360" s="7">
        <v>94.594594594594597</v>
      </c>
      <c r="R360" s="6">
        <v>1851.5136496442999</v>
      </c>
      <c r="S360" s="6">
        <v>25.944439516487499</v>
      </c>
      <c r="T360" s="6">
        <v>37</v>
      </c>
      <c r="U360" s="8">
        <f t="shared" si="6"/>
        <v>3.6109179126442243</v>
      </c>
    </row>
    <row r="361" spans="1:21" x14ac:dyDescent="0.2">
      <c r="A361" s="6">
        <v>90</v>
      </c>
      <c r="B361" s="6" t="s">
        <v>108</v>
      </c>
      <c r="C361" s="6">
        <v>2020</v>
      </c>
      <c r="D361" s="6"/>
      <c r="E361" s="6">
        <v>0</v>
      </c>
      <c r="F361" s="6">
        <v>0</v>
      </c>
      <c r="G361" s="6">
        <v>0</v>
      </c>
      <c r="H361" s="8">
        <v>1.0289999999999999</v>
      </c>
      <c r="I361" s="8">
        <v>9.9076000000000004</v>
      </c>
      <c r="J361" s="8">
        <v>1.74</v>
      </c>
      <c r="K361" s="4">
        <v>6.6500000000000004E-2</v>
      </c>
      <c r="L361" s="6">
        <v>1</v>
      </c>
      <c r="M361" s="8">
        <v>30.704899999999999</v>
      </c>
      <c r="N361" s="8">
        <v>76.617090075952177</v>
      </c>
      <c r="O361" s="6">
        <v>0.71889999999999998</v>
      </c>
      <c r="P361" s="4">
        <v>12</v>
      </c>
      <c r="Q361" s="7">
        <v>94.740000000000009</v>
      </c>
      <c r="R361" s="6">
        <v>3008.6331143459997</v>
      </c>
      <c r="S361" s="6">
        <v>26.429921883718702</v>
      </c>
      <c r="T361" s="6">
        <v>57</v>
      </c>
      <c r="U361" s="8">
        <f t="shared" si="6"/>
        <v>4.0430512678345503</v>
      </c>
    </row>
    <row r="362" spans="1:21" x14ac:dyDescent="0.2">
      <c r="A362" s="6">
        <v>91</v>
      </c>
      <c r="B362" s="6" t="s">
        <v>109</v>
      </c>
      <c r="C362" s="6">
        <v>2017</v>
      </c>
      <c r="D362" s="6"/>
      <c r="E362" s="6">
        <v>0</v>
      </c>
      <c r="F362" s="6">
        <v>0</v>
      </c>
      <c r="G362" s="6">
        <v>0</v>
      </c>
      <c r="H362" s="8">
        <v>1.1588000000000001</v>
      </c>
      <c r="I362" s="8">
        <v>9.6135000000000002</v>
      </c>
      <c r="J362" s="8">
        <v>10.25</v>
      </c>
      <c r="K362" s="4">
        <v>0.12509999999999999</v>
      </c>
      <c r="L362" s="6">
        <v>1</v>
      </c>
      <c r="M362" s="8">
        <v>87.863900000000001</v>
      </c>
      <c r="N362" s="8">
        <v>38.682538401767296</v>
      </c>
      <c r="O362" s="6">
        <v>0.68899999999999895</v>
      </c>
      <c r="P362" s="4">
        <v>13</v>
      </c>
      <c r="Q362" s="7">
        <v>17.274704034791014</v>
      </c>
      <c r="R362" s="6">
        <v>1390.3766037060998</v>
      </c>
      <c r="S362" s="6">
        <v>25.658010671298111</v>
      </c>
      <c r="T362" s="6">
        <v>8278</v>
      </c>
      <c r="U362" s="8">
        <f t="shared" si="6"/>
        <v>9.0213566723086771</v>
      </c>
    </row>
    <row r="363" spans="1:21" x14ac:dyDescent="0.2">
      <c r="A363" s="6">
        <v>91</v>
      </c>
      <c r="B363" s="6" t="s">
        <v>109</v>
      </c>
      <c r="C363" s="6">
        <v>2018</v>
      </c>
      <c r="D363" s="6"/>
      <c r="E363" s="6">
        <v>0</v>
      </c>
      <c r="F363" s="6">
        <v>0</v>
      </c>
      <c r="G363" s="6">
        <v>0</v>
      </c>
      <c r="H363" s="8">
        <v>1.0388999999999999</v>
      </c>
      <c r="I363" s="8">
        <v>8.8027999999999995</v>
      </c>
      <c r="J363" s="8">
        <v>8.35</v>
      </c>
      <c r="K363" s="4">
        <v>0.1186</v>
      </c>
      <c r="L363" s="6">
        <v>1</v>
      </c>
      <c r="M363" s="8">
        <v>86.912000000000006</v>
      </c>
      <c r="N363" s="8">
        <v>40.937425976778194</v>
      </c>
      <c r="O363" s="6">
        <v>0.55079999999999996</v>
      </c>
      <c r="P363" s="4">
        <v>14</v>
      </c>
      <c r="Q363" s="7">
        <v>17.470923038851769</v>
      </c>
      <c r="R363" s="6">
        <v>1378.3742433945001</v>
      </c>
      <c r="S363" s="6">
        <v>25.64934074311984</v>
      </c>
      <c r="T363" s="6">
        <v>8082</v>
      </c>
      <c r="U363" s="8">
        <f t="shared" si="6"/>
        <v>8.9973946456384191</v>
      </c>
    </row>
    <row r="364" spans="1:21" x14ac:dyDescent="0.2">
      <c r="A364" s="6">
        <v>91</v>
      </c>
      <c r="B364" s="6" t="s">
        <v>109</v>
      </c>
      <c r="C364" s="6">
        <v>2019</v>
      </c>
      <c r="D364" s="6"/>
      <c r="E364" s="6">
        <v>0</v>
      </c>
      <c r="F364" s="6">
        <v>0</v>
      </c>
      <c r="G364" s="6">
        <v>0</v>
      </c>
      <c r="H364" s="8">
        <v>1.2347999999999999</v>
      </c>
      <c r="I364" s="8">
        <v>12.2849</v>
      </c>
      <c r="J364" s="8">
        <v>9.01</v>
      </c>
      <c r="K364" s="4">
        <v>0.1283</v>
      </c>
      <c r="L364" s="6">
        <v>1</v>
      </c>
      <c r="M364" s="8">
        <v>83.246600000000001</v>
      </c>
      <c r="N364" s="8">
        <v>39.274881750765815</v>
      </c>
      <c r="O364" s="6">
        <v>0.54910000000000003</v>
      </c>
      <c r="P364" s="4">
        <v>15</v>
      </c>
      <c r="Q364" s="7">
        <v>23.139931740614333</v>
      </c>
      <c r="R364" s="6">
        <v>1444.9411783727001</v>
      </c>
      <c r="S364" s="6">
        <v>25.696504636661832</v>
      </c>
      <c r="T364" s="6">
        <v>7325</v>
      </c>
      <c r="U364" s="8">
        <f t="shared" si="6"/>
        <v>8.8990484338852678</v>
      </c>
    </row>
    <row r="365" spans="1:21" x14ac:dyDescent="0.2">
      <c r="A365" s="6">
        <v>91</v>
      </c>
      <c r="B365" s="6" t="s">
        <v>109</v>
      </c>
      <c r="C365" s="6">
        <v>2020</v>
      </c>
      <c r="D365" s="6"/>
      <c r="E365" s="6">
        <v>0</v>
      </c>
      <c r="F365" s="6">
        <v>0</v>
      </c>
      <c r="G365" s="6">
        <v>0</v>
      </c>
      <c r="H365" s="8">
        <v>1.4665999999999999</v>
      </c>
      <c r="I365" s="8">
        <v>11.247999999999999</v>
      </c>
      <c r="J365" s="8">
        <v>10.16</v>
      </c>
      <c r="K365" s="4">
        <v>0.15570000000000001</v>
      </c>
      <c r="L365" s="6">
        <v>1</v>
      </c>
      <c r="M365" s="8">
        <v>83.312600000000003</v>
      </c>
      <c r="N365" s="8">
        <v>37.784773117097068</v>
      </c>
      <c r="O365" s="6">
        <v>0.57250000000000001</v>
      </c>
      <c r="P365" s="4">
        <v>16</v>
      </c>
      <c r="Q365" s="7">
        <v>17.36</v>
      </c>
      <c r="R365" s="6">
        <v>1460.3879487533998</v>
      </c>
      <c r="S365" s="6">
        <v>25.707138141682133</v>
      </c>
      <c r="T365" s="6">
        <v>7964</v>
      </c>
      <c r="U365" s="8">
        <f t="shared" si="6"/>
        <v>8.9826866651840866</v>
      </c>
    </row>
    <row r="366" spans="1:21" x14ac:dyDescent="0.2">
      <c r="A366" s="6">
        <v>92</v>
      </c>
      <c r="B366" s="6" t="s">
        <v>110</v>
      </c>
      <c r="C366" s="6">
        <v>2017</v>
      </c>
      <c r="D366" s="6"/>
      <c r="E366" s="6">
        <v>1</v>
      </c>
      <c r="F366" s="6">
        <v>0</v>
      </c>
      <c r="G366" s="6">
        <v>0</v>
      </c>
      <c r="H366" s="8">
        <v>2.4157999999999999</v>
      </c>
      <c r="I366" s="8">
        <v>15.141400000000001</v>
      </c>
      <c r="J366" s="8">
        <v>3.89</v>
      </c>
      <c r="K366" s="4">
        <v>0.12</v>
      </c>
      <c r="L366" s="6">
        <v>1</v>
      </c>
      <c r="M366" s="8">
        <v>49.018500000000003</v>
      </c>
      <c r="N366" s="8">
        <v>66.685576565392125</v>
      </c>
      <c r="O366" s="6">
        <v>1.306</v>
      </c>
      <c r="P366" s="4">
        <v>13</v>
      </c>
      <c r="Q366" s="7">
        <v>46.948356807511736</v>
      </c>
      <c r="R366" s="6">
        <v>377.90890776760006</v>
      </c>
      <c r="S366" s="6">
        <v>24.355333925788667</v>
      </c>
      <c r="T366" s="6">
        <v>2769</v>
      </c>
      <c r="U366" s="8">
        <f t="shared" si="6"/>
        <v>7.9262415231709618</v>
      </c>
    </row>
    <row r="367" spans="1:21" x14ac:dyDescent="0.2">
      <c r="A367" s="6">
        <v>92</v>
      </c>
      <c r="B367" s="6" t="s">
        <v>110</v>
      </c>
      <c r="C367" s="6">
        <v>2018</v>
      </c>
      <c r="D367" s="6"/>
      <c r="E367" s="6">
        <v>1</v>
      </c>
      <c r="F367" s="6">
        <v>0</v>
      </c>
      <c r="G367" s="6">
        <v>0</v>
      </c>
      <c r="H367" s="8">
        <v>2.484</v>
      </c>
      <c r="I367" s="8">
        <v>9.9699000000000009</v>
      </c>
      <c r="J367" s="8">
        <v>6.4</v>
      </c>
      <c r="K367" s="4">
        <v>0.19</v>
      </c>
      <c r="L367" s="6">
        <v>1</v>
      </c>
      <c r="M367" s="8">
        <v>59.310200000000002</v>
      </c>
      <c r="N367" s="8">
        <v>72.886700758139241</v>
      </c>
      <c r="O367" s="6">
        <v>0.55310000000000004</v>
      </c>
      <c r="P367" s="4">
        <v>14</v>
      </c>
      <c r="Q367" s="7">
        <v>28.433523475208421</v>
      </c>
      <c r="R367" s="6">
        <v>499.55553366070001</v>
      </c>
      <c r="S367" s="6">
        <v>24.634399514361004</v>
      </c>
      <c r="T367" s="6">
        <v>4558</v>
      </c>
      <c r="U367" s="8">
        <f t="shared" si="6"/>
        <v>8.4246392098056297</v>
      </c>
    </row>
    <row r="368" spans="1:21" x14ac:dyDescent="0.2">
      <c r="A368" s="6">
        <v>92</v>
      </c>
      <c r="B368" s="6" t="s">
        <v>110</v>
      </c>
      <c r="C368" s="6">
        <v>2019</v>
      </c>
      <c r="D368" s="6"/>
      <c r="E368" s="6">
        <v>1</v>
      </c>
      <c r="F368" s="6">
        <v>0</v>
      </c>
      <c r="G368" s="6">
        <v>0</v>
      </c>
      <c r="H368" s="8">
        <v>3.1048</v>
      </c>
      <c r="I368" s="8">
        <v>11.1737</v>
      </c>
      <c r="J368" s="8">
        <v>7.68</v>
      </c>
      <c r="K368" s="4">
        <v>0.27</v>
      </c>
      <c r="L368" s="6">
        <v>1</v>
      </c>
      <c r="M368" s="8">
        <v>53.028300000000002</v>
      </c>
      <c r="N368" s="8">
        <v>71.452579713077142</v>
      </c>
      <c r="O368" s="6">
        <v>1.1313</v>
      </c>
      <c r="P368" s="4">
        <v>15</v>
      </c>
      <c r="Q368" s="7">
        <v>28.851063829787233</v>
      </c>
      <c r="R368" s="6">
        <v>548.17643675139993</v>
      </c>
      <c r="S368" s="6">
        <v>24.727277943955631</v>
      </c>
      <c r="T368" s="6">
        <v>4700</v>
      </c>
      <c r="U368" s="8">
        <f t="shared" si="6"/>
        <v>8.4553177876981493</v>
      </c>
    </row>
    <row r="369" spans="1:21" x14ac:dyDescent="0.2">
      <c r="A369" s="6">
        <v>92</v>
      </c>
      <c r="B369" s="6" t="s">
        <v>110</v>
      </c>
      <c r="C369" s="6">
        <v>2020</v>
      </c>
      <c r="D369" s="6">
        <v>2020</v>
      </c>
      <c r="E369" s="6">
        <v>1</v>
      </c>
      <c r="F369" s="6">
        <v>1</v>
      </c>
      <c r="G369" s="6">
        <v>1</v>
      </c>
      <c r="H369" s="8">
        <v>4.9569999999999999</v>
      </c>
      <c r="I369" s="8">
        <v>15.5587</v>
      </c>
      <c r="J369" s="8">
        <v>10.73</v>
      </c>
      <c r="K369" s="4">
        <v>0.41</v>
      </c>
      <c r="L369" s="6">
        <v>1</v>
      </c>
      <c r="M369" s="8">
        <v>55.650599999999997</v>
      </c>
      <c r="N369" s="8">
        <v>65.672400873351833</v>
      </c>
      <c r="O369" s="6">
        <v>1.6346000000000001</v>
      </c>
      <c r="P369" s="4">
        <v>16</v>
      </c>
      <c r="Q369" s="7">
        <v>5.81</v>
      </c>
      <c r="R369" s="6">
        <v>586.34669141440008</v>
      </c>
      <c r="S369" s="6">
        <v>24.794591982163208</v>
      </c>
      <c r="T369" s="6">
        <v>3562</v>
      </c>
      <c r="U369" s="8">
        <f t="shared" si="6"/>
        <v>8.1780774638496077</v>
      </c>
    </row>
    <row r="370" spans="1:21" x14ac:dyDescent="0.2">
      <c r="A370" s="6">
        <v>93</v>
      </c>
      <c r="B370" s="6" t="s">
        <v>111</v>
      </c>
      <c r="C370" s="6">
        <v>2017</v>
      </c>
      <c r="D370" s="6"/>
      <c r="E370" s="6">
        <v>1</v>
      </c>
      <c r="F370" s="6">
        <v>0</v>
      </c>
      <c r="G370" s="6">
        <v>0</v>
      </c>
      <c r="H370" s="8">
        <v>1.6771</v>
      </c>
      <c r="I370" s="8">
        <v>6.3586999999999998</v>
      </c>
      <c r="J370" s="8">
        <v>2.79</v>
      </c>
      <c r="K370" s="4">
        <v>0.04</v>
      </c>
      <c r="L370" s="6">
        <v>1</v>
      </c>
      <c r="M370" s="8">
        <v>43.639099999999999</v>
      </c>
      <c r="N370" s="8">
        <v>46.086643564790819</v>
      </c>
      <c r="O370" s="6">
        <v>1.1355</v>
      </c>
      <c r="P370" s="4">
        <v>12</v>
      </c>
      <c r="Q370" s="7">
        <v>40.410285232541803</v>
      </c>
      <c r="R370" s="6">
        <v>365.85275805919997</v>
      </c>
      <c r="S370" s="6">
        <v>24.322911696024523</v>
      </c>
      <c r="T370" s="6">
        <v>7117</v>
      </c>
      <c r="U370" s="8">
        <f t="shared" si="6"/>
        <v>8.8702415672992707</v>
      </c>
    </row>
    <row r="371" spans="1:21" x14ac:dyDescent="0.2">
      <c r="A371" s="6">
        <v>93</v>
      </c>
      <c r="B371" s="6" t="s">
        <v>111</v>
      </c>
      <c r="C371" s="6">
        <v>2018</v>
      </c>
      <c r="D371" s="6"/>
      <c r="E371" s="6">
        <v>1</v>
      </c>
      <c r="F371" s="6">
        <v>0</v>
      </c>
      <c r="G371" s="6">
        <v>0</v>
      </c>
      <c r="H371" s="8">
        <v>1.897</v>
      </c>
      <c r="I371" s="8">
        <v>10.0968</v>
      </c>
      <c r="J371" s="8">
        <v>2.86</v>
      </c>
      <c r="K371" s="4">
        <v>0.04</v>
      </c>
      <c r="L371" s="6">
        <v>1</v>
      </c>
      <c r="M371" s="8">
        <v>40.931699999999999</v>
      </c>
      <c r="N371" s="8">
        <v>48.727234315388436</v>
      </c>
      <c r="O371" s="6">
        <v>1.6765000000000001</v>
      </c>
      <c r="P371" s="4">
        <v>13</v>
      </c>
      <c r="Q371" s="7">
        <v>40.885760375421611</v>
      </c>
      <c r="R371" s="6">
        <v>353.15583172890001</v>
      </c>
      <c r="S371" s="6">
        <v>24.287590153132371</v>
      </c>
      <c r="T371" s="6">
        <v>6819</v>
      </c>
      <c r="U371" s="8">
        <f t="shared" si="6"/>
        <v>8.8274681125206538</v>
      </c>
    </row>
    <row r="372" spans="1:21" x14ac:dyDescent="0.2">
      <c r="A372" s="6">
        <v>93</v>
      </c>
      <c r="B372" s="6" t="s">
        <v>111</v>
      </c>
      <c r="C372" s="6">
        <v>2019</v>
      </c>
      <c r="D372" s="6">
        <v>2019</v>
      </c>
      <c r="E372" s="6">
        <v>1</v>
      </c>
      <c r="F372" s="6">
        <v>1</v>
      </c>
      <c r="G372" s="6">
        <v>1</v>
      </c>
      <c r="H372" s="8">
        <v>2.5419</v>
      </c>
      <c r="I372" s="8">
        <v>13.4659</v>
      </c>
      <c r="J372" s="8">
        <v>3.86</v>
      </c>
      <c r="K372" s="4">
        <v>0.06</v>
      </c>
      <c r="L372" s="6">
        <v>1</v>
      </c>
      <c r="M372" s="8">
        <v>39.015799999999999</v>
      </c>
      <c r="N372" s="8">
        <v>47.390150712753417</v>
      </c>
      <c r="O372" s="6">
        <v>2.8984999999999999</v>
      </c>
      <c r="P372" s="4">
        <v>14</v>
      </c>
      <c r="Q372" s="7">
        <v>40.124110791584684</v>
      </c>
      <c r="R372" s="6">
        <v>350.98274540650004</v>
      </c>
      <c r="S372" s="6">
        <v>24.281417807823878</v>
      </c>
      <c r="T372" s="6">
        <v>6607</v>
      </c>
      <c r="U372" s="8">
        <f t="shared" si="6"/>
        <v>8.7958849720298851</v>
      </c>
    </row>
    <row r="373" spans="1:21" x14ac:dyDescent="0.2">
      <c r="A373" s="6">
        <v>93</v>
      </c>
      <c r="B373" s="6" t="s">
        <v>111</v>
      </c>
      <c r="C373" s="6">
        <v>2020</v>
      </c>
      <c r="D373" s="6"/>
      <c r="E373" s="6">
        <v>1</v>
      </c>
      <c r="F373" s="6">
        <v>1</v>
      </c>
      <c r="G373" s="6">
        <v>1</v>
      </c>
      <c r="H373" s="8">
        <v>2.7313000000000001</v>
      </c>
      <c r="I373" s="8">
        <v>14.282</v>
      </c>
      <c r="J373" s="8">
        <v>4.24</v>
      </c>
      <c r="K373" s="4">
        <v>0.06</v>
      </c>
      <c r="L373" s="6">
        <v>1</v>
      </c>
      <c r="M373" s="8">
        <v>36.218499999999999</v>
      </c>
      <c r="N373" s="8">
        <v>46.428856569401191</v>
      </c>
      <c r="O373" s="6">
        <v>1.98</v>
      </c>
      <c r="P373" s="4">
        <v>15</v>
      </c>
      <c r="Q373" s="7">
        <v>41.69</v>
      </c>
      <c r="R373" s="6">
        <v>345.25841797910005</v>
      </c>
      <c r="S373" s="6">
        <v>24.264973918215631</v>
      </c>
      <c r="T373" s="6">
        <v>6152</v>
      </c>
      <c r="U373" s="8">
        <f t="shared" si="6"/>
        <v>8.7245325111854797</v>
      </c>
    </row>
    <row r="374" spans="1:21" x14ac:dyDescent="0.2">
      <c r="A374" s="6">
        <v>94</v>
      </c>
      <c r="B374" s="6" t="s">
        <v>112</v>
      </c>
      <c r="C374" s="6">
        <v>2017</v>
      </c>
      <c r="D374" s="6"/>
      <c r="E374" s="6">
        <v>1</v>
      </c>
      <c r="F374" s="6">
        <v>0</v>
      </c>
      <c r="G374" s="6">
        <v>0</v>
      </c>
      <c r="H374" s="8">
        <v>3.8210999999999999</v>
      </c>
      <c r="I374" s="8">
        <v>5.3399000000000001</v>
      </c>
      <c r="J374" s="8">
        <v>13.77</v>
      </c>
      <c r="K374" s="4">
        <v>0.26</v>
      </c>
      <c r="L374" s="6">
        <v>1</v>
      </c>
      <c r="M374" s="8">
        <v>67.181799999999996</v>
      </c>
      <c r="N374" s="8">
        <v>36.875473729197516</v>
      </c>
      <c r="O374" s="6">
        <v>0.90690000000000004</v>
      </c>
      <c r="P374" s="4">
        <v>10</v>
      </c>
      <c r="Q374" s="7">
        <v>47.632930723309727</v>
      </c>
      <c r="R374" s="6">
        <v>1331.9000477833001</v>
      </c>
      <c r="S374" s="6">
        <v>25.615042553035391</v>
      </c>
      <c r="T374" s="6">
        <v>21609</v>
      </c>
      <c r="U374" s="8">
        <f t="shared" si="6"/>
        <v>9.980865173557472</v>
      </c>
    </row>
    <row r="375" spans="1:21" x14ac:dyDescent="0.2">
      <c r="A375" s="6">
        <v>94</v>
      </c>
      <c r="B375" s="6" t="s">
        <v>112</v>
      </c>
      <c r="C375" s="6">
        <v>2018</v>
      </c>
      <c r="D375" s="6">
        <v>2018</v>
      </c>
      <c r="E375" s="6">
        <v>1</v>
      </c>
      <c r="F375" s="6">
        <v>1</v>
      </c>
      <c r="G375" s="6">
        <v>1</v>
      </c>
      <c r="H375" s="8">
        <v>1.6751</v>
      </c>
      <c r="I375" s="8">
        <v>2.5047000000000001</v>
      </c>
      <c r="J375" s="8">
        <v>5.52</v>
      </c>
      <c r="K375" s="4">
        <v>0.12</v>
      </c>
      <c r="L375" s="6">
        <v>1</v>
      </c>
      <c r="M375" s="8">
        <v>75.299400000000006</v>
      </c>
      <c r="N375" s="8">
        <v>47.979657289211296</v>
      </c>
      <c r="O375" s="6">
        <v>0.67930000000000001</v>
      </c>
      <c r="P375" s="4">
        <v>11</v>
      </c>
      <c r="Q375" s="7">
        <v>54.52107850439446</v>
      </c>
      <c r="R375" s="6">
        <v>2281.438049632</v>
      </c>
      <c r="S375" s="6">
        <v>26.153241990601174</v>
      </c>
      <c r="T375" s="6">
        <v>26852</v>
      </c>
      <c r="U375" s="8">
        <f t="shared" si="6"/>
        <v>10.198095585058642</v>
      </c>
    </row>
    <row r="376" spans="1:21" x14ac:dyDescent="0.2">
      <c r="A376" s="6">
        <v>94</v>
      </c>
      <c r="B376" s="6" t="s">
        <v>112</v>
      </c>
      <c r="C376" s="6">
        <v>2019</v>
      </c>
      <c r="D376" s="6"/>
      <c r="E376" s="6">
        <v>1</v>
      </c>
      <c r="F376" s="6">
        <v>1</v>
      </c>
      <c r="G376" s="6">
        <v>1</v>
      </c>
      <c r="H376" s="8">
        <v>4.2211999999999996</v>
      </c>
      <c r="I376" s="8">
        <v>6.8516000000000004</v>
      </c>
      <c r="J376" s="8">
        <v>21.57</v>
      </c>
      <c r="K376" s="4">
        <v>0.56000000000000005</v>
      </c>
      <c r="L376" s="6">
        <v>1</v>
      </c>
      <c r="M376" s="8">
        <v>73.638900000000007</v>
      </c>
      <c r="N376" s="8">
        <v>38.559272839113248</v>
      </c>
      <c r="O376" s="6">
        <v>1.0266</v>
      </c>
      <c r="P376" s="4">
        <v>12</v>
      </c>
      <c r="Q376" s="7">
        <v>54.582582140623273</v>
      </c>
      <c r="R376" s="6">
        <v>2622.2402954774002</v>
      </c>
      <c r="S376" s="6">
        <v>26.292465049949172</v>
      </c>
      <c r="T376" s="6">
        <v>27179</v>
      </c>
      <c r="U376" s="8">
        <f t="shared" si="6"/>
        <v>10.210199895269655</v>
      </c>
    </row>
    <row r="377" spans="1:21" x14ac:dyDescent="0.2">
      <c r="A377" s="6">
        <v>94</v>
      </c>
      <c r="B377" s="6" t="s">
        <v>112</v>
      </c>
      <c r="C377" s="6">
        <v>2020</v>
      </c>
      <c r="D377" s="6"/>
      <c r="E377" s="6">
        <v>1</v>
      </c>
      <c r="F377" s="6">
        <v>1</v>
      </c>
      <c r="G377" s="6">
        <v>1</v>
      </c>
      <c r="H377" s="8">
        <v>4.9377000000000004</v>
      </c>
      <c r="I377" s="8">
        <v>7.7003000000000004</v>
      </c>
      <c r="J377" s="8">
        <v>25.05</v>
      </c>
      <c r="K377" s="4">
        <v>0.81</v>
      </c>
      <c r="L377" s="6">
        <v>1</v>
      </c>
      <c r="M377" s="8">
        <v>71.059399999999997</v>
      </c>
      <c r="N377" s="8">
        <v>36.477857552065728</v>
      </c>
      <c r="O377" s="6">
        <v>0.97240000000000004</v>
      </c>
      <c r="P377" s="4">
        <v>13</v>
      </c>
      <c r="Q377" s="7">
        <v>55.08</v>
      </c>
      <c r="R377" s="6">
        <v>2719.2607383171999</v>
      </c>
      <c r="S377" s="6">
        <v>26.328796078918142</v>
      </c>
      <c r="T377" s="6">
        <v>29379</v>
      </c>
      <c r="U377" s="8">
        <f t="shared" si="6"/>
        <v>10.288035412388904</v>
      </c>
    </row>
    <row r="378" spans="1:21" x14ac:dyDescent="0.2">
      <c r="A378" s="6">
        <v>95</v>
      </c>
      <c r="B378" s="6" t="s">
        <v>113</v>
      </c>
      <c r="C378" s="6">
        <v>2017</v>
      </c>
      <c r="D378" s="6"/>
      <c r="E378" s="6">
        <v>0</v>
      </c>
      <c r="F378" s="6">
        <v>0</v>
      </c>
      <c r="G378" s="6">
        <v>0</v>
      </c>
      <c r="H378" s="8">
        <v>5.5945999999999998</v>
      </c>
      <c r="I378" s="8">
        <v>11.135400000000001</v>
      </c>
      <c r="J378" s="8">
        <v>12.95</v>
      </c>
      <c r="K378" s="4">
        <v>8.1699999999999995E-2</v>
      </c>
      <c r="L378" s="6">
        <v>1</v>
      </c>
      <c r="M378" s="8">
        <v>52.165100000000002</v>
      </c>
      <c r="N378" s="8">
        <v>86.225085018941527</v>
      </c>
      <c r="O378" s="6">
        <v>0.9163</v>
      </c>
      <c r="P378" s="4">
        <v>24</v>
      </c>
      <c r="Q378" s="7">
        <v>19.502617801047119</v>
      </c>
      <c r="R378" s="6">
        <v>72.190815779799991</v>
      </c>
      <c r="S378" s="6">
        <v>22.699993576493942</v>
      </c>
      <c r="T378" s="6">
        <v>2292</v>
      </c>
      <c r="U378" s="8">
        <f t="shared" si="6"/>
        <v>7.7371800778346298</v>
      </c>
    </row>
    <row r="379" spans="1:21" x14ac:dyDescent="0.2">
      <c r="A379" s="6">
        <v>95</v>
      </c>
      <c r="B379" s="6" t="s">
        <v>113</v>
      </c>
      <c r="C379" s="6">
        <v>2018</v>
      </c>
      <c r="D379" s="6"/>
      <c r="E379" s="6">
        <v>0</v>
      </c>
      <c r="F379" s="6">
        <v>0</v>
      </c>
      <c r="G379" s="6">
        <v>0</v>
      </c>
      <c r="H379" s="8">
        <v>4.8093000000000004</v>
      </c>
      <c r="I379" s="8">
        <v>10.7812</v>
      </c>
      <c r="J379" s="8">
        <v>10.130000000000001</v>
      </c>
      <c r="K379" s="4">
        <v>7.17E-2</v>
      </c>
      <c r="L379" s="6">
        <v>1</v>
      </c>
      <c r="M379" s="8">
        <v>51.078499999999998</v>
      </c>
      <c r="N379" s="8">
        <v>82.643099341703163</v>
      </c>
      <c r="O379" s="6">
        <v>1.0533999999999999</v>
      </c>
      <c r="P379" s="4">
        <v>25</v>
      </c>
      <c r="Q379" s="7">
        <v>20.498614958448755</v>
      </c>
      <c r="R379" s="6">
        <v>79.271511646999997</v>
      </c>
      <c r="S379" s="6">
        <v>22.793559560217187</v>
      </c>
      <c r="T379" s="6">
        <v>2166</v>
      </c>
      <c r="U379" s="8">
        <f t="shared" si="6"/>
        <v>7.6806374275609359</v>
      </c>
    </row>
    <row r="380" spans="1:21" x14ac:dyDescent="0.2">
      <c r="A380" s="6">
        <v>95</v>
      </c>
      <c r="B380" s="6" t="s">
        <v>113</v>
      </c>
      <c r="C380" s="6">
        <v>2019</v>
      </c>
      <c r="D380" s="6"/>
      <c r="E380" s="6">
        <v>0</v>
      </c>
      <c r="F380" s="6">
        <v>0</v>
      </c>
      <c r="G380" s="6">
        <v>0</v>
      </c>
      <c r="H380" s="8">
        <v>11.182600000000001</v>
      </c>
      <c r="I380" s="8">
        <v>21.963000000000001</v>
      </c>
      <c r="J380" s="8">
        <v>20.8</v>
      </c>
      <c r="K380" s="4">
        <v>0.17469999999999999</v>
      </c>
      <c r="L380" s="6">
        <v>1</v>
      </c>
      <c r="M380" s="8">
        <v>39.693600000000004</v>
      </c>
      <c r="N380" s="8">
        <v>77.250067178936902</v>
      </c>
      <c r="O380" s="6">
        <v>1.411</v>
      </c>
      <c r="P380" s="4">
        <v>26</v>
      </c>
      <c r="Q380" s="7">
        <v>20.32863849765258</v>
      </c>
      <c r="R380" s="6">
        <v>79.374614979</v>
      </c>
      <c r="S380" s="6">
        <v>22.794859350495187</v>
      </c>
      <c r="T380" s="6">
        <v>2130</v>
      </c>
      <c r="U380" s="8">
        <f t="shared" si="6"/>
        <v>7.6638772587034705</v>
      </c>
    </row>
    <row r="381" spans="1:21" x14ac:dyDescent="0.2">
      <c r="A381" s="6">
        <v>95</v>
      </c>
      <c r="B381" s="6" t="s">
        <v>113</v>
      </c>
      <c r="C381" s="6">
        <v>2020</v>
      </c>
      <c r="D381" s="6"/>
      <c r="E381" s="6">
        <v>0</v>
      </c>
      <c r="F381" s="6">
        <v>0</v>
      </c>
      <c r="G381" s="6">
        <v>0</v>
      </c>
      <c r="H381" s="8">
        <v>16.808499999999999</v>
      </c>
      <c r="I381" s="8">
        <v>34.726999999999997</v>
      </c>
      <c r="J381" s="8">
        <v>26.95</v>
      </c>
      <c r="K381" s="4">
        <v>0.28000000000000003</v>
      </c>
      <c r="L381" s="6">
        <v>1</v>
      </c>
      <c r="M381" s="8">
        <v>32.953299999999999</v>
      </c>
      <c r="N381" s="8">
        <v>68.40732260932873</v>
      </c>
      <c r="O381" s="6">
        <v>2.3248000000000002</v>
      </c>
      <c r="P381" s="4">
        <v>27</v>
      </c>
      <c r="Q381" s="7">
        <v>20.55</v>
      </c>
      <c r="R381" s="6">
        <v>87.213349025100001</v>
      </c>
      <c r="S381" s="6">
        <v>22.889038148301193</v>
      </c>
      <c r="T381" s="6">
        <v>2228</v>
      </c>
      <c r="U381" s="8">
        <f t="shared" si="6"/>
        <v>7.708859601047175</v>
      </c>
    </row>
    <row r="382" spans="1:21" x14ac:dyDescent="0.2">
      <c r="A382" s="6">
        <v>96</v>
      </c>
      <c r="B382" s="6" t="s">
        <v>114</v>
      </c>
      <c r="C382" s="6">
        <v>2017</v>
      </c>
      <c r="D382" s="6"/>
      <c r="E382" s="6">
        <v>0</v>
      </c>
      <c r="F382" s="6">
        <v>0</v>
      </c>
      <c r="G382" s="6">
        <v>0</v>
      </c>
      <c r="H382" s="8">
        <v>8.9354999999999905</v>
      </c>
      <c r="I382" s="8">
        <v>2.6861000000000002</v>
      </c>
      <c r="J382" s="8">
        <v>19.53</v>
      </c>
      <c r="K382" s="4">
        <v>0.64</v>
      </c>
      <c r="L382" s="6">
        <v>0</v>
      </c>
      <c r="M382" s="8">
        <v>52.902500000000003</v>
      </c>
      <c r="N382" s="8">
        <v>24.536287045643252</v>
      </c>
      <c r="O382" s="6">
        <v>1.1829000000000001</v>
      </c>
      <c r="P382" s="4">
        <v>8</v>
      </c>
      <c r="Q382" s="7">
        <v>19.42376721974566</v>
      </c>
      <c r="R382" s="6">
        <v>65.211717622700007</v>
      </c>
      <c r="S382" s="6">
        <v>22.598319914877173</v>
      </c>
      <c r="T382" s="6">
        <v>94441</v>
      </c>
      <c r="U382" s="8">
        <f t="shared" si="6"/>
        <v>11.455730579876976</v>
      </c>
    </row>
    <row r="383" spans="1:21" x14ac:dyDescent="0.2">
      <c r="A383" s="6">
        <v>96</v>
      </c>
      <c r="B383" s="6" t="s">
        <v>114</v>
      </c>
      <c r="C383" s="6">
        <v>2018</v>
      </c>
      <c r="D383" s="6"/>
      <c r="E383" s="6">
        <v>0</v>
      </c>
      <c r="F383" s="6">
        <v>0</v>
      </c>
      <c r="G383" s="6">
        <v>0</v>
      </c>
      <c r="H383" s="8">
        <v>9.5022000000000002</v>
      </c>
      <c r="I383" s="8">
        <v>3.0419</v>
      </c>
      <c r="J383" s="8">
        <v>18.809999999999999</v>
      </c>
      <c r="K383" s="4">
        <v>0.74</v>
      </c>
      <c r="L383" s="6">
        <v>0</v>
      </c>
      <c r="M383" s="8">
        <v>51.011400000000002</v>
      </c>
      <c r="N383" s="8">
        <v>22.489651523169918</v>
      </c>
      <c r="O383" s="6">
        <v>1.3223</v>
      </c>
      <c r="P383" s="4">
        <v>9</v>
      </c>
      <c r="Q383" s="7">
        <v>17.884801785836672</v>
      </c>
      <c r="R383" s="6">
        <v>82.208044306299996</v>
      </c>
      <c r="S383" s="6">
        <v>22.829933903833322</v>
      </c>
      <c r="T383" s="6">
        <v>102137</v>
      </c>
      <c r="U383" s="8">
        <f t="shared" si="6"/>
        <v>11.534070328319336</v>
      </c>
    </row>
    <row r="384" spans="1:21" x14ac:dyDescent="0.2">
      <c r="A384" s="6">
        <v>96</v>
      </c>
      <c r="B384" s="6" t="s">
        <v>114</v>
      </c>
      <c r="C384" s="6">
        <v>2019</v>
      </c>
      <c r="D384" s="6"/>
      <c r="E384" s="6">
        <v>0</v>
      </c>
      <c r="F384" s="6">
        <v>0</v>
      </c>
      <c r="G384" s="6">
        <v>0</v>
      </c>
      <c r="H384" s="8">
        <v>3.7416999999999998</v>
      </c>
      <c r="I384" s="8">
        <v>1.2484999999999999</v>
      </c>
      <c r="J384" s="8">
        <v>7.88</v>
      </c>
      <c r="K384" s="4">
        <v>0.34</v>
      </c>
      <c r="L384" s="6">
        <v>0</v>
      </c>
      <c r="M384" s="8">
        <v>55.324100000000001</v>
      </c>
      <c r="N384" s="8">
        <v>29.117065773295998</v>
      </c>
      <c r="O384" s="6">
        <v>1.085</v>
      </c>
      <c r="P384" s="4">
        <v>10</v>
      </c>
      <c r="Q384" s="7">
        <v>21.440736311917963</v>
      </c>
      <c r="R384" s="6">
        <v>90.779817825400002</v>
      </c>
      <c r="S384" s="6">
        <v>22.929117734208457</v>
      </c>
      <c r="T384" s="6">
        <v>82791</v>
      </c>
      <c r="U384" s="8">
        <f t="shared" si="6"/>
        <v>11.324074638813377</v>
      </c>
    </row>
    <row r="385" spans="1:21" x14ac:dyDescent="0.2">
      <c r="A385" s="6">
        <v>96</v>
      </c>
      <c r="B385" s="6" t="s">
        <v>114</v>
      </c>
      <c r="C385" s="6">
        <v>2020</v>
      </c>
      <c r="D385" s="6"/>
      <c r="E385" s="6">
        <v>0</v>
      </c>
      <c r="F385" s="6">
        <v>0</v>
      </c>
      <c r="G385" s="6">
        <v>0</v>
      </c>
      <c r="H385" s="8">
        <v>5.8657000000000004</v>
      </c>
      <c r="I385" s="8">
        <v>2.0548000000000002</v>
      </c>
      <c r="J385" s="8">
        <v>13.05</v>
      </c>
      <c r="K385" s="4">
        <v>0.59</v>
      </c>
      <c r="L385" s="6">
        <v>0</v>
      </c>
      <c r="M385" s="8">
        <v>54.629600000000003</v>
      </c>
      <c r="N385" s="8">
        <v>33.106800548677484</v>
      </c>
      <c r="O385" s="6">
        <v>1.0336000000000001</v>
      </c>
      <c r="P385" s="4">
        <v>11</v>
      </c>
      <c r="Q385" s="7">
        <v>27.52</v>
      </c>
      <c r="R385" s="6">
        <v>101.9126210734</v>
      </c>
      <c r="S385" s="6">
        <v>23.044796533953935</v>
      </c>
      <c r="T385" s="6">
        <v>79298</v>
      </c>
      <c r="U385" s="8">
        <f t="shared" si="6"/>
        <v>11.280968186623934</v>
      </c>
    </row>
    <row r="386" spans="1:21" x14ac:dyDescent="0.2">
      <c r="A386" s="6">
        <v>97</v>
      </c>
      <c r="B386" s="6" t="s">
        <v>115</v>
      </c>
      <c r="C386" s="6">
        <v>2017</v>
      </c>
      <c r="D386" s="6"/>
      <c r="E386" s="6">
        <v>0</v>
      </c>
      <c r="F386" s="6">
        <v>0</v>
      </c>
      <c r="G386" s="6">
        <v>0</v>
      </c>
      <c r="H386" s="8">
        <v>7.5678000000000001</v>
      </c>
      <c r="I386" s="8">
        <v>13.863300000000001</v>
      </c>
      <c r="J386" s="8">
        <v>10.02</v>
      </c>
      <c r="K386" s="4">
        <v>0.27800000000000002</v>
      </c>
      <c r="L386" s="6">
        <v>1</v>
      </c>
      <c r="M386" s="8">
        <v>25.859500000000001</v>
      </c>
      <c r="N386" s="8">
        <v>8.5646212609713661</v>
      </c>
      <c r="O386" s="6">
        <v>3.3479000000000001</v>
      </c>
      <c r="P386" s="4">
        <v>15</v>
      </c>
      <c r="Q386" s="7">
        <v>29.454022988505745</v>
      </c>
      <c r="R386" s="6">
        <v>11.784285974200001</v>
      </c>
      <c r="S386" s="6">
        <v>20.887447690825699</v>
      </c>
      <c r="T386" s="6">
        <v>696</v>
      </c>
      <c r="U386" s="8">
        <f t="shared" si="6"/>
        <v>6.5453496603344199</v>
      </c>
    </row>
    <row r="387" spans="1:21" x14ac:dyDescent="0.2">
      <c r="A387" s="6">
        <v>97</v>
      </c>
      <c r="B387" s="6" t="s">
        <v>115</v>
      </c>
      <c r="C387" s="6">
        <v>2018</v>
      </c>
      <c r="D387" s="6"/>
      <c r="E387" s="6">
        <v>0</v>
      </c>
      <c r="F387" s="6">
        <v>0</v>
      </c>
      <c r="G387" s="6">
        <v>0</v>
      </c>
      <c r="H387" s="8">
        <v>7.4787999999999997</v>
      </c>
      <c r="I387" s="8">
        <v>13.304600000000001</v>
      </c>
      <c r="J387" s="8">
        <v>10.24</v>
      </c>
      <c r="K387" s="4">
        <v>0.30790000000000001</v>
      </c>
      <c r="L387" s="6">
        <v>1</v>
      </c>
      <c r="M387" s="8">
        <v>25.896599999999999</v>
      </c>
      <c r="N387" s="8">
        <v>7.3440691638401692</v>
      </c>
      <c r="O387" s="6">
        <v>3.2099000000000002</v>
      </c>
      <c r="P387" s="4">
        <v>16</v>
      </c>
      <c r="Q387" s="7">
        <v>28.793774319066145</v>
      </c>
      <c r="R387" s="6">
        <v>12.744451635999999</v>
      </c>
      <c r="S387" s="6">
        <v>20.965776755040764</v>
      </c>
      <c r="T387" s="6">
        <v>771</v>
      </c>
      <c r="U387" s="8">
        <f t="shared" ref="U387:U418" si="7">LN(T387)</f>
        <v>6.6476883735633292</v>
      </c>
    </row>
    <row r="388" spans="1:21" x14ac:dyDescent="0.2">
      <c r="A388" s="6">
        <v>97</v>
      </c>
      <c r="B388" s="6" t="s">
        <v>115</v>
      </c>
      <c r="C388" s="6">
        <v>2019</v>
      </c>
      <c r="D388" s="6"/>
      <c r="E388" s="6">
        <v>0</v>
      </c>
      <c r="F388" s="6">
        <v>0</v>
      </c>
      <c r="G388" s="6">
        <v>0</v>
      </c>
      <c r="H388" s="8">
        <v>5.6353999999999997</v>
      </c>
      <c r="I388" s="8">
        <v>10.978199999999999</v>
      </c>
      <c r="J388" s="8">
        <v>8.06</v>
      </c>
      <c r="K388" s="4">
        <v>0.25979999999999998</v>
      </c>
      <c r="L388" s="6">
        <v>1</v>
      </c>
      <c r="M388" s="8">
        <v>32.8322</v>
      </c>
      <c r="N388" s="8">
        <v>5.9540814600396335</v>
      </c>
      <c r="O388" s="6">
        <v>2.7181999999999999</v>
      </c>
      <c r="P388" s="4">
        <v>17</v>
      </c>
      <c r="Q388" s="7">
        <v>29.89571263035921</v>
      </c>
      <c r="R388" s="6">
        <v>14.573040945499999</v>
      </c>
      <c r="S388" s="6">
        <v>21.099854055182266</v>
      </c>
      <c r="T388" s="6">
        <v>863</v>
      </c>
      <c r="U388" s="8">
        <f t="shared" si="7"/>
        <v>6.7604146910834277</v>
      </c>
    </row>
    <row r="389" spans="1:21" x14ac:dyDescent="0.2">
      <c r="A389" s="6">
        <v>97</v>
      </c>
      <c r="B389" s="6" t="s">
        <v>115</v>
      </c>
      <c r="C389" s="6">
        <v>2020</v>
      </c>
      <c r="D389" s="6"/>
      <c r="E389" s="6">
        <v>0</v>
      </c>
      <c r="F389" s="6">
        <v>0</v>
      </c>
      <c r="G389" s="6">
        <v>0</v>
      </c>
      <c r="H389" s="8">
        <v>6.0880000000000001</v>
      </c>
      <c r="I389" s="8">
        <v>13.223100000000001</v>
      </c>
      <c r="J389" s="8">
        <v>9.3599999999999905</v>
      </c>
      <c r="K389" s="4">
        <v>0.32090000000000002</v>
      </c>
      <c r="L389" s="6">
        <v>1</v>
      </c>
      <c r="M389" s="8">
        <v>26.822900000000001</v>
      </c>
      <c r="N389" s="8">
        <v>5.3625486327114054</v>
      </c>
      <c r="O389" s="6">
        <v>3.27</v>
      </c>
      <c r="P389" s="4">
        <v>18</v>
      </c>
      <c r="Q389" s="7">
        <v>24.470000000000002</v>
      </c>
      <c r="R389" s="6">
        <v>14.2990512948</v>
      </c>
      <c r="S389" s="6">
        <v>21.080873935996454</v>
      </c>
      <c r="T389" s="6">
        <v>952</v>
      </c>
      <c r="U389" s="8">
        <f t="shared" si="7"/>
        <v>6.8585650347913649</v>
      </c>
    </row>
    <row r="390" spans="1:21" x14ac:dyDescent="0.2">
      <c r="A390" s="6">
        <v>98</v>
      </c>
      <c r="B390" s="6" t="s">
        <v>116</v>
      </c>
      <c r="C390" s="6">
        <v>2017</v>
      </c>
      <c r="D390" s="6"/>
      <c r="E390" s="6">
        <v>0</v>
      </c>
      <c r="F390" s="6">
        <v>0</v>
      </c>
      <c r="G390" s="6">
        <v>0</v>
      </c>
      <c r="H390" s="8">
        <v>2.8883000000000001</v>
      </c>
      <c r="I390" s="8">
        <v>4.7290999999999999</v>
      </c>
      <c r="J390" s="8">
        <v>4.75</v>
      </c>
      <c r="K390" s="4">
        <v>0.16</v>
      </c>
      <c r="L390" s="6">
        <v>1</v>
      </c>
      <c r="M390" s="8">
        <v>41.776400000000002</v>
      </c>
      <c r="N390" s="8">
        <v>33.590713712337987</v>
      </c>
      <c r="O390" s="6">
        <v>0.97760000000000002</v>
      </c>
      <c r="P390" s="4">
        <v>32</v>
      </c>
      <c r="Q390" s="7">
        <v>10.179640718562874</v>
      </c>
      <c r="R390" s="6">
        <v>18.549184667700001</v>
      </c>
      <c r="S390" s="6">
        <v>21.34110657881612</v>
      </c>
      <c r="T390" s="6">
        <v>4008</v>
      </c>
      <c r="U390" s="8">
        <f t="shared" si="7"/>
        <v>8.2960476427646999</v>
      </c>
    </row>
    <row r="391" spans="1:21" x14ac:dyDescent="0.2">
      <c r="A391" s="6">
        <v>98</v>
      </c>
      <c r="B391" s="6" t="s">
        <v>116</v>
      </c>
      <c r="C391" s="6">
        <v>2018</v>
      </c>
      <c r="D391" s="6"/>
      <c r="E391" s="6">
        <v>0</v>
      </c>
      <c r="F391" s="6">
        <v>0</v>
      </c>
      <c r="G391" s="6">
        <v>0</v>
      </c>
      <c r="H391" s="8">
        <v>3.1659000000000002</v>
      </c>
      <c r="I391" s="8">
        <v>5.4024000000000001</v>
      </c>
      <c r="J391" s="8">
        <v>5.39</v>
      </c>
      <c r="K391" s="4">
        <v>0.19</v>
      </c>
      <c r="L391" s="6">
        <v>1</v>
      </c>
      <c r="M391" s="8">
        <v>42.6569</v>
      </c>
      <c r="N391" s="8">
        <v>34.452899603666367</v>
      </c>
      <c r="O391" s="6">
        <v>0.96160000000000001</v>
      </c>
      <c r="P391" s="4">
        <v>33</v>
      </c>
      <c r="Q391" s="7">
        <v>10.745325256781669</v>
      </c>
      <c r="R391" s="6">
        <v>19.578485854299998</v>
      </c>
      <c r="S391" s="6">
        <v>21.395112046823453</v>
      </c>
      <c r="T391" s="6">
        <v>3797</v>
      </c>
      <c r="U391" s="8">
        <f t="shared" si="7"/>
        <v>8.241966560231802</v>
      </c>
    </row>
    <row r="392" spans="1:21" x14ac:dyDescent="0.2">
      <c r="A392" s="6">
        <v>98</v>
      </c>
      <c r="B392" s="6" t="s">
        <v>116</v>
      </c>
      <c r="C392" s="6">
        <v>2019</v>
      </c>
      <c r="D392" s="6"/>
      <c r="E392" s="6">
        <v>0</v>
      </c>
      <c r="F392" s="6">
        <v>0</v>
      </c>
      <c r="G392" s="6">
        <v>0</v>
      </c>
      <c r="H392" s="8">
        <v>2.4241999999999999</v>
      </c>
      <c r="I392" s="8">
        <v>4.6836000000000002</v>
      </c>
      <c r="J392" s="8">
        <v>4.42</v>
      </c>
      <c r="K392" s="4">
        <v>0.16</v>
      </c>
      <c r="L392" s="6">
        <v>1</v>
      </c>
      <c r="M392" s="8">
        <v>43.134399999999999</v>
      </c>
      <c r="N392" s="8">
        <v>39.041960158523551</v>
      </c>
      <c r="O392" s="6">
        <v>0.81059999999999999</v>
      </c>
      <c r="P392" s="4">
        <v>34</v>
      </c>
      <c r="Q392" s="7">
        <v>11.579841449603624</v>
      </c>
      <c r="R392" s="6">
        <v>20.635595757199997</v>
      </c>
      <c r="S392" s="6">
        <v>21.447698277939566</v>
      </c>
      <c r="T392" s="6">
        <v>3532</v>
      </c>
      <c r="U392" s="8">
        <f t="shared" si="7"/>
        <v>8.1696195617238505</v>
      </c>
    </row>
    <row r="393" spans="1:21" x14ac:dyDescent="0.2">
      <c r="A393" s="6">
        <v>98</v>
      </c>
      <c r="B393" s="6" t="s">
        <v>116</v>
      </c>
      <c r="C393" s="6">
        <v>2020</v>
      </c>
      <c r="D393" s="6"/>
      <c r="E393" s="6">
        <v>0</v>
      </c>
      <c r="F393" s="6">
        <v>0</v>
      </c>
      <c r="G393" s="6">
        <v>0</v>
      </c>
      <c r="H393" s="8">
        <v>-4.9515000000000002</v>
      </c>
      <c r="I393" s="8">
        <v>-15.763999999999999</v>
      </c>
      <c r="J393" s="8">
        <v>-9.2100000000000009</v>
      </c>
      <c r="K393" s="4">
        <v>-0.32</v>
      </c>
      <c r="L393" s="6">
        <v>1</v>
      </c>
      <c r="M393" s="8">
        <v>46.630099999999999</v>
      </c>
      <c r="N393" s="8">
        <v>43.752469862454994</v>
      </c>
      <c r="O393" s="6">
        <v>0.76570000000000005</v>
      </c>
      <c r="P393" s="4">
        <v>35</v>
      </c>
      <c r="Q393" s="7">
        <v>12.41</v>
      </c>
      <c r="R393" s="6">
        <v>19.357238609900001</v>
      </c>
      <c r="S393" s="6">
        <v>21.383747181841475</v>
      </c>
      <c r="T393" s="6">
        <v>3288</v>
      </c>
      <c r="U393" s="8">
        <f t="shared" si="7"/>
        <v>8.0980347561760713</v>
      </c>
    </row>
    <row r="394" spans="1:21" x14ac:dyDescent="0.2">
      <c r="A394" s="6">
        <v>99</v>
      </c>
      <c r="B394" s="6" t="s">
        <v>117</v>
      </c>
      <c r="C394" s="6">
        <v>2017</v>
      </c>
      <c r="D394" s="6"/>
      <c r="E394" s="6">
        <v>0</v>
      </c>
      <c r="F394" s="6">
        <v>0</v>
      </c>
      <c r="G394" s="6">
        <v>0</v>
      </c>
      <c r="H394" s="8">
        <v>2.6273</v>
      </c>
      <c r="I394" s="8">
        <v>18.418800000000001</v>
      </c>
      <c r="J394" s="8">
        <v>4.6399999999999997</v>
      </c>
      <c r="K394" s="4">
        <v>0.23</v>
      </c>
      <c r="L394" s="6">
        <v>0</v>
      </c>
      <c r="M394" s="8">
        <v>52.792700000000004</v>
      </c>
      <c r="N394" s="8">
        <v>30.365843274845282</v>
      </c>
      <c r="O394" s="6">
        <v>1.3240000000000001</v>
      </c>
      <c r="P394" s="4">
        <v>10</v>
      </c>
      <c r="Q394" s="7">
        <v>15.82608695652174</v>
      </c>
      <c r="R394" s="6">
        <v>27.47</v>
      </c>
      <c r="S394" s="6">
        <v>21.733775244059547</v>
      </c>
      <c r="T394" s="6">
        <v>575</v>
      </c>
      <c r="U394" s="8">
        <f t="shared" si="7"/>
        <v>6.3543700407973507</v>
      </c>
    </row>
    <row r="395" spans="1:21" x14ac:dyDescent="0.2">
      <c r="A395" s="6">
        <v>99</v>
      </c>
      <c r="B395" s="6" t="s">
        <v>117</v>
      </c>
      <c r="C395" s="6">
        <v>2018</v>
      </c>
      <c r="D395" s="6"/>
      <c r="E395" s="6">
        <v>0</v>
      </c>
      <c r="F395" s="6">
        <v>0</v>
      </c>
      <c r="G395" s="6">
        <v>0</v>
      </c>
      <c r="H395" s="8">
        <v>2.2669000000000001</v>
      </c>
      <c r="I395" s="8">
        <v>13.8193</v>
      </c>
      <c r="J395" s="8">
        <v>4.3600000000000003</v>
      </c>
      <c r="K395" s="4">
        <v>0.18</v>
      </c>
      <c r="L395" s="6">
        <v>0</v>
      </c>
      <c r="M395" s="8">
        <v>60.904600000000002</v>
      </c>
      <c r="N395" s="8">
        <v>23.156216258106696</v>
      </c>
      <c r="O395" s="6">
        <v>1.1882999999999999</v>
      </c>
      <c r="P395" s="4">
        <v>11</v>
      </c>
      <c r="Q395" s="7">
        <v>18.417047184170471</v>
      </c>
      <c r="R395" s="6">
        <v>38.24</v>
      </c>
      <c r="S395" s="6">
        <v>22.064562832135564</v>
      </c>
      <c r="T395" s="6">
        <v>657</v>
      </c>
      <c r="U395" s="8">
        <f t="shared" si="7"/>
        <v>6.4876840184846101</v>
      </c>
    </row>
    <row r="396" spans="1:21" x14ac:dyDescent="0.2">
      <c r="A396" s="6">
        <v>99</v>
      </c>
      <c r="B396" s="6" t="s">
        <v>117</v>
      </c>
      <c r="C396" s="6">
        <v>2019</v>
      </c>
      <c r="D396" s="6"/>
      <c r="E396" s="6">
        <v>0</v>
      </c>
      <c r="F396" s="6">
        <v>0</v>
      </c>
      <c r="G396" s="6">
        <v>0</v>
      </c>
      <c r="H396" s="8">
        <v>1.4742</v>
      </c>
      <c r="I396" s="8">
        <v>9.7515000000000001</v>
      </c>
      <c r="J396" s="8">
        <v>3.28</v>
      </c>
      <c r="K396" s="4">
        <v>0.12</v>
      </c>
      <c r="L396" s="6">
        <v>0</v>
      </c>
      <c r="M396" s="8">
        <v>59.715299999999999</v>
      </c>
      <c r="N396" s="8">
        <v>26.92853106590724</v>
      </c>
      <c r="O396" s="6">
        <v>1.1833</v>
      </c>
      <c r="P396" s="4">
        <v>12</v>
      </c>
      <c r="Q396" s="7">
        <v>19.395866454689983</v>
      </c>
      <c r="R396" s="6">
        <v>36.869999999999997</v>
      </c>
      <c r="S396" s="6">
        <v>22.028078956198417</v>
      </c>
      <c r="T396" s="6">
        <v>629</v>
      </c>
      <c r="U396" s="8">
        <f t="shared" si="7"/>
        <v>6.444131256700441</v>
      </c>
    </row>
    <row r="397" spans="1:21" x14ac:dyDescent="0.2">
      <c r="A397" s="6">
        <v>99</v>
      </c>
      <c r="B397" s="6" t="s">
        <v>117</v>
      </c>
      <c r="C397" s="6">
        <v>2020</v>
      </c>
      <c r="D397" s="6"/>
      <c r="E397" s="6">
        <v>0</v>
      </c>
      <c r="F397" s="6">
        <v>0</v>
      </c>
      <c r="G397" s="6">
        <v>0</v>
      </c>
      <c r="H397" s="8">
        <v>0.80489999999999895</v>
      </c>
      <c r="I397" s="8">
        <v>6.5564</v>
      </c>
      <c r="J397" s="8">
        <v>2.11</v>
      </c>
      <c r="K397" s="4">
        <v>0.08</v>
      </c>
      <c r="L397" s="6">
        <v>0</v>
      </c>
      <c r="M397" s="8">
        <v>54.8887</v>
      </c>
      <c r="N397" s="8">
        <v>17.517654341947907</v>
      </c>
      <c r="O397" s="6">
        <v>1.2484</v>
      </c>
      <c r="P397" s="4">
        <v>13</v>
      </c>
      <c r="Q397" s="7">
        <v>20.239999999999998</v>
      </c>
      <c r="R397" s="6">
        <v>55.737471999999997</v>
      </c>
      <c r="S397" s="6">
        <v>22.441333411551046</v>
      </c>
      <c r="T397" s="6">
        <v>598</v>
      </c>
      <c r="U397" s="8">
        <f t="shared" si="7"/>
        <v>6.3935907539506314</v>
      </c>
    </row>
    <row r="398" spans="1:21" x14ac:dyDescent="0.2">
      <c r="A398" s="6">
        <v>100</v>
      </c>
      <c r="B398" s="6" t="s">
        <v>118</v>
      </c>
      <c r="C398" s="6">
        <v>2017</v>
      </c>
      <c r="D398" s="6"/>
      <c r="E398" s="6">
        <v>0</v>
      </c>
      <c r="F398" s="6">
        <v>0</v>
      </c>
      <c r="G398" s="6">
        <v>0</v>
      </c>
      <c r="H398" s="8">
        <v>5.4573</v>
      </c>
      <c r="I398" s="8">
        <v>3.3195999999999999</v>
      </c>
      <c r="J398" s="8">
        <v>7.67</v>
      </c>
      <c r="K398" s="4">
        <v>0.28000000000000003</v>
      </c>
      <c r="L398" s="6">
        <v>1</v>
      </c>
      <c r="M398" s="8">
        <v>30.892600000000002</v>
      </c>
      <c r="N398" s="8">
        <v>9.9499403505492516</v>
      </c>
      <c r="O398" s="6">
        <v>2.2770999999999999</v>
      </c>
      <c r="P398" s="4">
        <v>33</v>
      </c>
      <c r="Q398" s="7">
        <v>34.760227580601459</v>
      </c>
      <c r="R398" s="6">
        <v>54.796650078399999</v>
      </c>
      <c r="S398" s="6">
        <v>22.42430980608162</v>
      </c>
      <c r="T398" s="6">
        <v>3691</v>
      </c>
      <c r="U398" s="8">
        <f t="shared" si="7"/>
        <v>8.2136527030299984</v>
      </c>
    </row>
    <row r="399" spans="1:21" x14ac:dyDescent="0.2">
      <c r="A399" s="6">
        <v>100</v>
      </c>
      <c r="B399" s="6" t="s">
        <v>118</v>
      </c>
      <c r="C399" s="6">
        <v>2018</v>
      </c>
      <c r="D399" s="6"/>
      <c r="E399" s="6">
        <v>0</v>
      </c>
      <c r="F399" s="6">
        <v>0</v>
      </c>
      <c r="G399" s="6">
        <v>0</v>
      </c>
      <c r="H399" s="8">
        <v>6.1452</v>
      </c>
      <c r="I399" s="8">
        <v>3.5651000000000002</v>
      </c>
      <c r="J399" s="8">
        <v>8.3699999999999903</v>
      </c>
      <c r="K399" s="4">
        <v>0.32</v>
      </c>
      <c r="L399" s="6">
        <v>1</v>
      </c>
      <c r="M399" s="8">
        <v>28.049099999999999</v>
      </c>
      <c r="N399" s="8">
        <v>11.571958605811224</v>
      </c>
      <c r="O399" s="6">
        <v>2.5558999999999998</v>
      </c>
      <c r="P399" s="4">
        <v>34</v>
      </c>
      <c r="Q399" s="7">
        <v>36.25</v>
      </c>
      <c r="R399" s="6">
        <v>54.799485374200003</v>
      </c>
      <c r="S399" s="6">
        <v>22.424361546880487</v>
      </c>
      <c r="T399" s="6">
        <v>3760</v>
      </c>
      <c r="U399" s="8">
        <f t="shared" si="7"/>
        <v>8.2321742363839405</v>
      </c>
    </row>
    <row r="400" spans="1:21" x14ac:dyDescent="0.2">
      <c r="A400" s="6">
        <v>100</v>
      </c>
      <c r="B400" s="6" t="s">
        <v>118</v>
      </c>
      <c r="C400" s="6">
        <v>2019</v>
      </c>
      <c r="D400" s="6"/>
      <c r="E400" s="6">
        <v>0</v>
      </c>
      <c r="F400" s="6">
        <v>0</v>
      </c>
      <c r="G400" s="6">
        <v>0</v>
      </c>
      <c r="H400" s="8">
        <v>6.3075000000000001</v>
      </c>
      <c r="I400" s="8">
        <v>3.657</v>
      </c>
      <c r="J400" s="8">
        <v>8.77</v>
      </c>
      <c r="K400" s="4">
        <v>0.35</v>
      </c>
      <c r="L400" s="6">
        <v>1</v>
      </c>
      <c r="M400" s="8">
        <v>34.814300000000003</v>
      </c>
      <c r="N400" s="8">
        <v>9.3050419625668273</v>
      </c>
      <c r="O400" s="6">
        <v>2.0167000000000002</v>
      </c>
      <c r="P400" s="4">
        <v>35</v>
      </c>
      <c r="Q400" s="7">
        <v>30.612244897959183</v>
      </c>
      <c r="R400" s="6">
        <v>64.082817658300002</v>
      </c>
      <c r="S400" s="6">
        <v>22.580857016693027</v>
      </c>
      <c r="T400" s="6">
        <v>3920</v>
      </c>
      <c r="U400" s="8">
        <f t="shared" si="7"/>
        <v>8.2738469327845081</v>
      </c>
    </row>
    <row r="401" spans="1:21" x14ac:dyDescent="0.2">
      <c r="A401" s="6">
        <v>100</v>
      </c>
      <c r="B401" s="6" t="s">
        <v>118</v>
      </c>
      <c r="C401" s="6">
        <v>2020</v>
      </c>
      <c r="D401" s="6"/>
      <c r="E401" s="6">
        <v>0</v>
      </c>
      <c r="F401" s="6">
        <v>0</v>
      </c>
      <c r="G401" s="6">
        <v>0</v>
      </c>
      <c r="H401" s="8">
        <v>8.2838999999999903</v>
      </c>
      <c r="I401" s="8">
        <v>4.0880000000000001</v>
      </c>
      <c r="J401" s="8">
        <v>12.21</v>
      </c>
      <c r="K401" s="4">
        <v>0.41</v>
      </c>
      <c r="L401" s="6">
        <v>1</v>
      </c>
      <c r="M401" s="8">
        <v>37.481299999999997</v>
      </c>
      <c r="N401" s="8">
        <v>8.2470200793597357</v>
      </c>
      <c r="O401" s="6">
        <v>2.0706000000000002</v>
      </c>
      <c r="P401" s="4">
        <v>36</v>
      </c>
      <c r="Q401" s="7">
        <v>35.519999999999996</v>
      </c>
      <c r="R401" s="6">
        <v>75.027345176300003</v>
      </c>
      <c r="S401" s="6">
        <v>22.738533393388057</v>
      </c>
      <c r="T401" s="6">
        <v>3966</v>
      </c>
      <c r="U401" s="8">
        <f t="shared" si="7"/>
        <v>8.2855133090797413</v>
      </c>
    </row>
    <row r="402" spans="1:21" x14ac:dyDescent="0.2">
      <c r="A402" s="6">
        <v>101</v>
      </c>
      <c r="B402" s="6" t="s">
        <v>119</v>
      </c>
      <c r="C402" s="6">
        <v>2017</v>
      </c>
      <c r="D402" s="6"/>
      <c r="E402" s="6">
        <v>0</v>
      </c>
      <c r="F402" s="6">
        <v>0</v>
      </c>
      <c r="G402" s="6">
        <v>0</v>
      </c>
      <c r="H402" s="8">
        <v>9.3126999999999995</v>
      </c>
      <c r="I402" s="8">
        <v>25.312799999999999</v>
      </c>
      <c r="J402" s="8">
        <v>11.67</v>
      </c>
      <c r="K402" s="4">
        <v>0.75</v>
      </c>
      <c r="L402" s="6">
        <v>1</v>
      </c>
      <c r="M402" s="8">
        <v>24.2409</v>
      </c>
      <c r="N402" s="8">
        <v>73.878820165508159</v>
      </c>
      <c r="O402" s="6">
        <v>2.7713999999999999</v>
      </c>
      <c r="P402" s="4">
        <v>19</v>
      </c>
      <c r="Q402" s="7">
        <v>18.531889290012032</v>
      </c>
      <c r="R402" s="6">
        <v>43.931634301400003</v>
      </c>
      <c r="S402" s="6">
        <v>22.203315403647334</v>
      </c>
      <c r="T402" s="6">
        <v>1662</v>
      </c>
      <c r="U402" s="8">
        <f t="shared" si="7"/>
        <v>7.4157769754153939</v>
      </c>
    </row>
    <row r="403" spans="1:21" x14ac:dyDescent="0.2">
      <c r="A403" s="6">
        <v>101</v>
      </c>
      <c r="B403" s="6" t="s">
        <v>119</v>
      </c>
      <c r="C403" s="6">
        <v>2018</v>
      </c>
      <c r="D403" s="6"/>
      <c r="E403" s="6">
        <v>0</v>
      </c>
      <c r="F403" s="6">
        <v>0</v>
      </c>
      <c r="G403" s="6">
        <v>0</v>
      </c>
      <c r="H403" s="8">
        <v>9.0534999999999997</v>
      </c>
      <c r="I403" s="8">
        <v>25.434100000000001</v>
      </c>
      <c r="J403" s="8">
        <v>12.11</v>
      </c>
      <c r="K403" s="4">
        <v>0.83</v>
      </c>
      <c r="L403" s="6">
        <v>1</v>
      </c>
      <c r="M403" s="8">
        <v>27.8264</v>
      </c>
      <c r="N403" s="8">
        <v>62.321118838401723</v>
      </c>
      <c r="O403" s="6">
        <v>2.4226999999999999</v>
      </c>
      <c r="P403" s="4">
        <v>20</v>
      </c>
      <c r="Q403" s="7">
        <v>15.66998892580288</v>
      </c>
      <c r="R403" s="6">
        <v>49.796886472899999</v>
      </c>
      <c r="S403" s="6">
        <v>22.328633205403978</v>
      </c>
      <c r="T403" s="6">
        <v>1806</v>
      </c>
      <c r="U403" s="8">
        <f t="shared" si="7"/>
        <v>7.4988697339769308</v>
      </c>
    </row>
    <row r="404" spans="1:21" x14ac:dyDescent="0.2">
      <c r="A404" s="6">
        <v>101</v>
      </c>
      <c r="B404" s="6" t="s">
        <v>119</v>
      </c>
      <c r="C404" s="6">
        <v>2019</v>
      </c>
      <c r="D404" s="6"/>
      <c r="E404" s="6">
        <v>0</v>
      </c>
      <c r="F404" s="6">
        <v>0</v>
      </c>
      <c r="G404" s="6">
        <v>0</v>
      </c>
      <c r="H404" s="8">
        <v>8.4261999999999997</v>
      </c>
      <c r="I404" s="8">
        <v>26.1693</v>
      </c>
      <c r="J404" s="8">
        <v>12.27</v>
      </c>
      <c r="K404" s="4">
        <v>0.87</v>
      </c>
      <c r="L404" s="6">
        <v>1</v>
      </c>
      <c r="M404" s="8">
        <v>33.546399999999998</v>
      </c>
      <c r="N404" s="8">
        <v>62.397011708911435</v>
      </c>
      <c r="O404" s="6">
        <v>1.8744000000000001</v>
      </c>
      <c r="P404" s="4">
        <v>21</v>
      </c>
      <c r="Q404" s="7">
        <v>14.192849404117011</v>
      </c>
      <c r="R404" s="6">
        <v>53.492162196499997</v>
      </c>
      <c r="S404" s="6">
        <v>22.400215886122005</v>
      </c>
      <c r="T404" s="6">
        <v>1846</v>
      </c>
      <c r="U404" s="8">
        <f t="shared" si="7"/>
        <v>7.5207764150627971</v>
      </c>
    </row>
    <row r="405" spans="1:21" x14ac:dyDescent="0.2">
      <c r="A405" s="6">
        <v>101</v>
      </c>
      <c r="B405" s="6" t="s">
        <v>119</v>
      </c>
      <c r="C405" s="6">
        <v>2020</v>
      </c>
      <c r="D405" s="6"/>
      <c r="E405" s="6">
        <v>0</v>
      </c>
      <c r="F405" s="6">
        <v>0</v>
      </c>
      <c r="G405" s="6">
        <v>0</v>
      </c>
      <c r="H405" s="8">
        <v>3.0068000000000001</v>
      </c>
      <c r="I405" s="8">
        <v>13.6675</v>
      </c>
      <c r="J405" s="8">
        <v>4.03</v>
      </c>
      <c r="K405" s="4">
        <v>0.28999999999999998</v>
      </c>
      <c r="L405" s="6">
        <v>1</v>
      </c>
      <c r="M405" s="8">
        <v>31.820900000000002</v>
      </c>
      <c r="N405" s="8">
        <v>76.371292366269117</v>
      </c>
      <c r="O405" s="6">
        <v>0.56430000000000002</v>
      </c>
      <c r="P405" s="4">
        <v>22</v>
      </c>
      <c r="Q405" s="7">
        <v>15.74</v>
      </c>
      <c r="R405" s="6">
        <v>52.580719284300002</v>
      </c>
      <c r="S405" s="6">
        <v>22.383030242968445</v>
      </c>
      <c r="T405" s="6">
        <v>1646</v>
      </c>
      <c r="U405" s="8">
        <f t="shared" si="7"/>
        <v>7.4061033812370152</v>
      </c>
    </row>
    <row r="406" spans="1:21" x14ac:dyDescent="0.2">
      <c r="A406" s="6">
        <v>102</v>
      </c>
      <c r="B406" s="6" t="s">
        <v>120</v>
      </c>
      <c r="C406" s="6">
        <v>2017</v>
      </c>
      <c r="D406" s="6"/>
      <c r="E406" s="6">
        <v>0</v>
      </c>
      <c r="F406" s="6">
        <v>0</v>
      </c>
      <c r="G406" s="6">
        <v>0</v>
      </c>
      <c r="H406" s="8">
        <v>7.7717000000000001</v>
      </c>
      <c r="I406" s="8">
        <v>2.0514000000000001</v>
      </c>
      <c r="J406" s="8">
        <v>9.41</v>
      </c>
      <c r="K406" s="4">
        <v>0.52</v>
      </c>
      <c r="L406" s="6">
        <v>0</v>
      </c>
      <c r="M406" s="8">
        <v>40.551299999999998</v>
      </c>
      <c r="N406" s="8">
        <v>31.25859595309996</v>
      </c>
      <c r="O406" s="6">
        <v>1.0341</v>
      </c>
      <c r="P406" s="4">
        <v>10</v>
      </c>
      <c r="Q406" s="7">
        <v>11.92468619246862</v>
      </c>
      <c r="R406" s="6">
        <v>12.638264917999999</v>
      </c>
      <c r="S406" s="6">
        <v>20.957409854103236</v>
      </c>
      <c r="T406" s="6">
        <v>1434</v>
      </c>
      <c r="U406" s="8">
        <f t="shared" si="7"/>
        <v>7.2682230211595655</v>
      </c>
    </row>
    <row r="407" spans="1:21" x14ac:dyDescent="0.2">
      <c r="A407" s="6">
        <v>102</v>
      </c>
      <c r="B407" s="6" t="s">
        <v>120</v>
      </c>
      <c r="C407" s="6">
        <v>2018</v>
      </c>
      <c r="D407" s="6"/>
      <c r="E407" s="6">
        <v>0</v>
      </c>
      <c r="F407" s="6">
        <v>0</v>
      </c>
      <c r="G407" s="6">
        <v>0</v>
      </c>
      <c r="H407" s="8">
        <v>4.2477999999999998</v>
      </c>
      <c r="I407" s="8">
        <v>1.0318000000000001</v>
      </c>
      <c r="J407" s="8">
        <v>4.78</v>
      </c>
      <c r="K407" s="4">
        <v>0.24</v>
      </c>
      <c r="L407" s="6">
        <v>0</v>
      </c>
      <c r="M407" s="8">
        <v>33.304699999999997</v>
      </c>
      <c r="N407" s="8">
        <v>37.321376918534774</v>
      </c>
      <c r="O407" s="6">
        <v>1.3171999999999999</v>
      </c>
      <c r="P407" s="4">
        <v>11</v>
      </c>
      <c r="Q407" s="7">
        <v>12.509252405625462</v>
      </c>
      <c r="R407" s="6">
        <v>16.7188074492</v>
      </c>
      <c r="S407" s="6">
        <v>21.237215024256574</v>
      </c>
      <c r="T407" s="6">
        <v>1351</v>
      </c>
      <c r="U407" s="8">
        <f t="shared" si="7"/>
        <v>7.2086003379601991</v>
      </c>
    </row>
    <row r="408" spans="1:21" x14ac:dyDescent="0.2">
      <c r="A408" s="6">
        <v>102</v>
      </c>
      <c r="B408" s="6" t="s">
        <v>120</v>
      </c>
      <c r="C408" s="6">
        <v>2019</v>
      </c>
      <c r="D408" s="6"/>
      <c r="E408" s="6">
        <v>0</v>
      </c>
      <c r="F408" s="6">
        <v>0</v>
      </c>
      <c r="G408" s="6">
        <v>0</v>
      </c>
      <c r="H408" s="8">
        <v>0.85140000000000005</v>
      </c>
      <c r="I408" s="8">
        <v>0.19850000000000001</v>
      </c>
      <c r="J408" s="8">
        <v>0.25</v>
      </c>
      <c r="K408" s="4">
        <v>0.01</v>
      </c>
      <c r="L408" s="6">
        <v>0</v>
      </c>
      <c r="M408" s="8">
        <v>31.854600000000001</v>
      </c>
      <c r="N408" s="8">
        <v>35.185961679824935</v>
      </c>
      <c r="O408" s="6">
        <v>1.3043</v>
      </c>
      <c r="P408" s="4">
        <v>12</v>
      </c>
      <c r="Q408" s="7">
        <v>11.828859060402683</v>
      </c>
      <c r="R408" s="6">
        <v>16.094139622299998</v>
      </c>
      <c r="S408" s="6">
        <v>21.199135951064299</v>
      </c>
      <c r="T408" s="6">
        <v>1192</v>
      </c>
      <c r="U408" s="8">
        <f t="shared" si="7"/>
        <v>7.0833878476252954</v>
      </c>
    </row>
    <row r="409" spans="1:21" x14ac:dyDescent="0.2">
      <c r="A409" s="6">
        <v>102</v>
      </c>
      <c r="B409" s="6" t="s">
        <v>120</v>
      </c>
      <c r="C409" s="6">
        <v>2020</v>
      </c>
      <c r="D409" s="6"/>
      <c r="E409" s="6">
        <v>0</v>
      </c>
      <c r="F409" s="6">
        <v>0</v>
      </c>
      <c r="G409" s="6">
        <v>0</v>
      </c>
      <c r="H409" s="8">
        <v>9.4803999999999906</v>
      </c>
      <c r="I409" s="8">
        <v>2.8626999999999998</v>
      </c>
      <c r="J409" s="8">
        <v>11.24</v>
      </c>
      <c r="K409" s="4">
        <v>0.43</v>
      </c>
      <c r="L409" s="6">
        <v>0</v>
      </c>
      <c r="M409" s="8">
        <v>30.228100000000001</v>
      </c>
      <c r="N409" s="8">
        <v>30.832415574081228</v>
      </c>
      <c r="O409" s="6">
        <v>1.6598999999999999</v>
      </c>
      <c r="P409" s="4">
        <v>13</v>
      </c>
      <c r="Q409" s="7">
        <v>9.49</v>
      </c>
      <c r="R409" s="6">
        <v>17.705028538499999</v>
      </c>
      <c r="S409" s="6">
        <v>21.294529441404229</v>
      </c>
      <c r="T409" s="6">
        <v>1318</v>
      </c>
      <c r="U409" s="8">
        <f t="shared" si="7"/>
        <v>7.1838707150624526</v>
      </c>
    </row>
    <row r="410" spans="1:21" x14ac:dyDescent="0.2">
      <c r="A410" s="6">
        <v>103</v>
      </c>
      <c r="B410" s="6" t="s">
        <v>121</v>
      </c>
      <c r="C410" s="6">
        <v>2017</v>
      </c>
      <c r="D410" s="6"/>
      <c r="E410" s="6">
        <v>0</v>
      </c>
      <c r="F410" s="6">
        <v>0</v>
      </c>
      <c r="G410" s="6">
        <v>0</v>
      </c>
      <c r="H410" s="8">
        <v>9.0542999999999996</v>
      </c>
      <c r="I410" s="8">
        <v>4.7934999999999999</v>
      </c>
      <c r="J410" s="8">
        <v>19.809999999999999</v>
      </c>
      <c r="K410" s="4">
        <v>0.78</v>
      </c>
      <c r="L410" s="6">
        <v>0</v>
      </c>
      <c r="M410" s="8">
        <v>30.9358</v>
      </c>
      <c r="N410" s="8">
        <v>7.0142173774273324</v>
      </c>
      <c r="O410" s="6">
        <v>2.8532000000000002</v>
      </c>
      <c r="P410" s="4">
        <v>14</v>
      </c>
      <c r="Q410" s="7">
        <v>24.337349397590362</v>
      </c>
      <c r="R410" s="6">
        <v>11.479285390999998</v>
      </c>
      <c r="S410" s="6">
        <v>20.861224884735556</v>
      </c>
      <c r="T410" s="6">
        <v>415</v>
      </c>
      <c r="U410" s="8">
        <f t="shared" si="7"/>
        <v>6.0282785202306979</v>
      </c>
    </row>
    <row r="411" spans="1:21" x14ac:dyDescent="0.2">
      <c r="A411" s="6">
        <v>103</v>
      </c>
      <c r="B411" s="6" t="s">
        <v>121</v>
      </c>
      <c r="C411" s="6">
        <v>2018</v>
      </c>
      <c r="D411" s="6"/>
      <c r="E411" s="6">
        <v>0</v>
      </c>
      <c r="F411" s="6">
        <v>0</v>
      </c>
      <c r="G411" s="6">
        <v>0</v>
      </c>
      <c r="H411" s="8">
        <v>3.4222000000000001</v>
      </c>
      <c r="I411" s="8">
        <v>2.4548000000000001</v>
      </c>
      <c r="J411" s="8">
        <v>6.17</v>
      </c>
      <c r="K411" s="4">
        <v>0.34</v>
      </c>
      <c r="L411" s="6">
        <v>0</v>
      </c>
      <c r="M411" s="8">
        <v>41.633699999999997</v>
      </c>
      <c r="N411" s="8">
        <v>6.6790119236583507</v>
      </c>
      <c r="O411" s="6">
        <v>2.1141999999999999</v>
      </c>
      <c r="P411" s="4">
        <v>15</v>
      </c>
      <c r="Q411" s="7">
        <v>27.602905569007262</v>
      </c>
      <c r="R411" s="6">
        <v>13.626247617199999</v>
      </c>
      <c r="S411" s="6">
        <v>21.032678648544422</v>
      </c>
      <c r="T411" s="6">
        <v>413</v>
      </c>
      <c r="U411" s="8">
        <f t="shared" si="7"/>
        <v>6.0234475929610332</v>
      </c>
    </row>
    <row r="412" spans="1:21" x14ac:dyDescent="0.2">
      <c r="A412" s="6">
        <v>103</v>
      </c>
      <c r="B412" s="6" t="s">
        <v>121</v>
      </c>
      <c r="C412" s="6">
        <v>2019</v>
      </c>
      <c r="D412" s="6"/>
      <c r="E412" s="6">
        <v>0</v>
      </c>
      <c r="F412" s="6">
        <v>0</v>
      </c>
      <c r="G412" s="6">
        <v>0</v>
      </c>
      <c r="H412" s="8">
        <v>-8.7653999999999996</v>
      </c>
      <c r="I412" s="8">
        <v>-6.1447000000000003</v>
      </c>
      <c r="J412" s="8">
        <v>-14.91</v>
      </c>
      <c r="K412" s="4">
        <v>-0.75</v>
      </c>
      <c r="L412" s="6">
        <v>0</v>
      </c>
      <c r="M412" s="8">
        <v>37.124299999999998</v>
      </c>
      <c r="N412" s="8">
        <v>10.152187917583706</v>
      </c>
      <c r="O412" s="6">
        <v>1.7566999999999999</v>
      </c>
      <c r="P412" s="4">
        <v>16</v>
      </c>
      <c r="Q412" s="7">
        <v>31.398416886543533</v>
      </c>
      <c r="R412" s="6">
        <v>10.9847627758</v>
      </c>
      <c r="S412" s="6">
        <v>20.81718985427128</v>
      </c>
      <c r="T412" s="6">
        <v>379</v>
      </c>
      <c r="U412" s="8">
        <f t="shared" si="7"/>
        <v>5.9375362050824263</v>
      </c>
    </row>
    <row r="413" spans="1:21" x14ac:dyDescent="0.2">
      <c r="A413" s="6">
        <v>103</v>
      </c>
      <c r="B413" s="6" t="s">
        <v>121</v>
      </c>
      <c r="C413" s="6">
        <v>2020</v>
      </c>
      <c r="D413" s="6"/>
      <c r="E413" s="6">
        <v>0</v>
      </c>
      <c r="F413" s="6">
        <v>0</v>
      </c>
      <c r="G413" s="6">
        <v>0</v>
      </c>
      <c r="H413" s="8">
        <v>5.0852000000000004</v>
      </c>
      <c r="I413" s="8">
        <v>3.5865</v>
      </c>
      <c r="J413" s="8">
        <v>10.17</v>
      </c>
      <c r="K413" s="4">
        <v>0.49</v>
      </c>
      <c r="L413" s="6">
        <v>0</v>
      </c>
      <c r="M413" s="8">
        <v>41.3964</v>
      </c>
      <c r="N413" s="8">
        <v>8.7568542966414267</v>
      </c>
      <c r="O413" s="6">
        <v>1.4443999999999999</v>
      </c>
      <c r="P413" s="4">
        <v>17</v>
      </c>
      <c r="Q413" s="7">
        <v>32.4</v>
      </c>
      <c r="R413" s="6">
        <v>13.4734966374</v>
      </c>
      <c r="S413" s="6">
        <v>21.021405287725614</v>
      </c>
      <c r="T413" s="6">
        <v>392</v>
      </c>
      <c r="U413" s="8">
        <f t="shared" si="7"/>
        <v>5.9712618397904622</v>
      </c>
    </row>
    <row r="414" spans="1:21" x14ac:dyDescent="0.2">
      <c r="A414" s="6">
        <v>104</v>
      </c>
      <c r="B414" s="6" t="s">
        <v>122</v>
      </c>
      <c r="C414" s="6">
        <v>2017</v>
      </c>
      <c r="D414" s="6"/>
      <c r="E414" s="6">
        <v>0</v>
      </c>
      <c r="F414" s="6">
        <v>0</v>
      </c>
      <c r="G414" s="6">
        <v>0</v>
      </c>
      <c r="H414" s="8">
        <v>8.7096</v>
      </c>
      <c r="I414" s="8">
        <v>11.5778</v>
      </c>
      <c r="J414" s="8">
        <v>12.27</v>
      </c>
      <c r="K414" s="4">
        <v>0.95</v>
      </c>
      <c r="L414" s="6">
        <v>0</v>
      </c>
      <c r="M414" s="8">
        <v>18.480499999999999</v>
      </c>
      <c r="N414" s="8">
        <v>21.614448730513125</v>
      </c>
      <c r="O414" s="6">
        <v>3.5758000000000001</v>
      </c>
      <c r="P414" s="4">
        <v>17</v>
      </c>
      <c r="Q414" s="7">
        <v>10.848549946294307</v>
      </c>
      <c r="R414" s="6">
        <v>17.104662470899999</v>
      </c>
      <c r="S414" s="6">
        <v>21.260031829413197</v>
      </c>
      <c r="T414" s="6">
        <v>931</v>
      </c>
      <c r="U414" s="8">
        <f t="shared" si="7"/>
        <v>6.8362592772770672</v>
      </c>
    </row>
    <row r="415" spans="1:21" x14ac:dyDescent="0.2">
      <c r="A415" s="6">
        <v>104</v>
      </c>
      <c r="B415" s="6" t="s">
        <v>122</v>
      </c>
      <c r="C415" s="6">
        <v>2018</v>
      </c>
      <c r="D415" s="6"/>
      <c r="E415" s="6">
        <v>0</v>
      </c>
      <c r="F415" s="6">
        <v>0</v>
      </c>
      <c r="G415" s="6">
        <v>0</v>
      </c>
      <c r="H415" s="8">
        <v>7.6733000000000002</v>
      </c>
      <c r="I415" s="8">
        <v>12.351000000000001</v>
      </c>
      <c r="J415" s="8">
        <v>9.6300000000000008</v>
      </c>
      <c r="K415" s="4">
        <v>0.91</v>
      </c>
      <c r="L415" s="6">
        <v>0</v>
      </c>
      <c r="M415" s="8">
        <v>20.2242</v>
      </c>
      <c r="N415" s="8">
        <v>18.195462495359134</v>
      </c>
      <c r="O415" s="6">
        <v>3.2605</v>
      </c>
      <c r="P415" s="4">
        <v>18</v>
      </c>
      <c r="Q415" s="7">
        <v>9.4094094094094096</v>
      </c>
      <c r="R415" s="6">
        <v>18.809620656099998</v>
      </c>
      <c r="S415" s="6">
        <v>21.355049219922126</v>
      </c>
      <c r="T415" s="6">
        <v>999</v>
      </c>
      <c r="U415" s="8">
        <f t="shared" si="7"/>
        <v>6.9067547786485539</v>
      </c>
    </row>
    <row r="416" spans="1:21" x14ac:dyDescent="0.2">
      <c r="A416" s="6">
        <v>104</v>
      </c>
      <c r="B416" s="6" t="s">
        <v>122</v>
      </c>
      <c r="C416" s="6">
        <v>2019</v>
      </c>
      <c r="D416" s="6"/>
      <c r="E416" s="6">
        <v>0</v>
      </c>
      <c r="F416" s="6">
        <v>0</v>
      </c>
      <c r="G416" s="6">
        <v>0</v>
      </c>
      <c r="H416" s="8">
        <v>6.4897999999999998</v>
      </c>
      <c r="I416" s="8">
        <v>10.759499999999999</v>
      </c>
      <c r="J416" s="8">
        <v>8.2899999999999903</v>
      </c>
      <c r="K416" s="4">
        <v>0.85</v>
      </c>
      <c r="L416" s="6">
        <v>0</v>
      </c>
      <c r="M416" s="8">
        <v>22.924900000000001</v>
      </c>
      <c r="N416" s="8">
        <v>15.794737021259554</v>
      </c>
      <c r="O416" s="6">
        <v>2.4687999999999999</v>
      </c>
      <c r="P416" s="4">
        <v>19</v>
      </c>
      <c r="Q416" s="7">
        <v>8.9236430542778287</v>
      </c>
      <c r="R416" s="6">
        <v>20.7881915842</v>
      </c>
      <c r="S416" s="6">
        <v>21.455065857151919</v>
      </c>
      <c r="T416" s="6">
        <v>1087</v>
      </c>
      <c r="U416" s="8">
        <f t="shared" si="7"/>
        <v>6.9911768871212097</v>
      </c>
    </row>
    <row r="417" spans="1:21" x14ac:dyDescent="0.2">
      <c r="A417" s="6">
        <v>104</v>
      </c>
      <c r="B417" s="6" t="s">
        <v>122</v>
      </c>
      <c r="C417" s="6">
        <v>2020</v>
      </c>
      <c r="D417" s="6"/>
      <c r="E417" s="6">
        <v>0</v>
      </c>
      <c r="F417" s="6">
        <v>0</v>
      </c>
      <c r="G417" s="6">
        <v>0</v>
      </c>
      <c r="H417" s="8">
        <v>7.2850999999999999</v>
      </c>
      <c r="I417" s="8">
        <v>14.087400000000001</v>
      </c>
      <c r="J417" s="8">
        <v>9.68</v>
      </c>
      <c r="K417" s="4">
        <v>1.07</v>
      </c>
      <c r="L417" s="6">
        <v>0</v>
      </c>
      <c r="M417" s="8">
        <v>26.3568</v>
      </c>
      <c r="N417" s="8">
        <v>13.246623178539762</v>
      </c>
      <c r="O417" s="6">
        <v>2.0411999999999999</v>
      </c>
      <c r="P417" s="4">
        <v>20</v>
      </c>
      <c r="Q417" s="7">
        <v>10.039999999999999</v>
      </c>
      <c r="R417" s="6">
        <v>23.741042321599998</v>
      </c>
      <c r="S417" s="6">
        <v>21.587886037881937</v>
      </c>
      <c r="T417" s="6">
        <v>1086</v>
      </c>
      <c r="U417" s="8">
        <f t="shared" si="7"/>
        <v>6.9902565004938806</v>
      </c>
    </row>
    <row r="418" spans="1:21" x14ac:dyDescent="0.2">
      <c r="A418" s="6">
        <v>105</v>
      </c>
      <c r="B418" s="6" t="s">
        <v>123</v>
      </c>
      <c r="C418" s="6">
        <v>2017</v>
      </c>
      <c r="D418" s="6"/>
      <c r="E418" s="6">
        <v>0</v>
      </c>
      <c r="F418" s="6">
        <v>0</v>
      </c>
      <c r="G418" s="6">
        <v>0</v>
      </c>
      <c r="H418" s="8">
        <v>10.2204</v>
      </c>
      <c r="I418" s="8">
        <v>6.7385000000000002</v>
      </c>
      <c r="J418" s="8">
        <v>31.66</v>
      </c>
      <c r="K418" s="4">
        <v>0.68</v>
      </c>
      <c r="L418" s="6">
        <v>0</v>
      </c>
      <c r="M418" s="8">
        <v>63.457299999999996</v>
      </c>
      <c r="N418" s="8">
        <v>46.292758139915733</v>
      </c>
      <c r="O418" s="6">
        <v>1.0323</v>
      </c>
      <c r="P418" s="4">
        <v>7</v>
      </c>
      <c r="Q418" s="12"/>
      <c r="R418" s="6">
        <v>47.339442349199999</v>
      </c>
      <c r="S418" s="6">
        <v>22.278024568273004</v>
      </c>
      <c r="T418" s="6">
        <v>881</v>
      </c>
      <c r="U418" s="8">
        <f t="shared" si="7"/>
        <v>6.7810576259361799</v>
      </c>
    </row>
    <row r="419" spans="1:21" x14ac:dyDescent="0.2">
      <c r="A419" s="6">
        <v>105</v>
      </c>
      <c r="B419" s="6" t="s">
        <v>123</v>
      </c>
      <c r="C419" s="6">
        <v>2018</v>
      </c>
      <c r="D419" s="6"/>
      <c r="E419" s="6">
        <v>0</v>
      </c>
      <c r="F419" s="6">
        <v>0</v>
      </c>
      <c r="G419" s="6">
        <v>0</v>
      </c>
      <c r="H419" s="8">
        <v>9.6890000000000001</v>
      </c>
      <c r="I419" s="8">
        <v>6.84</v>
      </c>
      <c r="J419" s="8">
        <v>27.55</v>
      </c>
      <c r="K419" s="4">
        <v>0.92</v>
      </c>
      <c r="L419" s="6">
        <v>0</v>
      </c>
      <c r="M419" s="8">
        <v>66.901200000000003</v>
      </c>
      <c r="N419" s="8">
        <v>58.501325326435769</v>
      </c>
      <c r="O419" s="6">
        <v>1.0288999999999999</v>
      </c>
      <c r="P419" s="4">
        <v>8</v>
      </c>
      <c r="Q419" s="7">
        <v>47.980214344600199</v>
      </c>
      <c r="R419" s="6">
        <v>66.716664033699999</v>
      </c>
      <c r="S419" s="6">
        <v>22.621135501257935</v>
      </c>
      <c r="T419" s="6">
        <v>1213</v>
      </c>
      <c r="U419" s="8">
        <f t="shared" ref="U419:U450" si="8">LN(T419)</f>
        <v>7.1008519089440503</v>
      </c>
    </row>
    <row r="420" spans="1:21" x14ac:dyDescent="0.2">
      <c r="A420" s="6">
        <v>105</v>
      </c>
      <c r="B420" s="6" t="s">
        <v>123</v>
      </c>
      <c r="C420" s="6">
        <v>2019</v>
      </c>
      <c r="D420" s="6"/>
      <c r="E420" s="6">
        <v>0</v>
      </c>
      <c r="F420" s="6">
        <v>0</v>
      </c>
      <c r="G420" s="6">
        <v>0</v>
      </c>
      <c r="H420" s="8">
        <v>11.503299999999999</v>
      </c>
      <c r="I420" s="8">
        <v>8.7049000000000003</v>
      </c>
      <c r="J420" s="8">
        <v>33.49</v>
      </c>
      <c r="K420" s="4">
        <v>1.43</v>
      </c>
      <c r="L420" s="6">
        <v>0</v>
      </c>
      <c r="M420" s="8">
        <v>64.244699999999895</v>
      </c>
      <c r="N420" s="8">
        <v>56.250516453661078</v>
      </c>
      <c r="O420" s="6">
        <v>1.3115000000000001</v>
      </c>
      <c r="P420" s="4">
        <v>9</v>
      </c>
      <c r="Q420" s="7">
        <v>51.187150837988803</v>
      </c>
      <c r="R420" s="6">
        <v>83.121225553399995</v>
      </c>
      <c r="S420" s="6">
        <v>22.840980835021071</v>
      </c>
      <c r="T420" s="6">
        <v>1432</v>
      </c>
      <c r="U420" s="8">
        <f t="shared" si="8"/>
        <v>7.2668273475205911</v>
      </c>
    </row>
    <row r="421" spans="1:21" x14ac:dyDescent="0.2">
      <c r="A421" s="6">
        <v>105</v>
      </c>
      <c r="B421" s="6" t="s">
        <v>123</v>
      </c>
      <c r="C421" s="6">
        <v>2020</v>
      </c>
      <c r="D421" s="6"/>
      <c r="E421" s="6">
        <v>0</v>
      </c>
      <c r="F421" s="6">
        <v>0</v>
      </c>
      <c r="G421" s="6">
        <v>0</v>
      </c>
      <c r="H421" s="8">
        <v>10.3005</v>
      </c>
      <c r="I421" s="8">
        <v>9.8232999999999997</v>
      </c>
      <c r="J421" s="8">
        <v>27.93</v>
      </c>
      <c r="K421" s="4">
        <v>1.65</v>
      </c>
      <c r="L421" s="6">
        <v>0</v>
      </c>
      <c r="M421" s="8">
        <v>55.001199999999997</v>
      </c>
      <c r="N421" s="8">
        <v>45.654317712762499</v>
      </c>
      <c r="O421" s="6">
        <v>1.7776000000000001</v>
      </c>
      <c r="P421" s="4">
        <v>10</v>
      </c>
      <c r="Q421" s="7">
        <v>56.65</v>
      </c>
      <c r="R421" s="6">
        <v>115.6089393708</v>
      </c>
      <c r="S421" s="6">
        <v>23.170894027398049</v>
      </c>
      <c r="T421" s="6">
        <v>1451</v>
      </c>
      <c r="U421" s="8">
        <f t="shared" si="8"/>
        <v>7.2800082528841878</v>
      </c>
    </row>
    <row r="422" spans="1:21" x14ac:dyDescent="0.2">
      <c r="A422" s="6">
        <v>106</v>
      </c>
      <c r="B422" s="6" t="s">
        <v>124</v>
      </c>
      <c r="C422" s="6">
        <v>2017</v>
      </c>
      <c r="D422" s="6"/>
      <c r="E422" s="6">
        <v>1</v>
      </c>
      <c r="F422" s="6">
        <v>0</v>
      </c>
      <c r="G422" s="6">
        <v>0</v>
      </c>
      <c r="H422" s="8">
        <v>9.4626000000000001</v>
      </c>
      <c r="I422" s="8">
        <v>7.7225999999999999</v>
      </c>
      <c r="J422" s="8">
        <v>19.79</v>
      </c>
      <c r="K422" s="4">
        <v>0.98</v>
      </c>
      <c r="L422" s="6">
        <v>0</v>
      </c>
      <c r="M422" s="8">
        <v>48.129399999999997</v>
      </c>
      <c r="N422" s="8">
        <v>10.264121623748862</v>
      </c>
      <c r="O422" s="6">
        <v>1.6052999999999999</v>
      </c>
      <c r="P422" s="4">
        <v>14</v>
      </c>
      <c r="Q422" s="7">
        <v>26.483357452966715</v>
      </c>
      <c r="R422" s="6">
        <v>43.96</v>
      </c>
      <c r="S422" s="6">
        <v>22.203960873487787</v>
      </c>
      <c r="T422" s="6">
        <v>1382</v>
      </c>
      <c r="U422" s="8">
        <f t="shared" si="8"/>
        <v>7.2312870043276156</v>
      </c>
    </row>
    <row r="423" spans="1:21" x14ac:dyDescent="0.2">
      <c r="A423" s="6">
        <v>106</v>
      </c>
      <c r="B423" s="6" t="s">
        <v>124</v>
      </c>
      <c r="C423" s="6">
        <v>2018</v>
      </c>
      <c r="D423" s="6"/>
      <c r="E423" s="6">
        <v>1</v>
      </c>
      <c r="F423" s="6">
        <v>0</v>
      </c>
      <c r="G423" s="6">
        <v>0</v>
      </c>
      <c r="H423" s="8">
        <v>7.4653</v>
      </c>
      <c r="I423" s="8">
        <v>7.3188000000000004</v>
      </c>
      <c r="J423" s="8">
        <v>17.57</v>
      </c>
      <c r="K423" s="4">
        <v>0.72</v>
      </c>
      <c r="L423" s="6">
        <v>0</v>
      </c>
      <c r="M423" s="8">
        <v>56.119900000000001</v>
      </c>
      <c r="N423" s="8">
        <v>20.24465324740321</v>
      </c>
      <c r="O423" s="6">
        <v>1.6214999999999999</v>
      </c>
      <c r="P423" s="4">
        <v>15</v>
      </c>
      <c r="Q423" s="7">
        <v>33.780991735537192</v>
      </c>
      <c r="R423" s="6">
        <v>63.54</v>
      </c>
      <c r="S423" s="6">
        <v>22.572350372793736</v>
      </c>
      <c r="T423" s="6">
        <v>1936</v>
      </c>
      <c r="U423" s="8">
        <f t="shared" si="8"/>
        <v>7.568379267836522</v>
      </c>
    </row>
    <row r="424" spans="1:21" x14ac:dyDescent="0.2">
      <c r="A424" s="6">
        <v>106</v>
      </c>
      <c r="B424" s="6" t="s">
        <v>124</v>
      </c>
      <c r="C424" s="6">
        <v>2019</v>
      </c>
      <c r="D424" s="6"/>
      <c r="E424" s="6">
        <v>1</v>
      </c>
      <c r="F424" s="6">
        <v>0</v>
      </c>
      <c r="G424" s="6">
        <v>0</v>
      </c>
      <c r="H424" s="8">
        <v>1.8754</v>
      </c>
      <c r="I424" s="8">
        <v>2.4535</v>
      </c>
      <c r="J424" s="8">
        <v>3.85</v>
      </c>
      <c r="K424" s="4">
        <v>0.18</v>
      </c>
      <c r="L424" s="6">
        <v>0</v>
      </c>
      <c r="M424" s="8">
        <v>54.239400000000003</v>
      </c>
      <c r="N424" s="8">
        <v>20.215370467163936</v>
      </c>
      <c r="O424" s="6">
        <v>1.5569</v>
      </c>
      <c r="P424" s="4">
        <v>16</v>
      </c>
      <c r="Q424" s="7">
        <v>34.794672586015537</v>
      </c>
      <c r="R424" s="6">
        <v>61.67</v>
      </c>
      <c r="S424" s="6">
        <v>22.542478332955767</v>
      </c>
      <c r="T424" s="6">
        <v>1802</v>
      </c>
      <c r="U424" s="8">
        <f t="shared" si="8"/>
        <v>7.4966524381682831</v>
      </c>
    </row>
    <row r="425" spans="1:21" x14ac:dyDescent="0.2">
      <c r="A425" s="6">
        <v>106</v>
      </c>
      <c r="B425" s="6" t="s">
        <v>124</v>
      </c>
      <c r="C425" s="6">
        <v>2020</v>
      </c>
      <c r="D425" s="6">
        <v>2020</v>
      </c>
      <c r="E425" s="6">
        <v>1</v>
      </c>
      <c r="F425" s="6">
        <v>1</v>
      </c>
      <c r="G425" s="6">
        <v>1</v>
      </c>
      <c r="H425" s="8">
        <v>2.1248999999999998</v>
      </c>
      <c r="I425" s="8">
        <v>2.9883999999999999</v>
      </c>
      <c r="J425" s="8">
        <v>4.91</v>
      </c>
      <c r="K425" s="4">
        <v>0.21</v>
      </c>
      <c r="L425" s="6">
        <v>0</v>
      </c>
      <c r="M425" s="8">
        <v>52.032200000000003</v>
      </c>
      <c r="N425" s="8">
        <v>23.075992525721578</v>
      </c>
      <c r="O425" s="6">
        <v>1.4400999999999999</v>
      </c>
      <c r="P425" s="4">
        <v>17</v>
      </c>
      <c r="Q425" s="7">
        <v>32.49</v>
      </c>
      <c r="R425" s="6">
        <v>53.010066999999999</v>
      </c>
      <c r="S425" s="6">
        <v>22.39116258286375</v>
      </c>
      <c r="T425" s="6">
        <v>1508</v>
      </c>
      <c r="U425" s="8">
        <f t="shared" si="8"/>
        <v>7.3185395485679017</v>
      </c>
    </row>
    <row r="426" spans="1:21" x14ac:dyDescent="0.2">
      <c r="A426" s="6">
        <v>107</v>
      </c>
      <c r="B426" s="6" t="s">
        <v>125</v>
      </c>
      <c r="C426" s="6">
        <v>2017</v>
      </c>
      <c r="D426" s="6"/>
      <c r="E426" s="6">
        <v>1</v>
      </c>
      <c r="F426" s="6">
        <v>0</v>
      </c>
      <c r="G426" s="6">
        <v>0</v>
      </c>
      <c r="H426" s="8">
        <v>9.3870000000000005</v>
      </c>
      <c r="I426" s="8">
        <v>11.9986</v>
      </c>
      <c r="J426" s="8">
        <v>13.61</v>
      </c>
      <c r="K426" s="4">
        <v>0.46</v>
      </c>
      <c r="L426" s="6">
        <v>1</v>
      </c>
      <c r="M426" s="8">
        <v>15.5724</v>
      </c>
      <c r="N426" s="8">
        <v>15.550687074154853</v>
      </c>
      <c r="O426" s="6">
        <v>4.6622000000000003</v>
      </c>
      <c r="P426" s="4">
        <v>16</v>
      </c>
      <c r="Q426" s="7">
        <v>38.503319251659626</v>
      </c>
      <c r="R426" s="6">
        <v>18.34</v>
      </c>
      <c r="S426" s="6">
        <v>21.329765210780685</v>
      </c>
      <c r="T426" s="6">
        <v>1657</v>
      </c>
      <c r="U426" s="8">
        <f t="shared" si="8"/>
        <v>7.4127640174265625</v>
      </c>
    </row>
    <row r="427" spans="1:21" x14ac:dyDescent="0.2">
      <c r="A427" s="6">
        <v>107</v>
      </c>
      <c r="B427" s="6" t="s">
        <v>125</v>
      </c>
      <c r="C427" s="6">
        <v>2018</v>
      </c>
      <c r="D427" s="6"/>
      <c r="E427" s="6">
        <v>1</v>
      </c>
      <c r="F427" s="6">
        <v>0</v>
      </c>
      <c r="G427" s="6">
        <v>0</v>
      </c>
      <c r="H427" s="8">
        <v>7.4554</v>
      </c>
      <c r="I427" s="8">
        <v>11.486800000000001</v>
      </c>
      <c r="J427" s="8">
        <v>8.99</v>
      </c>
      <c r="K427" s="4">
        <v>0.39</v>
      </c>
      <c r="L427" s="6">
        <v>1</v>
      </c>
      <c r="M427" s="8">
        <v>16.545400000000001</v>
      </c>
      <c r="N427" s="8">
        <v>26.95756400306766</v>
      </c>
      <c r="O427" s="6">
        <v>3.3868</v>
      </c>
      <c r="P427" s="4">
        <v>17</v>
      </c>
      <c r="Q427" s="7">
        <v>38.554216867469883</v>
      </c>
      <c r="R427" s="6">
        <v>19.656675</v>
      </c>
      <c r="S427" s="6">
        <v>21.399097719240956</v>
      </c>
      <c r="T427" s="6">
        <v>1660</v>
      </c>
      <c r="U427" s="8">
        <f t="shared" si="8"/>
        <v>7.4145728813505887</v>
      </c>
    </row>
    <row r="428" spans="1:21" x14ac:dyDescent="0.2">
      <c r="A428" s="6">
        <v>107</v>
      </c>
      <c r="B428" s="6" t="s">
        <v>125</v>
      </c>
      <c r="C428" s="6">
        <v>2019</v>
      </c>
      <c r="D428" s="6">
        <v>2019</v>
      </c>
      <c r="E428" s="6">
        <v>1</v>
      </c>
      <c r="F428" s="6">
        <v>1</v>
      </c>
      <c r="G428" s="6">
        <v>1</v>
      </c>
      <c r="H428" s="8">
        <v>5.9444999999999997</v>
      </c>
      <c r="I428" s="8">
        <v>9.0045000000000002</v>
      </c>
      <c r="J428" s="8">
        <v>7.14</v>
      </c>
      <c r="K428" s="4">
        <v>0.32</v>
      </c>
      <c r="L428" s="6">
        <v>1</v>
      </c>
      <c r="M428" s="8">
        <v>13.1022</v>
      </c>
      <c r="N428" s="8">
        <v>35.460196668788704</v>
      </c>
      <c r="O428" s="6">
        <v>4.0396999999999998</v>
      </c>
      <c r="P428" s="4">
        <v>18</v>
      </c>
      <c r="Q428" s="7">
        <v>38.424821002386636</v>
      </c>
      <c r="R428" s="6">
        <v>19.961987999999998</v>
      </c>
      <c r="S428" s="6">
        <v>21.414510609074409</v>
      </c>
      <c r="T428" s="6">
        <v>1676</v>
      </c>
      <c r="U428" s="8">
        <f t="shared" si="8"/>
        <v>7.4241652810420282</v>
      </c>
    </row>
    <row r="429" spans="1:21" x14ac:dyDescent="0.2">
      <c r="A429" s="6">
        <v>107</v>
      </c>
      <c r="B429" s="6" t="s">
        <v>125</v>
      </c>
      <c r="C429" s="6">
        <v>2020</v>
      </c>
      <c r="D429" s="6"/>
      <c r="E429" s="6">
        <v>1</v>
      </c>
      <c r="F429" s="6">
        <v>1</v>
      </c>
      <c r="G429" s="6">
        <v>1</v>
      </c>
      <c r="H429" s="8">
        <v>5.7263999999999999</v>
      </c>
      <c r="I429" s="8">
        <v>7.4005000000000001</v>
      </c>
      <c r="J429" s="8">
        <v>6.48</v>
      </c>
      <c r="K429" s="4">
        <v>0.3</v>
      </c>
      <c r="L429" s="6">
        <v>1</v>
      </c>
      <c r="M429" s="8">
        <v>10.8889</v>
      </c>
      <c r="N429" s="8">
        <v>31.686015519956651</v>
      </c>
      <c r="O429" s="6">
        <v>5.1372</v>
      </c>
      <c r="P429" s="4">
        <v>19</v>
      </c>
      <c r="Q429" s="7">
        <v>38.989999999999995</v>
      </c>
      <c r="R429" s="6">
        <v>20.943744000000002</v>
      </c>
      <c r="S429" s="6">
        <v>21.462520729974159</v>
      </c>
      <c r="T429" s="6">
        <v>1580</v>
      </c>
      <c r="U429" s="8">
        <f t="shared" si="8"/>
        <v>7.3651801260210128</v>
      </c>
    </row>
    <row r="430" spans="1:21" x14ac:dyDescent="0.2">
      <c r="A430" s="6">
        <v>108</v>
      </c>
      <c r="B430" s="6" t="s">
        <v>126</v>
      </c>
      <c r="C430" s="6">
        <v>2017</v>
      </c>
      <c r="D430" s="6"/>
      <c r="E430" s="6">
        <v>0</v>
      </c>
      <c r="F430" s="6">
        <v>0</v>
      </c>
      <c r="G430" s="6">
        <v>0</v>
      </c>
      <c r="H430" s="8">
        <v>8.4182000000000006</v>
      </c>
      <c r="I430" s="8">
        <v>6.4637000000000002</v>
      </c>
      <c r="J430" s="8">
        <v>12.47</v>
      </c>
      <c r="K430" s="4">
        <v>0.7319</v>
      </c>
      <c r="L430" s="6">
        <v>0</v>
      </c>
      <c r="M430" s="8">
        <v>35.240200000000002</v>
      </c>
      <c r="N430" s="8">
        <v>9.5052048246069472</v>
      </c>
      <c r="O430" s="6">
        <v>1.9919</v>
      </c>
      <c r="P430" s="4">
        <v>20</v>
      </c>
      <c r="Q430" s="12"/>
      <c r="R430" s="6">
        <v>11.372990978599999</v>
      </c>
      <c r="S430" s="6">
        <v>20.851922075924779</v>
      </c>
      <c r="T430" s="6">
        <v>1415</v>
      </c>
      <c r="U430" s="8">
        <f t="shared" si="8"/>
        <v>7.2548848100773382</v>
      </c>
    </row>
    <row r="431" spans="1:21" x14ac:dyDescent="0.2">
      <c r="A431" s="6">
        <v>108</v>
      </c>
      <c r="B431" s="6" t="s">
        <v>126</v>
      </c>
      <c r="C431" s="6">
        <v>2018</v>
      </c>
      <c r="D431" s="6"/>
      <c r="E431" s="6">
        <v>0</v>
      </c>
      <c r="F431" s="6">
        <v>0</v>
      </c>
      <c r="G431" s="6">
        <v>0</v>
      </c>
      <c r="H431" s="8">
        <v>8.7965</v>
      </c>
      <c r="I431" s="8">
        <v>7.3827999999999996</v>
      </c>
      <c r="J431" s="8">
        <v>13.84</v>
      </c>
      <c r="K431" s="4">
        <v>1.0146999999999999</v>
      </c>
      <c r="L431" s="6">
        <v>0</v>
      </c>
      <c r="M431" s="8">
        <v>31.8627</v>
      </c>
      <c r="N431" s="8">
        <v>17.268217116697581</v>
      </c>
      <c r="O431" s="6">
        <v>2.5562999999999998</v>
      </c>
      <c r="P431" s="4">
        <v>21</v>
      </c>
      <c r="Q431" s="7">
        <v>23.75</v>
      </c>
      <c r="R431" s="6">
        <v>18.5713854553</v>
      </c>
      <c r="S431" s="6">
        <v>21.342302723712248</v>
      </c>
      <c r="T431" s="6">
        <v>1760</v>
      </c>
      <c r="U431" s="8">
        <f t="shared" si="8"/>
        <v>7.4730690880321973</v>
      </c>
    </row>
    <row r="432" spans="1:21" x14ac:dyDescent="0.2">
      <c r="A432" s="6">
        <v>108</v>
      </c>
      <c r="B432" s="6" t="s">
        <v>126</v>
      </c>
      <c r="C432" s="6">
        <v>2019</v>
      </c>
      <c r="D432" s="6"/>
      <c r="E432" s="6">
        <v>0</v>
      </c>
      <c r="F432" s="6">
        <v>0</v>
      </c>
      <c r="G432" s="6">
        <v>0</v>
      </c>
      <c r="H432" s="8">
        <v>8.8636999999999997</v>
      </c>
      <c r="I432" s="8">
        <v>8.1100999999999903</v>
      </c>
      <c r="J432" s="8">
        <v>14.62</v>
      </c>
      <c r="K432" s="4">
        <v>1.2859</v>
      </c>
      <c r="L432" s="6">
        <v>0</v>
      </c>
      <c r="M432" s="8">
        <v>42.556199999999997</v>
      </c>
      <c r="N432" s="8">
        <v>24.79249258928558</v>
      </c>
      <c r="O432" s="6">
        <v>1.5549999999999999</v>
      </c>
      <c r="P432" s="4">
        <v>22</v>
      </c>
      <c r="Q432" s="7">
        <v>21.44691780821918</v>
      </c>
      <c r="R432" s="6">
        <v>25.691234431799998</v>
      </c>
      <c r="S432" s="6">
        <v>21.666830604982412</v>
      </c>
      <c r="T432" s="6">
        <v>2336</v>
      </c>
      <c r="U432" s="8">
        <f t="shared" si="8"/>
        <v>7.7561953439481179</v>
      </c>
    </row>
    <row r="433" spans="1:21" x14ac:dyDescent="0.2">
      <c r="A433" s="6">
        <v>108</v>
      </c>
      <c r="B433" s="6" t="s">
        <v>126</v>
      </c>
      <c r="C433" s="6">
        <v>2020</v>
      </c>
      <c r="D433" s="6"/>
      <c r="E433" s="6">
        <v>0</v>
      </c>
      <c r="F433" s="6">
        <v>0</v>
      </c>
      <c r="G433" s="6">
        <v>0</v>
      </c>
      <c r="H433" s="8">
        <v>9.2771000000000008</v>
      </c>
      <c r="I433" s="8">
        <v>8.4562000000000008</v>
      </c>
      <c r="J433" s="8">
        <v>18.34</v>
      </c>
      <c r="K433" s="4">
        <v>1.8644000000000001</v>
      </c>
      <c r="L433" s="6">
        <v>0</v>
      </c>
      <c r="M433" s="8">
        <v>51.619199999999999</v>
      </c>
      <c r="N433" s="8">
        <v>21.44138297802095</v>
      </c>
      <c r="O433" s="6">
        <v>1.1311</v>
      </c>
      <c r="P433" s="4">
        <v>23</v>
      </c>
      <c r="Q433" s="7">
        <v>23.6</v>
      </c>
      <c r="R433" s="6">
        <v>36.782406798499999</v>
      </c>
      <c r="S433" s="6">
        <v>22.025700398684705</v>
      </c>
      <c r="T433" s="6">
        <v>2661</v>
      </c>
      <c r="U433" s="8">
        <f t="shared" si="8"/>
        <v>7.8864572709776892</v>
      </c>
    </row>
    <row r="434" spans="1:21" x14ac:dyDescent="0.2">
      <c r="A434" s="6">
        <v>109</v>
      </c>
      <c r="B434" s="6" t="s">
        <v>127</v>
      </c>
      <c r="C434" s="6">
        <v>2017</v>
      </c>
      <c r="D434" s="6"/>
      <c r="E434" s="6">
        <v>0</v>
      </c>
      <c r="F434" s="6">
        <v>0</v>
      </c>
      <c r="G434" s="6">
        <v>0</v>
      </c>
      <c r="H434" s="8">
        <v>8.9989000000000008</v>
      </c>
      <c r="I434" s="8">
        <v>13.158899999999999</v>
      </c>
      <c r="J434" s="8">
        <v>13.09</v>
      </c>
      <c r="K434" s="4">
        <v>0.72</v>
      </c>
      <c r="L434" s="6">
        <v>0</v>
      </c>
      <c r="M434" s="8">
        <v>15.531000000000001</v>
      </c>
      <c r="N434" s="8">
        <v>33.291992944576911</v>
      </c>
      <c r="O434" s="6">
        <v>3.1831</v>
      </c>
      <c r="P434" s="4">
        <v>12</v>
      </c>
      <c r="Q434" s="7">
        <v>5.3731343283582085</v>
      </c>
      <c r="R434" s="6">
        <v>6.7083838591999996</v>
      </c>
      <c r="S434" s="6">
        <v>20.32403881036673</v>
      </c>
      <c r="T434" s="6">
        <v>1005</v>
      </c>
      <c r="U434" s="8">
        <f t="shared" si="8"/>
        <v>6.9127428204931762</v>
      </c>
    </row>
    <row r="435" spans="1:21" x14ac:dyDescent="0.2">
      <c r="A435" s="6">
        <v>109</v>
      </c>
      <c r="B435" s="6" t="s">
        <v>127</v>
      </c>
      <c r="C435" s="6">
        <v>2018</v>
      </c>
      <c r="D435" s="6"/>
      <c r="E435" s="6">
        <v>0</v>
      </c>
      <c r="F435" s="6">
        <v>0</v>
      </c>
      <c r="G435" s="6">
        <v>0</v>
      </c>
      <c r="H435" s="8">
        <v>7.5255000000000001</v>
      </c>
      <c r="I435" s="8">
        <v>6.7774000000000001</v>
      </c>
      <c r="J435" s="8">
        <v>9.4700000000000006</v>
      </c>
      <c r="K435" s="4">
        <v>0.63</v>
      </c>
      <c r="L435" s="6">
        <v>0</v>
      </c>
      <c r="M435" s="8">
        <v>23.138200000000001</v>
      </c>
      <c r="N435" s="8">
        <v>32.991645584358928</v>
      </c>
      <c r="O435" s="6">
        <v>2.2092999999999998</v>
      </c>
      <c r="P435" s="4">
        <v>13</v>
      </c>
      <c r="Q435" s="7">
        <v>5.6147144240077447</v>
      </c>
      <c r="R435" s="6">
        <v>7.9553954885000007</v>
      </c>
      <c r="S435" s="6">
        <v>20.494531120219719</v>
      </c>
      <c r="T435" s="6">
        <v>1033</v>
      </c>
      <c r="U435" s="8">
        <f t="shared" si="8"/>
        <v>6.9402224691196386</v>
      </c>
    </row>
    <row r="436" spans="1:21" x14ac:dyDescent="0.2">
      <c r="A436" s="6">
        <v>109</v>
      </c>
      <c r="B436" s="6" t="s">
        <v>127</v>
      </c>
      <c r="C436" s="6">
        <v>2019</v>
      </c>
      <c r="D436" s="6"/>
      <c r="E436" s="6">
        <v>0</v>
      </c>
      <c r="F436" s="6">
        <v>0</v>
      </c>
      <c r="G436" s="6">
        <v>0</v>
      </c>
      <c r="H436" s="8">
        <v>8.4396000000000004</v>
      </c>
      <c r="I436" s="8">
        <v>6.7030000000000003</v>
      </c>
      <c r="J436" s="8">
        <v>10.83</v>
      </c>
      <c r="K436" s="4">
        <v>0.78</v>
      </c>
      <c r="L436" s="6">
        <v>0</v>
      </c>
      <c r="M436" s="8">
        <v>20.435199999999998</v>
      </c>
      <c r="N436" s="8">
        <v>39.681380366369197</v>
      </c>
      <c r="O436" s="6">
        <v>2.5099999999999998</v>
      </c>
      <c r="P436" s="4">
        <v>14</v>
      </c>
      <c r="Q436" s="7">
        <v>6.6231343283582085</v>
      </c>
      <c r="R436" s="6">
        <v>8.4491160174999997</v>
      </c>
      <c r="S436" s="6">
        <v>20.554742566535484</v>
      </c>
      <c r="T436" s="6">
        <v>1072</v>
      </c>
      <c r="U436" s="8">
        <f t="shared" si="8"/>
        <v>6.9772813416307473</v>
      </c>
    </row>
    <row r="437" spans="1:21" x14ac:dyDescent="0.2">
      <c r="A437" s="6">
        <v>109</v>
      </c>
      <c r="B437" s="6" t="s">
        <v>127</v>
      </c>
      <c r="C437" s="6">
        <v>2020</v>
      </c>
      <c r="D437" s="6"/>
      <c r="E437" s="6">
        <v>0</v>
      </c>
      <c r="F437" s="6">
        <v>0</v>
      </c>
      <c r="G437" s="6">
        <v>0</v>
      </c>
      <c r="H437" s="8">
        <v>-21.581600000000002</v>
      </c>
      <c r="I437" s="8">
        <v>-35.584699999999998</v>
      </c>
      <c r="J437" s="8">
        <v>-28.24</v>
      </c>
      <c r="K437" s="4">
        <v>-1.84</v>
      </c>
      <c r="L437" s="6">
        <v>0</v>
      </c>
      <c r="M437" s="8">
        <v>27.074400000000001</v>
      </c>
      <c r="N437" s="8">
        <v>49.049213655988169</v>
      </c>
      <c r="O437" s="6">
        <v>1.1926000000000001</v>
      </c>
      <c r="P437" s="4">
        <v>15</v>
      </c>
      <c r="Q437" s="7">
        <v>5.43</v>
      </c>
      <c r="R437" s="6">
        <v>6.7242493176999991</v>
      </c>
      <c r="S437" s="6">
        <v>20.326401037588848</v>
      </c>
      <c r="T437" s="6">
        <v>1235</v>
      </c>
      <c r="U437" s="8">
        <f t="shared" si="8"/>
        <v>7.1188262490620779</v>
      </c>
    </row>
    <row r="438" spans="1:21" x14ac:dyDescent="0.2">
      <c r="A438" s="6">
        <v>110</v>
      </c>
      <c r="B438" s="6" t="s">
        <v>128</v>
      </c>
      <c r="C438" s="6">
        <v>2017</v>
      </c>
      <c r="D438" s="6"/>
      <c r="E438" s="6">
        <v>0</v>
      </c>
      <c r="F438" s="6">
        <v>0</v>
      </c>
      <c r="G438" s="6">
        <v>0</v>
      </c>
      <c r="H438" s="8">
        <v>25.551400000000001</v>
      </c>
      <c r="I438" s="8">
        <v>6.3463000000000003</v>
      </c>
      <c r="J438" s="8">
        <v>43.82</v>
      </c>
      <c r="K438" s="4">
        <v>3.4369999999999998</v>
      </c>
      <c r="L438" s="6">
        <v>0</v>
      </c>
      <c r="M438" s="8">
        <v>35.719200000000001</v>
      </c>
      <c r="N438" s="8">
        <v>15.088544371955825</v>
      </c>
      <c r="O438" s="6">
        <v>2.0703999999999998</v>
      </c>
      <c r="P438" s="4">
        <v>12</v>
      </c>
      <c r="Q438" s="7">
        <v>30.635838150289018</v>
      </c>
      <c r="R438" s="6">
        <v>8.9430327700000003</v>
      </c>
      <c r="S438" s="6">
        <v>20.611555511628158</v>
      </c>
      <c r="T438" s="6">
        <v>346</v>
      </c>
      <c r="U438" s="8">
        <f t="shared" si="8"/>
        <v>5.8464387750577247</v>
      </c>
    </row>
    <row r="439" spans="1:21" x14ac:dyDescent="0.2">
      <c r="A439" s="6">
        <v>110</v>
      </c>
      <c r="B439" s="6" t="s">
        <v>128</v>
      </c>
      <c r="C439" s="6">
        <v>2018</v>
      </c>
      <c r="D439" s="6"/>
      <c r="E439" s="6">
        <v>0</v>
      </c>
      <c r="F439" s="6">
        <v>0</v>
      </c>
      <c r="G439" s="6">
        <v>0</v>
      </c>
      <c r="H439" s="8">
        <v>17.782499999999999</v>
      </c>
      <c r="I439" s="8">
        <v>6.5797999999999996</v>
      </c>
      <c r="J439" s="8">
        <v>20.260000000000002</v>
      </c>
      <c r="K439" s="4">
        <v>2.4849999999999999</v>
      </c>
      <c r="L439" s="6">
        <v>0</v>
      </c>
      <c r="M439" s="8">
        <v>26.2773</v>
      </c>
      <c r="N439" s="8">
        <v>6.3714496533462102</v>
      </c>
      <c r="O439" s="6">
        <v>3.1356999999999999</v>
      </c>
      <c r="P439" s="4">
        <v>13</v>
      </c>
      <c r="Q439" s="7">
        <v>31.873479318734795</v>
      </c>
      <c r="R439" s="6">
        <v>21.4044738262</v>
      </c>
      <c r="S439" s="6">
        <v>21.484280701429803</v>
      </c>
      <c r="T439" s="6">
        <v>411</v>
      </c>
      <c r="U439" s="8">
        <f t="shared" si="8"/>
        <v>6.0185932144962342</v>
      </c>
    </row>
    <row r="440" spans="1:21" x14ac:dyDescent="0.2">
      <c r="A440" s="6">
        <v>110</v>
      </c>
      <c r="B440" s="6" t="s">
        <v>128</v>
      </c>
      <c r="C440" s="6">
        <v>2019</v>
      </c>
      <c r="D440" s="6"/>
      <c r="E440" s="6">
        <v>0</v>
      </c>
      <c r="F440" s="6">
        <v>0</v>
      </c>
      <c r="G440" s="6">
        <v>0</v>
      </c>
      <c r="H440" s="8">
        <v>15.248100000000001</v>
      </c>
      <c r="I440" s="8">
        <v>8.2946000000000009</v>
      </c>
      <c r="J440" s="8">
        <v>19.940000000000001</v>
      </c>
      <c r="K440" s="4">
        <v>2.1896</v>
      </c>
      <c r="L440" s="6">
        <v>0</v>
      </c>
      <c r="M440" s="8">
        <v>19.259499999999999</v>
      </c>
      <c r="N440" s="8">
        <v>8.3226909404021949</v>
      </c>
      <c r="O440" s="6">
        <v>3.9258000000000002</v>
      </c>
      <c r="P440" s="4">
        <v>14</v>
      </c>
      <c r="Q440" s="7">
        <v>32.903225806451616</v>
      </c>
      <c r="R440" s="6">
        <v>23.969794902700002</v>
      </c>
      <c r="S440" s="6">
        <v>21.597475235945698</v>
      </c>
      <c r="T440" s="6">
        <v>465</v>
      </c>
      <c r="U440" s="8">
        <f t="shared" si="8"/>
        <v>6.1420374055873559</v>
      </c>
    </row>
    <row r="441" spans="1:21" x14ac:dyDescent="0.2">
      <c r="A441" s="6">
        <v>110</v>
      </c>
      <c r="B441" s="6" t="s">
        <v>128</v>
      </c>
      <c r="C441" s="6">
        <v>2020</v>
      </c>
      <c r="D441" s="6"/>
      <c r="E441" s="6">
        <v>0</v>
      </c>
      <c r="F441" s="6">
        <v>0</v>
      </c>
      <c r="G441" s="6">
        <v>0</v>
      </c>
      <c r="H441" s="8">
        <v>12.4762</v>
      </c>
      <c r="I441" s="8">
        <v>11.0244</v>
      </c>
      <c r="J441" s="8">
        <v>18.100000000000001</v>
      </c>
      <c r="K441" s="4">
        <v>1.6408</v>
      </c>
      <c r="L441" s="6">
        <v>0</v>
      </c>
      <c r="M441" s="8">
        <v>34.286200000000001</v>
      </c>
      <c r="N441" s="8">
        <v>9.877561265123747</v>
      </c>
      <c r="O441" s="6">
        <v>4.2069999999999999</v>
      </c>
      <c r="P441" s="4">
        <v>15</v>
      </c>
      <c r="Q441" s="7">
        <v>30.88</v>
      </c>
      <c r="R441" s="6">
        <v>34.016374468499997</v>
      </c>
      <c r="S441" s="6">
        <v>21.947522754650205</v>
      </c>
      <c r="T441" s="6">
        <v>489</v>
      </c>
      <c r="U441" s="8">
        <f t="shared" si="8"/>
        <v>6.1923624894748723</v>
      </c>
    </row>
    <row r="442" spans="1:21" x14ac:dyDescent="0.2">
      <c r="A442" s="6">
        <v>111</v>
      </c>
      <c r="B442" s="6" t="s">
        <v>129</v>
      </c>
      <c r="C442" s="6">
        <v>2017</v>
      </c>
      <c r="D442" s="6"/>
      <c r="E442" s="6">
        <v>0</v>
      </c>
      <c r="F442" s="6">
        <v>0</v>
      </c>
      <c r="G442" s="6">
        <v>0</v>
      </c>
      <c r="H442" s="8">
        <v>7.1921999999999997</v>
      </c>
      <c r="I442" s="8">
        <v>10.8924</v>
      </c>
      <c r="J442" s="8">
        <v>16.3</v>
      </c>
      <c r="K442" s="4">
        <v>0.74</v>
      </c>
      <c r="L442" s="6">
        <v>0</v>
      </c>
      <c r="M442" s="8">
        <v>56.596800000000002</v>
      </c>
      <c r="N442" s="8">
        <v>55.535194255529042</v>
      </c>
      <c r="O442" s="6">
        <v>0.69920000000000004</v>
      </c>
      <c r="P442" s="4">
        <v>11</v>
      </c>
      <c r="Q442" s="7">
        <v>54.728277556033156</v>
      </c>
      <c r="R442" s="6">
        <v>202.36911145549999</v>
      </c>
      <c r="S442" s="6">
        <v>23.730774058333505</v>
      </c>
      <c r="T442" s="6">
        <v>6514</v>
      </c>
      <c r="U442" s="8">
        <f t="shared" si="8"/>
        <v>8.781708985836179</v>
      </c>
    </row>
    <row r="443" spans="1:21" x14ac:dyDescent="0.2">
      <c r="A443" s="6">
        <v>111</v>
      </c>
      <c r="B443" s="6" t="s">
        <v>129</v>
      </c>
      <c r="C443" s="6">
        <v>2018</v>
      </c>
      <c r="D443" s="6"/>
      <c r="E443" s="6">
        <v>0</v>
      </c>
      <c r="F443" s="6">
        <v>0</v>
      </c>
      <c r="G443" s="6">
        <v>0</v>
      </c>
      <c r="H443" s="8">
        <v>5.9463999999999997</v>
      </c>
      <c r="I443" s="8">
        <v>8.6285000000000007</v>
      </c>
      <c r="J443" s="8">
        <v>13.61</v>
      </c>
      <c r="K443" s="4">
        <v>0.69</v>
      </c>
      <c r="L443" s="6">
        <v>0</v>
      </c>
      <c r="M443" s="8">
        <v>55.253500000000003</v>
      </c>
      <c r="N443" s="8">
        <v>45.841067220606305</v>
      </c>
      <c r="O443" s="6">
        <v>0.61870000000000003</v>
      </c>
      <c r="P443" s="4">
        <v>12</v>
      </c>
      <c r="Q443" s="7">
        <v>55.620749433257764</v>
      </c>
      <c r="R443" s="6">
        <v>214.55045860950003</v>
      </c>
      <c r="S443" s="6">
        <v>23.78922569292898</v>
      </c>
      <c r="T443" s="6">
        <v>7499</v>
      </c>
      <c r="U443" s="8">
        <f t="shared" si="8"/>
        <v>8.9225249573013894</v>
      </c>
    </row>
    <row r="444" spans="1:21" x14ac:dyDescent="0.2">
      <c r="A444" s="6">
        <v>111</v>
      </c>
      <c r="B444" s="6" t="s">
        <v>129</v>
      </c>
      <c r="C444" s="6">
        <v>2019</v>
      </c>
      <c r="D444" s="6"/>
      <c r="E444" s="6">
        <v>0</v>
      </c>
      <c r="F444" s="6">
        <v>0</v>
      </c>
      <c r="G444" s="6">
        <v>0</v>
      </c>
      <c r="H444" s="8">
        <v>3.7075</v>
      </c>
      <c r="I444" s="8">
        <v>6.0422000000000002</v>
      </c>
      <c r="J444" s="8">
        <v>9.19</v>
      </c>
      <c r="K444" s="4">
        <v>0.54</v>
      </c>
      <c r="L444" s="6">
        <v>0</v>
      </c>
      <c r="M444" s="8">
        <v>60.94</v>
      </c>
      <c r="N444" s="8">
        <v>40.376180520945567</v>
      </c>
      <c r="O444" s="6">
        <v>0.47289999999999999</v>
      </c>
      <c r="P444" s="4">
        <v>13</v>
      </c>
      <c r="Q444" s="7">
        <v>56.339823829392699</v>
      </c>
      <c r="R444" s="6">
        <v>331.38177135450002</v>
      </c>
      <c r="S444" s="6">
        <v>24.2239518424667</v>
      </c>
      <c r="T444" s="6">
        <v>8628</v>
      </c>
      <c r="U444" s="8">
        <f t="shared" si="8"/>
        <v>9.0627680075090478</v>
      </c>
    </row>
    <row r="445" spans="1:21" x14ac:dyDescent="0.2">
      <c r="A445" s="6">
        <v>111</v>
      </c>
      <c r="B445" s="6" t="s">
        <v>129</v>
      </c>
      <c r="C445" s="6">
        <v>2020</v>
      </c>
      <c r="D445" s="6"/>
      <c r="E445" s="6">
        <v>0</v>
      </c>
      <c r="F445" s="6">
        <v>0</v>
      </c>
      <c r="G445" s="6">
        <v>0</v>
      </c>
      <c r="H445" s="8">
        <v>-1.4836</v>
      </c>
      <c r="I445" s="8">
        <v>-4.806</v>
      </c>
      <c r="J445" s="8">
        <v>-3.99</v>
      </c>
      <c r="K445" s="4">
        <v>-0.24</v>
      </c>
      <c r="L445" s="6">
        <v>0</v>
      </c>
      <c r="M445" s="8">
        <v>66.311099999999996</v>
      </c>
      <c r="N445" s="8">
        <v>44.226740453925807</v>
      </c>
      <c r="O445" s="6">
        <v>0.38059999999999999</v>
      </c>
      <c r="P445" s="4">
        <v>14</v>
      </c>
      <c r="Q445" s="7">
        <v>56.78</v>
      </c>
      <c r="R445" s="6">
        <v>323.08473657889999</v>
      </c>
      <c r="S445" s="6">
        <v>24.198595375118821</v>
      </c>
      <c r="T445" s="6">
        <v>8990</v>
      </c>
      <c r="U445" s="8">
        <f t="shared" si="8"/>
        <v>9.1038681274656668</v>
      </c>
    </row>
    <row r="446" spans="1:21" x14ac:dyDescent="0.2">
      <c r="A446" s="6">
        <v>112</v>
      </c>
      <c r="B446" s="6" t="s">
        <v>130</v>
      </c>
      <c r="C446" s="6">
        <v>2017</v>
      </c>
      <c r="D446" s="6"/>
      <c r="E446" s="6">
        <v>0</v>
      </c>
      <c r="F446" s="6">
        <v>0</v>
      </c>
      <c r="G446" s="6">
        <v>0</v>
      </c>
      <c r="H446" s="8">
        <v>14.477</v>
      </c>
      <c r="I446" s="8">
        <v>4.4562999999999997</v>
      </c>
      <c r="J446" s="8">
        <v>25.79</v>
      </c>
      <c r="K446" s="4">
        <v>0.94</v>
      </c>
      <c r="L446" s="6">
        <v>0</v>
      </c>
      <c r="M446" s="8">
        <v>44.246600000000001</v>
      </c>
      <c r="N446" s="8">
        <v>18.669374395603157</v>
      </c>
      <c r="O446" s="6">
        <v>1.194</v>
      </c>
      <c r="P446" s="4">
        <v>11</v>
      </c>
      <c r="Q446" s="12"/>
      <c r="R446" s="6">
        <v>14.197626018599999</v>
      </c>
      <c r="S446" s="6">
        <v>21.073755512794413</v>
      </c>
      <c r="T446" s="6">
        <v>1394</v>
      </c>
      <c r="U446" s="8">
        <f t="shared" si="8"/>
        <v>7.2399325913204695</v>
      </c>
    </row>
    <row r="447" spans="1:21" x14ac:dyDescent="0.2">
      <c r="A447" s="6">
        <v>112</v>
      </c>
      <c r="B447" s="6" t="s">
        <v>130</v>
      </c>
      <c r="C447" s="6">
        <v>2018</v>
      </c>
      <c r="D447" s="6"/>
      <c r="E447" s="6">
        <v>0</v>
      </c>
      <c r="F447" s="6">
        <v>0</v>
      </c>
      <c r="G447" s="6">
        <v>0</v>
      </c>
      <c r="H447" s="8">
        <v>14.211</v>
      </c>
      <c r="I447" s="8">
        <v>4.6268000000000002</v>
      </c>
      <c r="J447" s="8">
        <v>23.81</v>
      </c>
      <c r="K447" s="4">
        <v>0.95</v>
      </c>
      <c r="L447" s="6">
        <v>0</v>
      </c>
      <c r="M447" s="8">
        <v>39.536099999999998</v>
      </c>
      <c r="N447" s="8">
        <v>16.090454926354028</v>
      </c>
      <c r="O447" s="6">
        <v>1.3529</v>
      </c>
      <c r="P447" s="4">
        <v>12</v>
      </c>
      <c r="Q447" s="12"/>
      <c r="R447" s="6">
        <v>15.164980753299998</v>
      </c>
      <c r="S447" s="6">
        <v>21.13966961593945</v>
      </c>
      <c r="T447" s="6">
        <v>1386</v>
      </c>
      <c r="U447" s="8">
        <f t="shared" si="8"/>
        <v>7.2341771797498486</v>
      </c>
    </row>
    <row r="448" spans="1:21" x14ac:dyDescent="0.2">
      <c r="A448" s="6">
        <v>112</v>
      </c>
      <c r="B448" s="6" t="s">
        <v>130</v>
      </c>
      <c r="C448" s="6">
        <v>2019</v>
      </c>
      <c r="D448" s="6"/>
      <c r="E448" s="6">
        <v>0</v>
      </c>
      <c r="F448" s="6">
        <v>0</v>
      </c>
      <c r="G448" s="6">
        <v>0</v>
      </c>
      <c r="H448" s="8">
        <v>11.1065</v>
      </c>
      <c r="I448" s="8">
        <v>4.9957000000000003</v>
      </c>
      <c r="J448" s="8">
        <v>12.66</v>
      </c>
      <c r="K448" s="4">
        <v>0.81</v>
      </c>
      <c r="L448" s="6">
        <v>0</v>
      </c>
      <c r="M448" s="8">
        <v>23.279199999999999</v>
      </c>
      <c r="N448" s="8">
        <v>9.7151633725169049</v>
      </c>
      <c r="O448" s="6">
        <v>3.0465</v>
      </c>
      <c r="P448" s="4">
        <v>13</v>
      </c>
      <c r="Q448" s="7">
        <v>30.478229835831549</v>
      </c>
      <c r="R448" s="6">
        <v>25.437552543800003</v>
      </c>
      <c r="S448" s="6">
        <v>21.656907272756978</v>
      </c>
      <c r="T448" s="6">
        <v>1401</v>
      </c>
      <c r="U448" s="8">
        <f t="shared" si="8"/>
        <v>7.2449415463370066</v>
      </c>
    </row>
    <row r="449" spans="1:21" x14ac:dyDescent="0.2">
      <c r="A449" s="6">
        <v>112</v>
      </c>
      <c r="B449" s="6" t="s">
        <v>130</v>
      </c>
      <c r="C449" s="6">
        <v>2020</v>
      </c>
      <c r="D449" s="6"/>
      <c r="E449" s="6">
        <v>0</v>
      </c>
      <c r="F449" s="6">
        <v>0</v>
      </c>
      <c r="G449" s="6">
        <v>0</v>
      </c>
      <c r="H449" s="8">
        <v>7.6215999999999999</v>
      </c>
      <c r="I449" s="8">
        <v>3.9020999999999999</v>
      </c>
      <c r="J449" s="8">
        <v>9.1300000000000008</v>
      </c>
      <c r="K449" s="4">
        <v>0.66</v>
      </c>
      <c r="L449" s="6">
        <v>0</v>
      </c>
      <c r="M449" s="8">
        <v>25.266500000000001</v>
      </c>
      <c r="N449" s="8">
        <v>14.889212898504026</v>
      </c>
      <c r="O449" s="6">
        <v>2.3731</v>
      </c>
      <c r="P449" s="4">
        <v>14</v>
      </c>
      <c r="Q449" s="7">
        <v>30.28</v>
      </c>
      <c r="R449" s="6">
        <v>27.335434257299998</v>
      </c>
      <c r="S449" s="6">
        <v>21.728864562666647</v>
      </c>
      <c r="T449" s="6">
        <v>1377</v>
      </c>
      <c r="U449" s="8">
        <f t="shared" si="8"/>
        <v>7.2276624987286544</v>
      </c>
    </row>
    <row r="450" spans="1:21" x14ac:dyDescent="0.2">
      <c r="A450" s="6">
        <v>113</v>
      </c>
      <c r="B450" s="6" t="s">
        <v>131</v>
      </c>
      <c r="C450" s="6">
        <v>2017</v>
      </c>
      <c r="D450" s="6"/>
      <c r="E450" s="6">
        <v>0</v>
      </c>
      <c r="F450" s="6">
        <v>0</v>
      </c>
      <c r="G450" s="6">
        <v>0</v>
      </c>
      <c r="H450" s="8">
        <v>10.7037</v>
      </c>
      <c r="I450" s="8">
        <v>5.5426000000000002</v>
      </c>
      <c r="J450" s="8">
        <v>27.35</v>
      </c>
      <c r="K450" s="4">
        <v>0.8</v>
      </c>
      <c r="L450" s="6">
        <v>0</v>
      </c>
      <c r="M450" s="8">
        <v>53.02</v>
      </c>
      <c r="N450" s="8">
        <v>8.9611179143238058</v>
      </c>
      <c r="O450" s="6">
        <v>1.6604000000000001</v>
      </c>
      <c r="P450" s="4">
        <v>13</v>
      </c>
      <c r="Q450" s="12"/>
      <c r="R450" s="6">
        <v>26.670733258400002</v>
      </c>
      <c r="S450" s="6">
        <v>21.704247575521624</v>
      </c>
      <c r="T450" s="6">
        <v>492</v>
      </c>
      <c r="U450" s="8">
        <f t="shared" si="8"/>
        <v>6.1984787164923079</v>
      </c>
    </row>
    <row r="451" spans="1:21" x14ac:dyDescent="0.2">
      <c r="A451" s="6">
        <v>113</v>
      </c>
      <c r="B451" s="6" t="s">
        <v>131</v>
      </c>
      <c r="C451" s="6">
        <v>2018</v>
      </c>
      <c r="D451" s="6"/>
      <c r="E451" s="6">
        <v>0</v>
      </c>
      <c r="F451" s="6">
        <v>0</v>
      </c>
      <c r="G451" s="6">
        <v>0</v>
      </c>
      <c r="H451" s="8">
        <v>10.335699999999999</v>
      </c>
      <c r="I451" s="8">
        <v>5.2706999999999997</v>
      </c>
      <c r="J451" s="8">
        <v>21.08</v>
      </c>
      <c r="K451" s="4">
        <v>0.82</v>
      </c>
      <c r="L451" s="6">
        <v>0</v>
      </c>
      <c r="M451" s="8">
        <v>48.43</v>
      </c>
      <c r="N451" s="8">
        <v>7.0944685423080287</v>
      </c>
      <c r="O451" s="6">
        <v>1.8064</v>
      </c>
      <c r="P451" s="4">
        <v>14</v>
      </c>
      <c r="Q451" s="12"/>
      <c r="R451" s="6">
        <v>30.575509926700001</v>
      </c>
      <c r="S451" s="6">
        <v>21.840880103283503</v>
      </c>
      <c r="T451" s="6">
        <v>457</v>
      </c>
      <c r="U451" s="8">
        <f t="shared" ref="U451:U457" si="9">LN(T451)</f>
        <v>6.1246833908942051</v>
      </c>
    </row>
    <row r="452" spans="1:21" x14ac:dyDescent="0.2">
      <c r="A452" s="6">
        <v>113</v>
      </c>
      <c r="B452" s="6" t="s">
        <v>131</v>
      </c>
      <c r="C452" s="6">
        <v>2019</v>
      </c>
      <c r="D452" s="6"/>
      <c r="E452" s="6">
        <v>0</v>
      </c>
      <c r="F452" s="6">
        <v>0</v>
      </c>
      <c r="G452" s="6">
        <v>0</v>
      </c>
      <c r="H452" s="8">
        <v>8.1792999999999996</v>
      </c>
      <c r="I452" s="8">
        <v>5.1303999999999998</v>
      </c>
      <c r="J452" s="8">
        <v>16.57</v>
      </c>
      <c r="K452" s="4">
        <v>0.78</v>
      </c>
      <c r="L452" s="6">
        <v>0</v>
      </c>
      <c r="M452" s="8">
        <v>50.08</v>
      </c>
      <c r="N452" s="8">
        <v>5.1041754629048652</v>
      </c>
      <c r="O452" s="6">
        <v>1.7271000000000001</v>
      </c>
      <c r="P452" s="4">
        <v>15</v>
      </c>
      <c r="Q452" s="7">
        <v>15.58</v>
      </c>
      <c r="R452" s="6">
        <v>38.182620739899995</v>
      </c>
      <c r="S452" s="6">
        <v>22.063061201588837</v>
      </c>
      <c r="T452" s="6">
        <v>462</v>
      </c>
      <c r="U452" s="8">
        <f t="shared" si="9"/>
        <v>6.1355648910817386</v>
      </c>
    </row>
    <row r="453" spans="1:21" x14ac:dyDescent="0.2">
      <c r="A453" s="6">
        <v>113</v>
      </c>
      <c r="B453" s="6" t="s">
        <v>131</v>
      </c>
      <c r="C453" s="6">
        <v>2020</v>
      </c>
      <c r="D453" s="6"/>
      <c r="E453" s="6">
        <v>0</v>
      </c>
      <c r="F453" s="6">
        <v>0</v>
      </c>
      <c r="G453" s="6">
        <v>0</v>
      </c>
      <c r="H453" s="8">
        <v>6.7565</v>
      </c>
      <c r="I453" s="8">
        <v>4.6795999999999998</v>
      </c>
      <c r="J453" s="8">
        <v>14.15</v>
      </c>
      <c r="K453" s="4">
        <v>0.81</v>
      </c>
      <c r="L453" s="6">
        <v>0</v>
      </c>
      <c r="M453" s="8">
        <v>45.11</v>
      </c>
      <c r="N453" s="8">
        <v>7.880386156529755</v>
      </c>
      <c r="O453" s="6">
        <v>1.9928999999999999</v>
      </c>
      <c r="P453" s="4">
        <v>16</v>
      </c>
      <c r="Q453" s="7">
        <v>19.239999999999998</v>
      </c>
      <c r="R453" s="6">
        <v>54.471769977200005</v>
      </c>
      <c r="S453" s="6">
        <v>22.418363329352783</v>
      </c>
      <c r="T453" s="6">
        <v>473</v>
      </c>
      <c r="U453" s="8">
        <f t="shared" si="9"/>
        <v>6.1590953884919326</v>
      </c>
    </row>
    <row r="454" spans="1:21" x14ac:dyDescent="0.2">
      <c r="A454" s="6">
        <v>114</v>
      </c>
      <c r="B454" s="6" t="s">
        <v>132</v>
      </c>
      <c r="C454" s="6">
        <v>2017</v>
      </c>
      <c r="D454" s="6"/>
      <c r="E454" s="6">
        <v>0</v>
      </c>
      <c r="F454" s="6">
        <v>0</v>
      </c>
      <c r="G454" s="6">
        <v>0</v>
      </c>
      <c r="H454" s="8">
        <v>8.9194999999999904</v>
      </c>
      <c r="I454" s="8">
        <v>7.7321999999999997</v>
      </c>
      <c r="J454" s="8">
        <v>26.07</v>
      </c>
      <c r="K454" s="4">
        <v>0.87</v>
      </c>
      <c r="L454" s="6">
        <v>0</v>
      </c>
      <c r="M454" s="8">
        <v>61.2</v>
      </c>
      <c r="N454" s="8">
        <v>16.749504407203112</v>
      </c>
      <c r="O454" s="6">
        <v>1.1004</v>
      </c>
      <c r="P454" s="4">
        <v>15</v>
      </c>
      <c r="Q454" s="12"/>
      <c r="R454" s="6">
        <v>11.204158</v>
      </c>
      <c r="S454" s="6">
        <v>20.836965703357183</v>
      </c>
      <c r="T454" s="12">
        <v>1705</v>
      </c>
      <c r="U454" s="8">
        <f t="shared" si="9"/>
        <v>7.4413203897176174</v>
      </c>
    </row>
    <row r="455" spans="1:21" x14ac:dyDescent="0.2">
      <c r="A455" s="6">
        <v>114</v>
      </c>
      <c r="B455" s="6" t="s">
        <v>132</v>
      </c>
      <c r="C455" s="6">
        <v>2018</v>
      </c>
      <c r="D455" s="6"/>
      <c r="E455" s="6">
        <v>0</v>
      </c>
      <c r="F455" s="6">
        <v>0</v>
      </c>
      <c r="G455" s="6">
        <v>0</v>
      </c>
      <c r="H455" s="8">
        <v>9.0859000000000005</v>
      </c>
      <c r="I455" s="8">
        <v>7.8776999999999999</v>
      </c>
      <c r="J455" s="8">
        <v>21.82</v>
      </c>
      <c r="K455" s="4">
        <v>0.92</v>
      </c>
      <c r="L455" s="6">
        <v>0</v>
      </c>
      <c r="M455" s="8">
        <v>54.06</v>
      </c>
      <c r="N455" s="8">
        <v>15.95283821810397</v>
      </c>
      <c r="O455" s="6">
        <v>1.2329000000000001</v>
      </c>
      <c r="P455" s="4">
        <v>16</v>
      </c>
      <c r="Q455" s="12">
        <v>21.992481203007518</v>
      </c>
      <c r="R455" s="6">
        <v>10.986971</v>
      </c>
      <c r="S455" s="6">
        <v>20.817390860184602</v>
      </c>
      <c r="T455" s="12">
        <v>1596</v>
      </c>
      <c r="U455" s="8">
        <f t="shared" si="9"/>
        <v>7.3752557780097545</v>
      </c>
    </row>
    <row r="456" spans="1:21" x14ac:dyDescent="0.2">
      <c r="A456" s="6">
        <v>114</v>
      </c>
      <c r="B456" s="6" t="s">
        <v>132</v>
      </c>
      <c r="C456" s="6">
        <v>2019</v>
      </c>
      <c r="D456" s="6"/>
      <c r="E456" s="6">
        <v>0</v>
      </c>
      <c r="F456" s="6">
        <v>0</v>
      </c>
      <c r="G456" s="6">
        <v>0</v>
      </c>
      <c r="H456" s="8">
        <v>9.391</v>
      </c>
      <c r="I456" s="8">
        <v>8.5032999999999905</v>
      </c>
      <c r="J456" s="8">
        <v>18.95</v>
      </c>
      <c r="K456" s="4">
        <v>0.95</v>
      </c>
      <c r="L456" s="6">
        <v>0</v>
      </c>
      <c r="M456" s="8">
        <v>49.95</v>
      </c>
      <c r="N456" s="8">
        <v>14.599896531767348</v>
      </c>
      <c r="O456" s="6">
        <v>1.4939</v>
      </c>
      <c r="P456" s="4">
        <v>17</v>
      </c>
      <c r="Q456" s="12">
        <v>18.065506653019447</v>
      </c>
      <c r="R456" s="6">
        <v>11.1526745012</v>
      </c>
      <c r="S456" s="6">
        <v>20.832360078673819</v>
      </c>
      <c r="T456" s="12">
        <v>1954</v>
      </c>
      <c r="U456" s="8">
        <f t="shared" si="9"/>
        <v>7.5776338326027277</v>
      </c>
    </row>
    <row r="457" spans="1:21" x14ac:dyDescent="0.2">
      <c r="A457" s="6">
        <v>114</v>
      </c>
      <c r="B457" s="6" t="s">
        <v>132</v>
      </c>
      <c r="C457" s="6">
        <v>2020</v>
      </c>
      <c r="D457" s="6"/>
      <c r="E457" s="6">
        <v>0</v>
      </c>
      <c r="F457" s="6">
        <v>0</v>
      </c>
      <c r="G457" s="6">
        <v>0</v>
      </c>
      <c r="H457" s="8">
        <v>8.4611999999999998</v>
      </c>
      <c r="I457" s="8">
        <v>10.0908</v>
      </c>
      <c r="J457" s="8">
        <v>17.71</v>
      </c>
      <c r="K457" s="4">
        <v>1.06</v>
      </c>
      <c r="L457" s="6">
        <v>0</v>
      </c>
      <c r="M457" s="8">
        <v>28.73</v>
      </c>
      <c r="N457" s="8">
        <v>9.373226165363679</v>
      </c>
      <c r="O457" s="6">
        <v>2.8153000000000001</v>
      </c>
      <c r="P457" s="4">
        <v>18</v>
      </c>
      <c r="Q457" s="12">
        <v>22.921914357682617</v>
      </c>
      <c r="R457" s="6">
        <v>16.7492229922</v>
      </c>
      <c r="S457" s="6">
        <v>21.239032612622086</v>
      </c>
      <c r="T457" s="12">
        <v>1588</v>
      </c>
      <c r="U457" s="8">
        <f t="shared" si="9"/>
        <v>7.3702306418070807</v>
      </c>
    </row>
  </sheetData>
  <autoFilter ref="A1:S457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114</vt:lpstr>
      <vt:lpstr>'114'!_FilterDatabase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207</dc:creator>
  <cp:lastModifiedBy>Administrator</cp:lastModifiedBy>
  <dcterms:created xsi:type="dcterms:W3CDTF">2022-09-03T15:08:46Z</dcterms:created>
  <dcterms:modified xsi:type="dcterms:W3CDTF">2022-09-04T08:26:01Z</dcterms:modified>
</cp:coreProperties>
</file>