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esktop\shreya\Coding\Python\Excel_Analyzer\"/>
    </mc:Choice>
  </mc:AlternateContent>
  <xr:revisionPtr revIDLastSave="0" documentId="13_ncr:1_{0057561D-013F-4FD5-8739-1D601B865A67}" xr6:coauthVersionLast="47" xr6:coauthVersionMax="47" xr10:uidLastSave="{00000000-0000-0000-0000-000000000000}"/>
  <bookViews>
    <workbookView xWindow="-110" yWindow="-110" windowWidth="19420" windowHeight="10300" xr2:uid="{F8D27BA4-BD38-42B1-AC68-8C36A436C5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I34" i="1" s="1"/>
  <c r="G34" i="1"/>
  <c r="D34" i="1"/>
  <c r="G33" i="1"/>
  <c r="D33" i="1"/>
  <c r="H33" i="1" s="1"/>
  <c r="I33" i="1" s="1"/>
  <c r="H32" i="1"/>
  <c r="I32" i="1" s="1"/>
  <c r="G32" i="1"/>
  <c r="D32" i="1"/>
  <c r="G31" i="1"/>
  <c r="D31" i="1"/>
  <c r="H31" i="1" s="1"/>
  <c r="I31" i="1" s="1"/>
  <c r="H30" i="1"/>
  <c r="I30" i="1" s="1"/>
  <c r="G30" i="1"/>
  <c r="D30" i="1"/>
  <c r="G29" i="1"/>
  <c r="D29" i="1"/>
  <c r="H29" i="1" s="1"/>
  <c r="I29" i="1" s="1"/>
  <c r="G28" i="1"/>
  <c r="D28" i="1"/>
  <c r="H28" i="1" s="1"/>
  <c r="I28" i="1" s="1"/>
  <c r="G27" i="1"/>
  <c r="D27" i="1"/>
  <c r="H27" i="1" s="1"/>
  <c r="I27" i="1" s="1"/>
  <c r="G26" i="1"/>
  <c r="D26" i="1"/>
  <c r="H26" i="1" s="1"/>
  <c r="I26" i="1" s="1"/>
  <c r="G25" i="1"/>
  <c r="D25" i="1"/>
  <c r="H25" i="1" s="1"/>
  <c r="I25" i="1" s="1"/>
  <c r="G24" i="1"/>
  <c r="D24" i="1"/>
  <c r="H24" i="1" s="1"/>
  <c r="I24" i="1" s="1"/>
  <c r="G23" i="1"/>
  <c r="D23" i="1"/>
  <c r="H23" i="1" s="1"/>
  <c r="I23" i="1" s="1"/>
  <c r="G22" i="1"/>
  <c r="D22" i="1"/>
  <c r="H22" i="1" s="1"/>
  <c r="I22" i="1" s="1"/>
  <c r="G21" i="1"/>
  <c r="D21" i="1"/>
  <c r="H21" i="1" s="1"/>
  <c r="I21" i="1" s="1"/>
  <c r="G20" i="1"/>
  <c r="D20" i="1"/>
  <c r="H20" i="1" s="1"/>
  <c r="I20" i="1" s="1"/>
  <c r="G19" i="1"/>
  <c r="D19" i="1"/>
  <c r="H19" i="1" s="1"/>
  <c r="I19" i="1" s="1"/>
  <c r="G18" i="1"/>
  <c r="D18" i="1"/>
  <c r="H18" i="1" s="1"/>
  <c r="I18" i="1" s="1"/>
  <c r="G17" i="1"/>
  <c r="D17" i="1"/>
  <c r="H17" i="1" s="1"/>
  <c r="I17" i="1" s="1"/>
  <c r="G16" i="1"/>
  <c r="D16" i="1"/>
  <c r="H16" i="1" s="1"/>
  <c r="I16" i="1" s="1"/>
  <c r="G15" i="1"/>
  <c r="D15" i="1"/>
  <c r="H15" i="1" s="1"/>
  <c r="I15" i="1" s="1"/>
  <c r="G14" i="1"/>
  <c r="D14" i="1"/>
  <c r="H14" i="1" s="1"/>
  <c r="I14" i="1" s="1"/>
  <c r="G13" i="1"/>
  <c r="D13" i="1"/>
  <c r="H13" i="1" s="1"/>
  <c r="I13" i="1" s="1"/>
  <c r="G12" i="1"/>
  <c r="D12" i="1"/>
  <c r="H12" i="1" s="1"/>
  <c r="I12" i="1" s="1"/>
  <c r="G11" i="1"/>
  <c r="D11" i="1"/>
  <c r="H11" i="1" s="1"/>
  <c r="I11" i="1" s="1"/>
  <c r="G10" i="1"/>
  <c r="D10" i="1"/>
  <c r="H10" i="1" s="1"/>
  <c r="I10" i="1" s="1"/>
  <c r="G9" i="1"/>
  <c r="D9" i="1"/>
  <c r="H9" i="1" s="1"/>
  <c r="I9" i="1" s="1"/>
  <c r="G8" i="1"/>
  <c r="D8" i="1"/>
  <c r="H8" i="1" s="1"/>
  <c r="I8" i="1" s="1"/>
  <c r="G7" i="1"/>
  <c r="D7" i="1"/>
  <c r="H7" i="1" s="1"/>
  <c r="I7" i="1" s="1"/>
  <c r="G6" i="1"/>
  <c r="D6" i="1"/>
  <c r="H6" i="1" s="1"/>
  <c r="I6" i="1" s="1"/>
  <c r="G5" i="1"/>
  <c r="D5" i="1"/>
  <c r="H5" i="1" s="1"/>
  <c r="I5" i="1" s="1"/>
  <c r="G4" i="1"/>
  <c r="D4" i="1"/>
  <c r="H4" i="1" s="1"/>
  <c r="I4" i="1" s="1"/>
  <c r="G3" i="1"/>
  <c r="D3" i="1"/>
  <c r="H3" i="1" s="1"/>
  <c r="I3" i="1" s="1"/>
  <c r="G2" i="1"/>
  <c r="D2" i="1"/>
  <c r="H2" i="1" s="1"/>
  <c r="I2" i="1" s="1"/>
</calcChain>
</file>

<file path=xl/sharedStrings.xml><?xml version="1.0" encoding="utf-8"?>
<sst xmlns="http://schemas.openxmlformats.org/spreadsheetml/2006/main" count="60" uniqueCount="25">
  <si>
    <t>DATE</t>
  </si>
  <si>
    <t>D.No.</t>
  </si>
  <si>
    <t>Cost</t>
  </si>
  <si>
    <t>total sold</t>
  </si>
  <si>
    <t>S.p. per piece</t>
  </si>
  <si>
    <t>total sp</t>
  </si>
  <si>
    <t>margine</t>
  </si>
  <si>
    <t>total margine</t>
  </si>
  <si>
    <t>1-A</t>
  </si>
  <si>
    <t>2-A</t>
  </si>
  <si>
    <t xml:space="preserve">B-1 </t>
  </si>
  <si>
    <t>B-2</t>
  </si>
  <si>
    <t>B-3</t>
  </si>
  <si>
    <t>B-5</t>
  </si>
  <si>
    <t>B-6</t>
  </si>
  <si>
    <t>B-7</t>
  </si>
  <si>
    <t>B-8</t>
  </si>
  <si>
    <t>B-9</t>
  </si>
  <si>
    <t>Night Track</t>
  </si>
  <si>
    <t>Plazzo</t>
  </si>
  <si>
    <t>13-02-xx</t>
  </si>
  <si>
    <t>14-02-xx</t>
  </si>
  <si>
    <t>15-02-xx</t>
  </si>
  <si>
    <t>16-02-xx</t>
  </si>
  <si>
    <t>17-02-xx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</si>
</sst>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ome\Desktop\Shree%20Creation\shree%20creations.xlsx" TargetMode="External"/><Relationship Id="rId1" Type="http://schemas.openxmlformats.org/officeDocument/2006/relationships/externalLinkPath" Target="/Users/Home/Desktop/Shree%20Creation/shree%20cre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4-4-23"/>
      <sheetName val="Surat 24 Ap Purchase"/>
      <sheetName val="Ahem 21 jun purchase"/>
    </sheetNames>
    <sheetDataSet>
      <sheetData sheetId="0">
        <row r="5">
          <cell r="B5">
            <v>1</v>
          </cell>
          <cell r="C5">
            <v>12</v>
          </cell>
          <cell r="D5">
            <v>250</v>
          </cell>
          <cell r="E5">
            <v>242.50954198473281</v>
          </cell>
          <cell r="F5">
            <v>254.63501908396947</v>
          </cell>
          <cell r="G5">
            <v>3000</v>
          </cell>
          <cell r="H5">
            <v>2910.1145038167938</v>
          </cell>
          <cell r="I5">
            <v>356.48902671755729</v>
          </cell>
          <cell r="J5">
            <v>331.02552480916029</v>
          </cell>
        </row>
        <row r="6">
          <cell r="B6">
            <v>2</v>
          </cell>
          <cell r="C6">
            <v>4</v>
          </cell>
          <cell r="D6">
            <v>350</v>
          </cell>
          <cell r="E6">
            <v>339.51335877862596</v>
          </cell>
          <cell r="F6">
            <v>356.48902671755729</v>
          </cell>
          <cell r="G6">
            <v>1400</v>
          </cell>
          <cell r="H6">
            <v>1358.0534351145038</v>
          </cell>
          <cell r="I6">
            <v>499.08463740458023</v>
          </cell>
          <cell r="J6">
            <v>463.43573473282447</v>
          </cell>
        </row>
        <row r="7">
          <cell r="B7">
            <v>3</v>
          </cell>
          <cell r="C7">
            <v>10</v>
          </cell>
          <cell r="D7">
            <v>375</v>
          </cell>
          <cell r="E7">
            <v>363.76431297709922</v>
          </cell>
          <cell r="F7">
            <v>381.95252862595419</v>
          </cell>
          <cell r="G7">
            <v>3750</v>
          </cell>
          <cell r="H7">
            <v>3637.6431297709923</v>
          </cell>
          <cell r="I7">
            <v>534.73354007633588</v>
          </cell>
          <cell r="J7">
            <v>496.53828721374043</v>
          </cell>
        </row>
        <row r="8">
          <cell r="B8">
            <v>4</v>
          </cell>
          <cell r="C8">
            <v>4</v>
          </cell>
          <cell r="D8">
            <v>395</v>
          </cell>
          <cell r="E8">
            <v>383.16507633587787</v>
          </cell>
          <cell r="F8">
            <v>402.32333015267176</v>
          </cell>
          <cell r="G8">
            <v>1580</v>
          </cell>
          <cell r="H8">
            <v>1532.6603053435115</v>
          </cell>
          <cell r="I8">
            <v>563.25266221374045</v>
          </cell>
          <cell r="J8">
            <v>523.02032919847329</v>
          </cell>
        </row>
        <row r="9">
          <cell r="B9">
            <v>5</v>
          </cell>
          <cell r="C9">
            <v>4</v>
          </cell>
          <cell r="D9">
            <v>425</v>
          </cell>
          <cell r="E9">
            <v>412.26622137404581</v>
          </cell>
          <cell r="F9">
            <v>432.87953244274814</v>
          </cell>
          <cell r="G9">
            <v>1700</v>
          </cell>
          <cell r="H9">
            <v>1649.0648854961833</v>
          </cell>
          <cell r="I9">
            <v>606.03134541984741</v>
          </cell>
          <cell r="J9">
            <v>562.74339217557258</v>
          </cell>
        </row>
        <row r="10">
          <cell r="B10">
            <v>6</v>
          </cell>
          <cell r="C10">
            <v>16</v>
          </cell>
          <cell r="D10">
            <v>495</v>
          </cell>
          <cell r="E10">
            <v>480.16889312977099</v>
          </cell>
          <cell r="F10">
            <v>504.17733778625956</v>
          </cell>
          <cell r="G10">
            <v>7920</v>
          </cell>
          <cell r="H10">
            <v>7682.7022900763359</v>
          </cell>
          <cell r="I10">
            <v>705.84827290076339</v>
          </cell>
          <cell r="J10">
            <v>655.43053912213736</v>
          </cell>
        </row>
        <row r="11">
          <cell r="B11">
            <v>7</v>
          </cell>
          <cell r="C11">
            <v>9</v>
          </cell>
          <cell r="D11">
            <v>550</v>
          </cell>
          <cell r="E11">
            <v>533.5209923664122</v>
          </cell>
          <cell r="F11">
            <v>560.19704198473289</v>
          </cell>
          <cell r="G11">
            <v>4950</v>
          </cell>
          <cell r="H11">
            <v>4801.68893129771</v>
          </cell>
          <cell r="I11">
            <v>784.27585877862612</v>
          </cell>
          <cell r="J11">
            <v>728.25615458015272</v>
          </cell>
        </row>
        <row r="12">
          <cell r="B12">
            <v>8</v>
          </cell>
          <cell r="C12">
            <v>9</v>
          </cell>
          <cell r="D12">
            <v>650</v>
          </cell>
          <cell r="E12">
            <v>630.52480916030538</v>
          </cell>
          <cell r="F12">
            <v>662.05104961832069</v>
          </cell>
          <cell r="G12">
            <v>5850</v>
          </cell>
          <cell r="H12">
            <v>5674.7232824427483</v>
          </cell>
          <cell r="I12">
            <v>926.87146946564894</v>
          </cell>
          <cell r="J12">
            <v>860.66636450381691</v>
          </cell>
        </row>
        <row r="13">
          <cell r="B13">
            <v>9</v>
          </cell>
          <cell r="C13">
            <v>4</v>
          </cell>
          <cell r="D13">
            <v>695</v>
          </cell>
          <cell r="E13">
            <v>674.17652671755718</v>
          </cell>
          <cell r="F13">
            <v>707.8853530534351</v>
          </cell>
          <cell r="G13">
            <v>2780</v>
          </cell>
          <cell r="H13">
            <v>2696.7061068702287</v>
          </cell>
          <cell r="I13">
            <v>991.03949427480916</v>
          </cell>
          <cell r="J13">
            <v>920.25095896946561</v>
          </cell>
        </row>
        <row r="14">
          <cell r="B14">
            <v>10</v>
          </cell>
          <cell r="C14">
            <v>9</v>
          </cell>
          <cell r="D14">
            <v>750</v>
          </cell>
          <cell r="E14">
            <v>727.52862595419845</v>
          </cell>
          <cell r="F14">
            <v>763.90505725190837</v>
          </cell>
          <cell r="G14">
            <v>6750</v>
          </cell>
          <cell r="H14">
            <v>6547.7576335877857</v>
          </cell>
          <cell r="I14">
            <v>1069.4670801526718</v>
          </cell>
          <cell r="J14">
            <v>993.07657442748086</v>
          </cell>
        </row>
        <row r="15">
          <cell r="B15">
            <v>11</v>
          </cell>
          <cell r="C15">
            <v>4</v>
          </cell>
          <cell r="D15">
            <v>300</v>
          </cell>
          <cell r="E15"/>
          <cell r="F15">
            <v>300</v>
          </cell>
          <cell r="G15">
            <v>1200</v>
          </cell>
          <cell r="H15">
            <v>1164.0458015267175</v>
          </cell>
          <cell r="I15">
            <v>420</v>
          </cell>
          <cell r="J15">
            <v>390</v>
          </cell>
        </row>
        <row r="16">
          <cell r="B16" t="str">
            <v>1-A</v>
          </cell>
          <cell r="C16">
            <v>10</v>
          </cell>
          <cell r="D16">
            <v>580</v>
          </cell>
          <cell r="F16">
            <v>580</v>
          </cell>
          <cell r="G16">
            <v>5800</v>
          </cell>
          <cell r="I16">
            <v>812</v>
          </cell>
          <cell r="J16">
            <v>754</v>
          </cell>
        </row>
        <row r="17">
          <cell r="B17" t="str">
            <v>2-A</v>
          </cell>
          <cell r="C17">
            <v>12</v>
          </cell>
          <cell r="D17">
            <v>385</v>
          </cell>
          <cell r="F17">
            <v>385</v>
          </cell>
          <cell r="G17">
            <v>4620</v>
          </cell>
          <cell r="I17">
            <v>539</v>
          </cell>
          <cell r="J17">
            <v>500.5</v>
          </cell>
        </row>
        <row r="18">
          <cell r="B18" t="str">
            <v>3-A</v>
          </cell>
          <cell r="C18">
            <v>5</v>
          </cell>
          <cell r="D18">
            <v>425</v>
          </cell>
          <cell r="F18">
            <v>425</v>
          </cell>
          <cell r="G18">
            <v>2125</v>
          </cell>
          <cell r="I18">
            <v>595</v>
          </cell>
          <cell r="J18">
            <v>552.5</v>
          </cell>
        </row>
        <row r="19">
          <cell r="B19" t="str">
            <v>Pant</v>
          </cell>
          <cell r="C19">
            <v>12</v>
          </cell>
          <cell r="D19">
            <v>220</v>
          </cell>
          <cell r="F19">
            <v>220</v>
          </cell>
          <cell r="G19">
            <v>2640</v>
          </cell>
          <cell r="I19">
            <v>308</v>
          </cell>
          <cell r="J19">
            <v>286</v>
          </cell>
        </row>
        <row r="20">
          <cell r="B20" t="str">
            <v>Plazzo</v>
          </cell>
          <cell r="C20">
            <v>6</v>
          </cell>
          <cell r="D20">
            <v>225</v>
          </cell>
          <cell r="F20">
            <v>225</v>
          </cell>
          <cell r="G20">
            <v>1350</v>
          </cell>
          <cell r="I20">
            <v>315</v>
          </cell>
          <cell r="J20">
            <v>292.5</v>
          </cell>
        </row>
        <row r="21">
          <cell r="B21" t="str">
            <v>Night Track</v>
          </cell>
          <cell r="C21">
            <v>6</v>
          </cell>
          <cell r="D21">
            <v>140</v>
          </cell>
          <cell r="F21">
            <v>140</v>
          </cell>
          <cell r="G21">
            <v>840</v>
          </cell>
          <cell r="I21">
            <v>196</v>
          </cell>
          <cell r="J21">
            <v>182</v>
          </cell>
        </row>
        <row r="22">
          <cell r="B22" t="str">
            <v xml:space="preserve">B-1 </v>
          </cell>
          <cell r="C22">
            <v>7</v>
          </cell>
          <cell r="D22">
            <v>250</v>
          </cell>
          <cell r="F22">
            <v>250</v>
          </cell>
          <cell r="G22">
            <v>1750</v>
          </cell>
          <cell r="I22">
            <v>350</v>
          </cell>
          <cell r="J22">
            <v>325</v>
          </cell>
        </row>
        <row r="23">
          <cell r="B23" t="str">
            <v>B-2</v>
          </cell>
          <cell r="C23">
            <v>10</v>
          </cell>
          <cell r="D23">
            <v>395</v>
          </cell>
          <cell r="F23">
            <v>395</v>
          </cell>
          <cell r="G23">
            <v>3950</v>
          </cell>
          <cell r="I23">
            <v>553</v>
          </cell>
          <cell r="J23">
            <v>513.5</v>
          </cell>
        </row>
        <row r="24">
          <cell r="B24" t="str">
            <v>B-3</v>
          </cell>
          <cell r="C24">
            <v>8</v>
          </cell>
          <cell r="D24">
            <v>495</v>
          </cell>
          <cell r="F24">
            <v>495</v>
          </cell>
          <cell r="G24">
            <v>3960</v>
          </cell>
          <cell r="I24">
            <v>693</v>
          </cell>
          <cell r="J24">
            <v>643.5</v>
          </cell>
        </row>
        <row r="25">
          <cell r="B25" t="str">
            <v>B-4</v>
          </cell>
          <cell r="C25">
            <v>4</v>
          </cell>
          <cell r="D25">
            <v>595</v>
          </cell>
          <cell r="F25">
            <v>595</v>
          </cell>
          <cell r="G25">
            <v>2380</v>
          </cell>
          <cell r="I25">
            <v>833</v>
          </cell>
          <cell r="J25">
            <v>773.5</v>
          </cell>
        </row>
        <row r="26">
          <cell r="B26" t="str">
            <v>B-5</v>
          </cell>
          <cell r="C26">
            <v>8</v>
          </cell>
          <cell r="D26">
            <v>625</v>
          </cell>
          <cell r="F26">
            <v>625</v>
          </cell>
          <cell r="G26">
            <v>5000</v>
          </cell>
          <cell r="I26">
            <v>875</v>
          </cell>
          <cell r="J26">
            <v>812.5</v>
          </cell>
        </row>
        <row r="27">
          <cell r="B27" t="str">
            <v>B-6</v>
          </cell>
          <cell r="C27">
            <v>4</v>
          </cell>
          <cell r="D27">
            <v>495</v>
          </cell>
          <cell r="F27">
            <v>495</v>
          </cell>
          <cell r="G27">
            <v>1980</v>
          </cell>
          <cell r="I27">
            <v>693</v>
          </cell>
          <cell r="J27">
            <v>643.5</v>
          </cell>
        </row>
        <row r="28">
          <cell r="B28" t="str">
            <v>B-7</v>
          </cell>
          <cell r="C28">
            <v>4</v>
          </cell>
          <cell r="D28">
            <v>750</v>
          </cell>
          <cell r="F28">
            <v>750</v>
          </cell>
          <cell r="G28">
            <v>3000</v>
          </cell>
          <cell r="I28">
            <v>1050</v>
          </cell>
          <cell r="J28">
            <v>975</v>
          </cell>
        </row>
        <row r="29">
          <cell r="B29" t="str">
            <v>B-8</v>
          </cell>
          <cell r="C29">
            <v>4</v>
          </cell>
          <cell r="D29">
            <v>250</v>
          </cell>
          <cell r="F29">
            <v>250</v>
          </cell>
          <cell r="G29">
            <v>1000</v>
          </cell>
          <cell r="I29">
            <v>350</v>
          </cell>
          <cell r="J29">
            <v>325</v>
          </cell>
        </row>
        <row r="30">
          <cell r="B30" t="str">
            <v>B-9</v>
          </cell>
          <cell r="C30">
            <v>4</v>
          </cell>
          <cell r="D30">
            <v>300</v>
          </cell>
          <cell r="F30">
            <v>300</v>
          </cell>
          <cell r="G30">
            <v>1200</v>
          </cell>
          <cell r="I30">
            <v>420</v>
          </cell>
          <cell r="J30">
            <v>390</v>
          </cell>
        </row>
        <row r="31">
          <cell r="B31" t="str">
            <v>C-1</v>
          </cell>
          <cell r="C31">
            <v>7</v>
          </cell>
          <cell r="D31">
            <v>350</v>
          </cell>
          <cell r="F31">
            <v>367.52864157119473</v>
          </cell>
          <cell r="G31">
            <v>2450</v>
          </cell>
          <cell r="H31">
            <v>2572.700490998363</v>
          </cell>
          <cell r="I31">
            <v>514.54009819967268</v>
          </cell>
          <cell r="J31">
            <v>477.78723404255311</v>
          </cell>
        </row>
        <row r="32">
          <cell r="B32" t="str">
            <v>C-2</v>
          </cell>
          <cell r="C32">
            <v>8</v>
          </cell>
          <cell r="D32">
            <v>325</v>
          </cell>
          <cell r="F32">
            <v>341.27659574468083</v>
          </cell>
          <cell r="G32">
            <v>2600</v>
          </cell>
          <cell r="H32">
            <v>2730.2127659574467</v>
          </cell>
          <cell r="I32">
            <v>477.78723404255317</v>
          </cell>
          <cell r="J32">
            <v>443.65957446808511</v>
          </cell>
        </row>
        <row r="33">
          <cell r="B33" t="str">
            <v>C-3</v>
          </cell>
          <cell r="C33">
            <v>4</v>
          </cell>
          <cell r="D33">
            <v>265</v>
          </cell>
          <cell r="F33">
            <v>278.27168576104742</v>
          </cell>
          <cell r="G33">
            <v>1060</v>
          </cell>
          <cell r="H33">
            <v>1113.0867430441897</v>
          </cell>
          <cell r="I33">
            <v>389.58036006546638</v>
          </cell>
          <cell r="J33">
            <v>361.75319148936165</v>
          </cell>
        </row>
        <row r="34">
          <cell r="B34" t="str">
            <v>D-1</v>
          </cell>
          <cell r="C34">
            <v>13</v>
          </cell>
          <cell r="D34">
            <v>220</v>
          </cell>
          <cell r="F34">
            <v>220</v>
          </cell>
          <cell r="G34">
            <v>2860</v>
          </cell>
          <cell r="I34">
            <v>308</v>
          </cell>
          <cell r="J34">
            <v>286</v>
          </cell>
        </row>
        <row r="35">
          <cell r="B35" t="str">
            <v>D-2</v>
          </cell>
          <cell r="C35">
            <v>5</v>
          </cell>
          <cell r="D35">
            <v>245</v>
          </cell>
          <cell r="F35">
            <v>245</v>
          </cell>
          <cell r="G35">
            <v>1225</v>
          </cell>
          <cell r="I35">
            <v>343</v>
          </cell>
          <cell r="J35">
            <v>318.5</v>
          </cell>
        </row>
        <row r="36">
          <cell r="B36" t="str">
            <v>D-3</v>
          </cell>
          <cell r="C36">
            <v>5</v>
          </cell>
          <cell r="D36">
            <v>290</v>
          </cell>
          <cell r="F36">
            <v>290</v>
          </cell>
          <cell r="G36">
            <v>1450</v>
          </cell>
          <cell r="I36">
            <v>406</v>
          </cell>
          <cell r="J36">
            <v>377</v>
          </cell>
        </row>
        <row r="37">
          <cell r="B37" t="str">
            <v>E-1</v>
          </cell>
          <cell r="C37">
            <v>12</v>
          </cell>
          <cell r="D37">
            <v>375</v>
          </cell>
          <cell r="F37">
            <v>375</v>
          </cell>
          <cell r="G37">
            <v>4500</v>
          </cell>
          <cell r="I37">
            <v>525</v>
          </cell>
          <cell r="J37">
            <v>487.5</v>
          </cell>
        </row>
        <row r="38">
          <cell r="B38" t="str">
            <v>F-1</v>
          </cell>
          <cell r="C38">
            <v>10</v>
          </cell>
          <cell r="D38">
            <v>360</v>
          </cell>
          <cell r="F38">
            <v>360</v>
          </cell>
          <cell r="G38">
            <v>3600</v>
          </cell>
          <cell r="I38">
            <v>504</v>
          </cell>
          <cell r="J38">
            <v>468</v>
          </cell>
        </row>
        <row r="39">
          <cell r="B39">
            <v>1</v>
          </cell>
          <cell r="C39">
            <v>8</v>
          </cell>
          <cell r="D39">
            <v>221</v>
          </cell>
          <cell r="E39"/>
          <cell r="F39">
            <v>232.05</v>
          </cell>
          <cell r="G39">
            <v>1768</v>
          </cell>
          <cell r="H39"/>
          <cell r="I39">
            <v>324.87</v>
          </cell>
          <cell r="J39">
            <v>301.66500000000002</v>
          </cell>
        </row>
        <row r="40">
          <cell r="B40">
            <v>2</v>
          </cell>
          <cell r="C40">
            <v>3</v>
          </cell>
          <cell r="D40">
            <v>299</v>
          </cell>
          <cell r="E40"/>
          <cell r="F40">
            <v>313.95</v>
          </cell>
          <cell r="G40">
            <v>897</v>
          </cell>
          <cell r="H40"/>
          <cell r="I40">
            <v>439.53</v>
          </cell>
          <cell r="J40">
            <v>408.13499999999999</v>
          </cell>
        </row>
        <row r="41">
          <cell r="B41">
            <v>3</v>
          </cell>
          <cell r="C41">
            <v>9</v>
          </cell>
          <cell r="D41">
            <v>195</v>
          </cell>
          <cell r="E41"/>
          <cell r="F41">
            <v>204.75</v>
          </cell>
          <cell r="G41">
            <v>1755</v>
          </cell>
          <cell r="H41"/>
          <cell r="I41">
            <v>286.64999999999998</v>
          </cell>
          <cell r="J41">
            <v>266.17500000000001</v>
          </cell>
        </row>
        <row r="42">
          <cell r="B42">
            <v>4</v>
          </cell>
          <cell r="C42">
            <v>21</v>
          </cell>
          <cell r="D42">
            <v>350</v>
          </cell>
          <cell r="E42"/>
          <cell r="F42">
            <v>367.5</v>
          </cell>
          <cell r="G42">
            <v>7350</v>
          </cell>
          <cell r="H42"/>
          <cell r="I42">
            <v>514.5</v>
          </cell>
          <cell r="J42">
            <v>477.75</v>
          </cell>
        </row>
        <row r="43">
          <cell r="B43">
            <v>5</v>
          </cell>
          <cell r="C43">
            <v>9</v>
          </cell>
          <cell r="D43">
            <v>435</v>
          </cell>
          <cell r="E43"/>
          <cell r="F43">
            <v>456.75</v>
          </cell>
          <cell r="G43">
            <v>3915</v>
          </cell>
          <cell r="H43"/>
          <cell r="I43">
            <v>639.45000000000005</v>
          </cell>
          <cell r="J43">
            <v>593.77499999999998</v>
          </cell>
        </row>
        <row r="44">
          <cell r="B44">
            <v>6</v>
          </cell>
          <cell r="C44">
            <v>4</v>
          </cell>
          <cell r="D44">
            <v>395</v>
          </cell>
          <cell r="E44"/>
          <cell r="F44">
            <v>414.75</v>
          </cell>
          <cell r="G44">
            <v>1580</v>
          </cell>
          <cell r="H44"/>
          <cell r="I44">
            <v>580.65</v>
          </cell>
          <cell r="J44">
            <v>539.17499999999995</v>
          </cell>
        </row>
        <row r="45">
          <cell r="B45">
            <v>7</v>
          </cell>
          <cell r="C45">
            <v>8</v>
          </cell>
          <cell r="D45">
            <v>321</v>
          </cell>
          <cell r="E45"/>
          <cell r="F45">
            <v>337.05</v>
          </cell>
          <cell r="G45">
            <v>2568</v>
          </cell>
          <cell r="H45"/>
          <cell r="I45">
            <v>471.87</v>
          </cell>
          <cell r="J45">
            <v>438.16500000000002</v>
          </cell>
        </row>
        <row r="46">
          <cell r="B46">
            <v>8</v>
          </cell>
          <cell r="C46">
            <v>3</v>
          </cell>
          <cell r="D46">
            <v>565</v>
          </cell>
          <cell r="E46"/>
          <cell r="F46">
            <v>593.25</v>
          </cell>
          <cell r="G46">
            <v>1695</v>
          </cell>
          <cell r="H46"/>
          <cell r="I46">
            <v>830.55</v>
          </cell>
          <cell r="J46">
            <v>771.22500000000002</v>
          </cell>
        </row>
        <row r="47">
          <cell r="B47">
            <v>9</v>
          </cell>
          <cell r="C47">
            <v>4</v>
          </cell>
          <cell r="D47">
            <v>555</v>
          </cell>
          <cell r="E47"/>
          <cell r="F47">
            <v>582.75</v>
          </cell>
          <cell r="G47">
            <v>2220</v>
          </cell>
          <cell r="H47"/>
          <cell r="I47">
            <v>815.85</v>
          </cell>
          <cell r="J47">
            <v>757.57500000000005</v>
          </cell>
        </row>
        <row r="48">
          <cell r="H48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6FA6-0F39-452A-9B2E-96FD42E744E0}">
  <dimension ref="A1:I37"/>
  <sheetViews>
    <sheetView tabSelected="1" topLeftCell="A21" workbookViewId="0">
      <selection activeCell="A37" sqref="A35:A37"/>
    </sheetView>
  </sheetViews>
  <sheetFormatPr defaultRowHeight="14.5" x14ac:dyDescent="0.35"/>
  <cols>
    <col min="1" max="1" width="10.08984375" bestFit="1" customWidth="1"/>
  </cols>
  <sheetData>
    <row r="1" spans="1:9" x14ac:dyDescent="0.35">
      <c r="A1" t="s">
        <v>0</v>
      </c>
      <c r="C1" s="1" t="s">
        <v>1</v>
      </c>
      <c r="D1" t="s">
        <v>2</v>
      </c>
      <c r="E1" s="2" t="s">
        <v>3</v>
      </c>
      <c r="F1" t="s">
        <v>4</v>
      </c>
      <c r="G1" s="2" t="s">
        <v>5</v>
      </c>
      <c r="H1" t="s">
        <v>6</v>
      </c>
      <c r="I1" s="2" t="s">
        <v>7</v>
      </c>
    </row>
    <row r="2" spans="1:9" x14ac:dyDescent="0.35">
      <c r="A2" s="3" t="s">
        <v>20</v>
      </c>
      <c r="B2">
        <v>1</v>
      </c>
      <c r="C2" s="1">
        <v>2</v>
      </c>
      <c r="D2">
        <f>VLOOKUP(C2,'[1]24-4-23'!B$5:J$238,3,0)</f>
        <v>350</v>
      </c>
      <c r="E2">
        <v>1</v>
      </c>
      <c r="F2">
        <v>400</v>
      </c>
      <c r="G2">
        <f t="shared" ref="G2:G34" si="0">F2*E2</f>
        <v>400</v>
      </c>
      <c r="H2">
        <f t="shared" ref="H2:H34" si="1">F2-D2</f>
        <v>50</v>
      </c>
      <c r="I2">
        <f t="shared" ref="I2:I34" si="2">H2*E2</f>
        <v>50</v>
      </c>
    </row>
    <row r="3" spans="1:9" x14ac:dyDescent="0.35">
      <c r="A3" s="3" t="s">
        <v>20</v>
      </c>
      <c r="B3">
        <v>2</v>
      </c>
      <c r="C3" s="1">
        <v>2</v>
      </c>
      <c r="D3">
        <f>VLOOKUP(C3,'[1]24-4-23'!B$5:J$238,3,0)</f>
        <v>350</v>
      </c>
      <c r="E3">
        <v>1</v>
      </c>
      <c r="F3">
        <v>450</v>
      </c>
      <c r="G3">
        <f t="shared" si="0"/>
        <v>450</v>
      </c>
      <c r="H3">
        <f t="shared" si="1"/>
        <v>100</v>
      </c>
      <c r="I3">
        <f t="shared" si="2"/>
        <v>100</v>
      </c>
    </row>
    <row r="4" spans="1:9" x14ac:dyDescent="0.35">
      <c r="A4" s="3" t="s">
        <v>21</v>
      </c>
      <c r="B4">
        <v>3</v>
      </c>
      <c r="C4" s="1">
        <v>3</v>
      </c>
      <c r="D4">
        <f>VLOOKUP(C4,'[1]24-4-23'!B$5:J$238,3,0)</f>
        <v>375</v>
      </c>
      <c r="E4">
        <v>1</v>
      </c>
      <c r="F4">
        <v>460</v>
      </c>
      <c r="G4">
        <f t="shared" si="0"/>
        <v>460</v>
      </c>
      <c r="H4">
        <f t="shared" si="1"/>
        <v>85</v>
      </c>
      <c r="I4">
        <f t="shared" si="2"/>
        <v>85</v>
      </c>
    </row>
    <row r="5" spans="1:9" x14ac:dyDescent="0.35">
      <c r="A5" s="3" t="s">
        <v>22</v>
      </c>
      <c r="B5">
        <v>4</v>
      </c>
      <c r="C5" s="1">
        <v>3</v>
      </c>
      <c r="D5">
        <f>VLOOKUP(C5,'[1]24-4-23'!B$5:J$238,3,0)</f>
        <v>375</v>
      </c>
      <c r="E5">
        <v>1</v>
      </c>
      <c r="F5">
        <v>525</v>
      </c>
      <c r="G5">
        <f t="shared" si="0"/>
        <v>525</v>
      </c>
      <c r="H5">
        <f t="shared" si="1"/>
        <v>150</v>
      </c>
      <c r="I5">
        <f t="shared" si="2"/>
        <v>150</v>
      </c>
    </row>
    <row r="6" spans="1:9" x14ac:dyDescent="0.35">
      <c r="A6" s="3" t="s">
        <v>23</v>
      </c>
      <c r="B6">
        <v>5</v>
      </c>
      <c r="C6" s="1">
        <v>4</v>
      </c>
      <c r="D6">
        <f>VLOOKUP(C6,'[1]24-4-23'!B$5:J$238,3,0)</f>
        <v>395</v>
      </c>
      <c r="E6">
        <v>2</v>
      </c>
      <c r="F6">
        <v>550</v>
      </c>
      <c r="G6">
        <f t="shared" si="0"/>
        <v>1100</v>
      </c>
      <c r="H6">
        <f t="shared" si="1"/>
        <v>155</v>
      </c>
      <c r="I6">
        <f>H6*E6</f>
        <v>310</v>
      </c>
    </row>
    <row r="7" spans="1:9" x14ac:dyDescent="0.35">
      <c r="A7" s="3" t="s">
        <v>24</v>
      </c>
      <c r="B7">
        <v>6</v>
      </c>
      <c r="C7" s="1">
        <v>4</v>
      </c>
      <c r="D7">
        <f>VLOOKUP(C7,'[1]24-4-23'!B$5:J$238,3,0)</f>
        <v>395</v>
      </c>
      <c r="E7">
        <v>1</v>
      </c>
      <c r="F7">
        <v>500</v>
      </c>
      <c r="G7">
        <f t="shared" si="0"/>
        <v>500</v>
      </c>
      <c r="H7">
        <f t="shared" si="1"/>
        <v>105</v>
      </c>
      <c r="I7">
        <f t="shared" si="2"/>
        <v>105</v>
      </c>
    </row>
    <row r="8" spans="1:9" x14ac:dyDescent="0.35">
      <c r="A8" s="3" t="s">
        <v>20</v>
      </c>
      <c r="B8">
        <v>7</v>
      </c>
      <c r="C8" s="1">
        <v>5</v>
      </c>
      <c r="D8">
        <f>VLOOKUP(C8,'[1]24-4-23'!B$5:J$238,3,0)</f>
        <v>425</v>
      </c>
      <c r="E8">
        <v>1</v>
      </c>
      <c r="F8">
        <v>600</v>
      </c>
      <c r="G8">
        <f t="shared" si="0"/>
        <v>600</v>
      </c>
      <c r="H8">
        <f t="shared" si="1"/>
        <v>175</v>
      </c>
      <c r="I8">
        <f t="shared" si="2"/>
        <v>175</v>
      </c>
    </row>
    <row r="9" spans="1:9" x14ac:dyDescent="0.35">
      <c r="A9" s="3" t="s">
        <v>20</v>
      </c>
      <c r="B9">
        <v>8</v>
      </c>
      <c r="C9" s="1">
        <v>5</v>
      </c>
      <c r="D9">
        <f>VLOOKUP(C9,'[1]24-4-23'!B$5:J$238,3,0)</f>
        <v>425</v>
      </c>
      <c r="E9">
        <v>1</v>
      </c>
      <c r="F9">
        <v>500</v>
      </c>
      <c r="G9">
        <f t="shared" si="0"/>
        <v>500</v>
      </c>
      <c r="H9">
        <f t="shared" si="1"/>
        <v>75</v>
      </c>
      <c r="I9">
        <f t="shared" si="2"/>
        <v>75</v>
      </c>
    </row>
    <row r="10" spans="1:9" x14ac:dyDescent="0.35">
      <c r="A10" s="3" t="s">
        <v>21</v>
      </c>
      <c r="B10">
        <v>9</v>
      </c>
      <c r="C10" s="1">
        <v>6</v>
      </c>
      <c r="D10">
        <f>VLOOKUP(C10,'[1]24-4-23'!B$5:J$238,3,0)</f>
        <v>495</v>
      </c>
      <c r="E10">
        <v>3</v>
      </c>
      <c r="F10">
        <v>550</v>
      </c>
      <c r="G10">
        <f t="shared" si="0"/>
        <v>1650</v>
      </c>
      <c r="H10">
        <f t="shared" si="1"/>
        <v>55</v>
      </c>
      <c r="I10">
        <f t="shared" si="2"/>
        <v>165</v>
      </c>
    </row>
    <row r="11" spans="1:9" x14ac:dyDescent="0.35">
      <c r="A11" s="3" t="s">
        <v>22</v>
      </c>
      <c r="B11">
        <v>10</v>
      </c>
      <c r="C11" s="1">
        <v>6</v>
      </c>
      <c r="D11">
        <f>VLOOKUP(C11,'[1]24-4-23'!B$5:J$238,3,0)</f>
        <v>495</v>
      </c>
      <c r="E11">
        <v>2</v>
      </c>
      <c r="F11">
        <v>600</v>
      </c>
      <c r="G11">
        <f t="shared" si="0"/>
        <v>1200</v>
      </c>
      <c r="H11">
        <f t="shared" si="1"/>
        <v>105</v>
      </c>
      <c r="I11">
        <f t="shared" si="2"/>
        <v>210</v>
      </c>
    </row>
    <row r="12" spans="1:9" x14ac:dyDescent="0.35">
      <c r="A12" s="3" t="s">
        <v>23</v>
      </c>
      <c r="B12">
        <v>11</v>
      </c>
      <c r="C12" s="1">
        <v>6</v>
      </c>
      <c r="D12">
        <f>VLOOKUP(C12,'[1]24-4-23'!B$5:J$238,3,0)</f>
        <v>495</v>
      </c>
      <c r="E12">
        <v>1</v>
      </c>
      <c r="F12">
        <v>500</v>
      </c>
      <c r="G12">
        <f t="shared" si="0"/>
        <v>500</v>
      </c>
      <c r="H12">
        <f t="shared" si="1"/>
        <v>5</v>
      </c>
      <c r="I12">
        <f t="shared" si="2"/>
        <v>5</v>
      </c>
    </row>
    <row r="13" spans="1:9" x14ac:dyDescent="0.35">
      <c r="A13" s="3" t="s">
        <v>24</v>
      </c>
      <c r="B13">
        <v>12</v>
      </c>
      <c r="C13" s="1">
        <v>8</v>
      </c>
      <c r="D13">
        <f>VLOOKUP(C13,'[1]24-4-23'!B$5:J$238,3,0)</f>
        <v>650</v>
      </c>
      <c r="E13">
        <v>2</v>
      </c>
      <c r="F13">
        <v>750</v>
      </c>
      <c r="G13">
        <f t="shared" si="0"/>
        <v>1500</v>
      </c>
      <c r="H13">
        <f t="shared" si="1"/>
        <v>100</v>
      </c>
      <c r="I13">
        <f t="shared" si="2"/>
        <v>200</v>
      </c>
    </row>
    <row r="14" spans="1:9" x14ac:dyDescent="0.35">
      <c r="A14" s="3" t="s">
        <v>20</v>
      </c>
      <c r="B14">
        <v>13</v>
      </c>
      <c r="C14" s="1">
        <v>9</v>
      </c>
      <c r="D14">
        <f>VLOOKUP(C14,'[1]24-4-23'!B$5:J$238,3,0)</f>
        <v>695</v>
      </c>
      <c r="E14">
        <v>1</v>
      </c>
      <c r="F14">
        <v>850</v>
      </c>
      <c r="G14">
        <f t="shared" si="0"/>
        <v>850</v>
      </c>
      <c r="H14">
        <f t="shared" si="1"/>
        <v>155</v>
      </c>
      <c r="I14">
        <f t="shared" si="2"/>
        <v>155</v>
      </c>
    </row>
    <row r="15" spans="1:9" x14ac:dyDescent="0.35">
      <c r="A15" s="3" t="s">
        <v>20</v>
      </c>
      <c r="B15">
        <v>14</v>
      </c>
      <c r="C15" s="1">
        <v>10</v>
      </c>
      <c r="D15">
        <f>VLOOKUP(C15,'[1]24-4-23'!B$5:J$238,3,0)</f>
        <v>750</v>
      </c>
      <c r="E15">
        <v>1</v>
      </c>
      <c r="F15">
        <v>1000</v>
      </c>
      <c r="G15">
        <f t="shared" si="0"/>
        <v>1000</v>
      </c>
      <c r="H15">
        <f t="shared" si="1"/>
        <v>250</v>
      </c>
      <c r="I15">
        <f t="shared" si="2"/>
        <v>250</v>
      </c>
    </row>
    <row r="16" spans="1:9" x14ac:dyDescent="0.35">
      <c r="A16" s="3" t="s">
        <v>21</v>
      </c>
      <c r="B16">
        <v>15</v>
      </c>
      <c r="C16" s="1" t="s">
        <v>8</v>
      </c>
      <c r="D16">
        <f>VLOOKUP(C16,'[1]24-4-23'!B$5:J$238,3,0)</f>
        <v>580</v>
      </c>
      <c r="E16">
        <v>1</v>
      </c>
      <c r="F16">
        <v>800</v>
      </c>
      <c r="G16">
        <f t="shared" si="0"/>
        <v>800</v>
      </c>
      <c r="H16">
        <f t="shared" si="1"/>
        <v>220</v>
      </c>
      <c r="I16">
        <f t="shared" si="2"/>
        <v>220</v>
      </c>
    </row>
    <row r="17" spans="1:9" x14ac:dyDescent="0.35">
      <c r="A17" s="3" t="s">
        <v>22</v>
      </c>
      <c r="B17">
        <v>16</v>
      </c>
      <c r="C17" s="1" t="s">
        <v>9</v>
      </c>
      <c r="D17">
        <f>VLOOKUP(C17,'[1]24-4-23'!B$5:J$238,3,0)</f>
        <v>385</v>
      </c>
      <c r="E17">
        <v>4</v>
      </c>
      <c r="F17">
        <v>500</v>
      </c>
      <c r="G17">
        <f t="shared" si="0"/>
        <v>2000</v>
      </c>
      <c r="H17">
        <f t="shared" si="1"/>
        <v>115</v>
      </c>
      <c r="I17">
        <f t="shared" si="2"/>
        <v>460</v>
      </c>
    </row>
    <row r="18" spans="1:9" x14ac:dyDescent="0.35">
      <c r="A18" s="3" t="s">
        <v>23</v>
      </c>
      <c r="B18">
        <v>17</v>
      </c>
      <c r="C18" s="1" t="s">
        <v>9</v>
      </c>
      <c r="D18">
        <f>VLOOKUP(C18,'[1]24-4-23'!B$5:J$238,3,0)</f>
        <v>385</v>
      </c>
      <c r="E18">
        <v>1</v>
      </c>
      <c r="F18">
        <v>540</v>
      </c>
      <c r="G18">
        <f t="shared" si="0"/>
        <v>540</v>
      </c>
      <c r="H18">
        <f t="shared" si="1"/>
        <v>155</v>
      </c>
      <c r="I18">
        <f t="shared" si="2"/>
        <v>155</v>
      </c>
    </row>
    <row r="19" spans="1:9" x14ac:dyDescent="0.35">
      <c r="A19" s="3" t="s">
        <v>24</v>
      </c>
      <c r="B19">
        <v>18</v>
      </c>
      <c r="C19" s="1" t="s">
        <v>10</v>
      </c>
      <c r="D19">
        <f>VLOOKUP(C19,'[1]24-4-23'!B$5:J$238,3,0)</f>
        <v>250</v>
      </c>
      <c r="E19">
        <v>3</v>
      </c>
      <c r="F19">
        <v>350</v>
      </c>
      <c r="G19">
        <f t="shared" si="0"/>
        <v>1050</v>
      </c>
      <c r="H19">
        <f t="shared" si="1"/>
        <v>100</v>
      </c>
      <c r="I19">
        <f t="shared" si="2"/>
        <v>300</v>
      </c>
    </row>
    <row r="20" spans="1:9" x14ac:dyDescent="0.35">
      <c r="A20" s="3" t="s">
        <v>20</v>
      </c>
      <c r="B20">
        <v>19</v>
      </c>
      <c r="C20" s="1" t="s">
        <v>11</v>
      </c>
      <c r="D20">
        <f>VLOOKUP(C20,'[1]24-4-23'!B$5:J$238,3,0)</f>
        <v>395</v>
      </c>
      <c r="E20">
        <v>2</v>
      </c>
      <c r="F20">
        <v>550</v>
      </c>
      <c r="G20">
        <f t="shared" si="0"/>
        <v>1100</v>
      </c>
      <c r="H20">
        <f t="shared" si="1"/>
        <v>155</v>
      </c>
      <c r="I20">
        <f t="shared" si="2"/>
        <v>310</v>
      </c>
    </row>
    <row r="21" spans="1:9" x14ac:dyDescent="0.35">
      <c r="A21" s="3" t="s">
        <v>20</v>
      </c>
      <c r="B21">
        <v>20</v>
      </c>
      <c r="C21" s="1" t="s">
        <v>12</v>
      </c>
      <c r="D21">
        <f>VLOOKUP(C21,'[1]24-4-23'!B$5:J$238,3,0)</f>
        <v>495</v>
      </c>
      <c r="E21">
        <v>1</v>
      </c>
      <c r="F21">
        <v>650</v>
      </c>
      <c r="G21">
        <f t="shared" si="0"/>
        <v>650</v>
      </c>
      <c r="H21">
        <f t="shared" si="1"/>
        <v>155</v>
      </c>
      <c r="I21">
        <f t="shared" si="2"/>
        <v>155</v>
      </c>
    </row>
    <row r="22" spans="1:9" x14ac:dyDescent="0.35">
      <c r="A22" s="3" t="s">
        <v>21</v>
      </c>
      <c r="B22">
        <v>21</v>
      </c>
      <c r="C22" s="1" t="s">
        <v>12</v>
      </c>
      <c r="D22">
        <f>VLOOKUP(C22,'[1]24-4-23'!B$5:J$238,3,0)</f>
        <v>495</v>
      </c>
      <c r="E22">
        <v>1</v>
      </c>
      <c r="F22">
        <v>690</v>
      </c>
      <c r="G22">
        <f t="shared" si="0"/>
        <v>690</v>
      </c>
      <c r="H22">
        <f t="shared" si="1"/>
        <v>195</v>
      </c>
      <c r="I22">
        <f t="shared" si="2"/>
        <v>195</v>
      </c>
    </row>
    <row r="23" spans="1:9" x14ac:dyDescent="0.35">
      <c r="A23" s="3" t="s">
        <v>22</v>
      </c>
      <c r="B23">
        <v>22</v>
      </c>
      <c r="C23" s="1" t="s">
        <v>12</v>
      </c>
      <c r="D23">
        <f>VLOOKUP(C23,'[1]24-4-23'!B$5:J$238,3,0)</f>
        <v>495</v>
      </c>
      <c r="E23">
        <v>2</v>
      </c>
      <c r="F23">
        <v>600</v>
      </c>
      <c r="G23">
        <f t="shared" si="0"/>
        <v>1200</v>
      </c>
      <c r="H23">
        <f t="shared" si="1"/>
        <v>105</v>
      </c>
      <c r="I23">
        <f t="shared" si="2"/>
        <v>210</v>
      </c>
    </row>
    <row r="24" spans="1:9" x14ac:dyDescent="0.35">
      <c r="A24" s="3" t="s">
        <v>23</v>
      </c>
      <c r="B24">
        <v>23</v>
      </c>
      <c r="C24" s="1" t="s">
        <v>13</v>
      </c>
      <c r="D24">
        <f>VLOOKUP(C24,'[1]24-4-23'!B$5:J$238,3,0)</f>
        <v>625</v>
      </c>
      <c r="E24">
        <v>2</v>
      </c>
      <c r="F24">
        <v>800</v>
      </c>
      <c r="G24">
        <f t="shared" si="0"/>
        <v>1600</v>
      </c>
      <c r="H24">
        <f t="shared" si="1"/>
        <v>175</v>
      </c>
      <c r="I24">
        <f t="shared" si="2"/>
        <v>350</v>
      </c>
    </row>
    <row r="25" spans="1:9" x14ac:dyDescent="0.35">
      <c r="A25" s="3" t="s">
        <v>24</v>
      </c>
      <c r="B25">
        <v>24</v>
      </c>
      <c r="C25" s="1" t="s">
        <v>13</v>
      </c>
      <c r="D25">
        <f>VLOOKUP(C25,'[1]24-4-23'!B$5:J$238,3,0)</f>
        <v>625</v>
      </c>
      <c r="E25">
        <v>1</v>
      </c>
      <c r="F25">
        <v>875</v>
      </c>
      <c r="G25">
        <f t="shared" si="0"/>
        <v>875</v>
      </c>
      <c r="H25">
        <f t="shared" si="1"/>
        <v>250</v>
      </c>
      <c r="I25">
        <f t="shared" si="2"/>
        <v>250</v>
      </c>
    </row>
    <row r="26" spans="1:9" x14ac:dyDescent="0.35">
      <c r="A26" s="3" t="s">
        <v>20</v>
      </c>
      <c r="B26">
        <v>25</v>
      </c>
      <c r="C26" s="1" t="s">
        <v>14</v>
      </c>
      <c r="D26">
        <f>VLOOKUP(C26,'[1]24-4-23'!B$5:J$238,3,0)</f>
        <v>495</v>
      </c>
      <c r="E26">
        <v>2</v>
      </c>
      <c r="F26">
        <v>600</v>
      </c>
      <c r="G26">
        <f t="shared" si="0"/>
        <v>1200</v>
      </c>
      <c r="H26">
        <f t="shared" si="1"/>
        <v>105</v>
      </c>
      <c r="I26">
        <f t="shared" si="2"/>
        <v>210</v>
      </c>
    </row>
    <row r="27" spans="1:9" x14ac:dyDescent="0.35">
      <c r="A27" s="3" t="s">
        <v>20</v>
      </c>
      <c r="B27">
        <v>26</v>
      </c>
      <c r="C27" s="1" t="s">
        <v>14</v>
      </c>
      <c r="D27">
        <f>VLOOKUP(C27,'[1]24-4-23'!B$5:J$238,3,0)</f>
        <v>495</v>
      </c>
      <c r="E27">
        <v>1</v>
      </c>
      <c r="F27">
        <v>550</v>
      </c>
      <c r="G27">
        <f t="shared" si="0"/>
        <v>550</v>
      </c>
      <c r="H27">
        <f t="shared" si="1"/>
        <v>55</v>
      </c>
      <c r="I27">
        <f t="shared" si="2"/>
        <v>55</v>
      </c>
    </row>
    <row r="28" spans="1:9" x14ac:dyDescent="0.35">
      <c r="A28" s="3" t="s">
        <v>21</v>
      </c>
      <c r="B28">
        <v>27</v>
      </c>
      <c r="C28" s="1" t="s">
        <v>15</v>
      </c>
      <c r="D28">
        <f>VLOOKUP(C28,'[1]24-4-23'!B$5:J$238,3,0)</f>
        <v>750</v>
      </c>
      <c r="E28">
        <v>1</v>
      </c>
      <c r="F28">
        <v>950</v>
      </c>
      <c r="G28">
        <f t="shared" si="0"/>
        <v>950</v>
      </c>
      <c r="H28">
        <f t="shared" si="1"/>
        <v>200</v>
      </c>
      <c r="I28">
        <f t="shared" si="2"/>
        <v>200</v>
      </c>
    </row>
    <row r="29" spans="1:9" x14ac:dyDescent="0.35">
      <c r="A29" s="3" t="s">
        <v>22</v>
      </c>
      <c r="B29">
        <v>28</v>
      </c>
      <c r="C29" s="1" t="s">
        <v>15</v>
      </c>
      <c r="D29">
        <f>VLOOKUP(C29,'[1]24-4-23'!B$5:J$238,3,0)</f>
        <v>750</v>
      </c>
      <c r="E29">
        <v>1</v>
      </c>
      <c r="F29">
        <v>870</v>
      </c>
      <c r="G29">
        <f t="shared" si="0"/>
        <v>870</v>
      </c>
      <c r="H29">
        <f t="shared" si="1"/>
        <v>120</v>
      </c>
      <c r="I29">
        <f t="shared" si="2"/>
        <v>120</v>
      </c>
    </row>
    <row r="30" spans="1:9" x14ac:dyDescent="0.35">
      <c r="A30" s="3" t="s">
        <v>23</v>
      </c>
      <c r="B30">
        <v>29</v>
      </c>
      <c r="C30" s="1" t="s">
        <v>15</v>
      </c>
      <c r="D30">
        <f>VLOOKUP(C30,'[1]24-4-23'!B$5:J$238,3,0)</f>
        <v>750</v>
      </c>
      <c r="E30">
        <v>1</v>
      </c>
      <c r="F30">
        <v>1001</v>
      </c>
      <c r="G30">
        <f t="shared" si="0"/>
        <v>1001</v>
      </c>
      <c r="H30">
        <f t="shared" si="1"/>
        <v>251</v>
      </c>
      <c r="I30">
        <f t="shared" si="2"/>
        <v>251</v>
      </c>
    </row>
    <row r="31" spans="1:9" x14ac:dyDescent="0.35">
      <c r="A31" s="3" t="s">
        <v>24</v>
      </c>
      <c r="B31">
        <v>30</v>
      </c>
      <c r="C31" s="1" t="s">
        <v>16</v>
      </c>
      <c r="D31">
        <f>VLOOKUP(C31,'[1]24-4-23'!B$5:J$238,3,0)</f>
        <v>250</v>
      </c>
      <c r="E31">
        <v>3</v>
      </c>
      <c r="F31">
        <v>350</v>
      </c>
      <c r="G31">
        <f t="shared" si="0"/>
        <v>1050</v>
      </c>
      <c r="H31">
        <f t="shared" si="1"/>
        <v>100</v>
      </c>
      <c r="I31">
        <f t="shared" si="2"/>
        <v>300</v>
      </c>
    </row>
    <row r="32" spans="1:9" x14ac:dyDescent="0.35">
      <c r="A32" s="3" t="s">
        <v>20</v>
      </c>
      <c r="B32">
        <v>31</v>
      </c>
      <c r="C32" s="1" t="s">
        <v>17</v>
      </c>
      <c r="D32">
        <f>VLOOKUP(C32,'[1]24-4-23'!B$5:J$238,3,0)</f>
        <v>300</v>
      </c>
      <c r="E32">
        <v>1</v>
      </c>
      <c r="F32">
        <v>450</v>
      </c>
      <c r="G32">
        <f t="shared" si="0"/>
        <v>450</v>
      </c>
      <c r="H32">
        <f t="shared" si="1"/>
        <v>150</v>
      </c>
      <c r="I32">
        <f t="shared" si="2"/>
        <v>150</v>
      </c>
    </row>
    <row r="33" spans="1:9" x14ac:dyDescent="0.35">
      <c r="A33" s="3" t="s">
        <v>20</v>
      </c>
      <c r="B33">
        <v>32</v>
      </c>
      <c r="C33" s="1" t="s">
        <v>18</v>
      </c>
      <c r="D33">
        <f>VLOOKUP(C33,'[1]24-4-23'!B$5:J$238,3,0)</f>
        <v>140</v>
      </c>
      <c r="E33">
        <v>3</v>
      </c>
      <c r="F33">
        <v>200</v>
      </c>
      <c r="G33">
        <f t="shared" si="0"/>
        <v>600</v>
      </c>
      <c r="H33">
        <f t="shared" si="1"/>
        <v>60</v>
      </c>
      <c r="I33">
        <f t="shared" si="2"/>
        <v>180</v>
      </c>
    </row>
    <row r="34" spans="1:9" x14ac:dyDescent="0.35">
      <c r="A34" s="3" t="s">
        <v>21</v>
      </c>
      <c r="B34">
        <v>33</v>
      </c>
      <c r="C34" s="1" t="s">
        <v>19</v>
      </c>
      <c r="D34">
        <f>VLOOKUP(C34,'[1]24-4-23'!B$5:J$238,3,0)</f>
        <v>225</v>
      </c>
      <c r="E34">
        <v>2</v>
      </c>
      <c r="F34">
        <v>350</v>
      </c>
      <c r="G34">
        <f t="shared" si="0"/>
        <v>700</v>
      </c>
      <c r="H34">
        <f t="shared" si="1"/>
        <v>125</v>
      </c>
      <c r="I34">
        <f t="shared" si="2"/>
        <v>250</v>
      </c>
    </row>
    <row r="35" spans="1:9" x14ac:dyDescent="0.35">
      <c r="A35" s="3"/>
    </row>
    <row r="36" spans="1:9" x14ac:dyDescent="0.35">
      <c r="A36" s="3"/>
    </row>
    <row r="37" spans="1:9" x14ac:dyDescent="0.35">
      <c r="A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HH3126</dc:creator>
  <cp:lastModifiedBy>HH3126</cp:lastModifiedBy>
  <dcterms:created xsi:type="dcterms:W3CDTF">2024-12-29T12:44:55Z</dcterms:created>
  <dcterms:modified xsi:type="dcterms:W3CDTF">2025-01-20T16:58:56Z</dcterms:modified>
</cp:coreProperties>
</file>