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igitized Files\file_categorization\categorization_data\"/>
    </mc:Choice>
  </mc:AlternateContent>
  <xr:revisionPtr revIDLastSave="0" documentId="13_ncr:1_{90ABC4AE-2C64-4E30-A89B-F95825D45A7E}" xr6:coauthVersionLast="47" xr6:coauthVersionMax="47" xr10:uidLastSave="{00000000-0000-0000-0000-000000000000}"/>
  <bookViews>
    <workbookView xWindow="-120" yWindow="-120" windowWidth="29040" windowHeight="15840" xr2:uid="{3E649954-1087-427A-BDB9-8F6FAF595341}"/>
  </bookViews>
  <sheets>
    <sheet name="categorization" sheetId="2" r:id="rId1"/>
    <sheet name="ref_sheet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33" i="2"/>
  <c r="D34" i="2"/>
  <c r="D35" i="2"/>
  <c r="D22" i="2"/>
  <c r="D23" i="2"/>
  <c r="D24" i="2"/>
  <c r="D25" i="2"/>
  <c r="D26" i="2"/>
  <c r="D27" i="2"/>
  <c r="D28" i="2"/>
  <c r="D29" i="2"/>
  <c r="D30" i="2"/>
  <c r="D31" i="2"/>
  <c r="D32" i="2"/>
  <c r="D19" i="2"/>
  <c r="D20" i="2"/>
  <c r="D21" i="2"/>
  <c r="D16" i="2"/>
  <c r="D17" i="2"/>
  <c r="D15" i="2"/>
  <c r="D3" i="2"/>
  <c r="D4" i="2"/>
  <c r="D5" i="2"/>
  <c r="D6" i="2"/>
  <c r="D7" i="2"/>
  <c r="D8" i="2"/>
  <c r="D9" i="2"/>
  <c r="D10" i="2"/>
  <c r="D11" i="2"/>
  <c r="D13" i="2"/>
  <c r="D14" i="2"/>
  <c r="D18" i="2"/>
  <c r="D2" i="2"/>
</calcChain>
</file>

<file path=xl/sharedStrings.xml><?xml version="1.0" encoding="utf-8"?>
<sst xmlns="http://schemas.openxmlformats.org/spreadsheetml/2006/main" count="167" uniqueCount="64">
  <si>
    <t>report_type_number</t>
  </si>
  <si>
    <t>report_types</t>
  </si>
  <si>
    <t>report_number_and_type</t>
  </si>
  <si>
    <t>Column1</t>
  </si>
  <si>
    <t>Patient Information</t>
  </si>
  <si>
    <t>01 patient information</t>
  </si>
  <si>
    <t>Clinical Examination</t>
  </si>
  <si>
    <t>02 clinical examination</t>
  </si>
  <si>
    <t>Radiology</t>
  </si>
  <si>
    <t>03 radiology</t>
  </si>
  <si>
    <t>Metastatic Examination</t>
  </si>
  <si>
    <t>04 metastatic workup</t>
  </si>
  <si>
    <t>Biopsy Pathology</t>
  </si>
  <si>
    <t>05 biopsy patholoy</t>
  </si>
  <si>
    <t>Neo-Adjuvant Chemotherapy</t>
  </si>
  <si>
    <t>06 neo adjuvant chemotherapy</t>
  </si>
  <si>
    <t>Surgical Procedures</t>
  </si>
  <si>
    <t>07 surgical procedures</t>
  </si>
  <si>
    <t>Patient Images</t>
  </si>
  <si>
    <t>08 patient images</t>
  </si>
  <si>
    <t>Surgery Media</t>
  </si>
  <si>
    <t>09 surgery media</t>
  </si>
  <si>
    <t>Surgery Pathology</t>
  </si>
  <si>
    <t>10 surgery pathology</t>
  </si>
  <si>
    <t>Chemotherapy</t>
  </si>
  <si>
    <t>11 adjuvant chemotherapy</t>
  </si>
  <si>
    <t>Radiotherapy</t>
  </si>
  <si>
    <t>12 adjuvant radiotherapy</t>
  </si>
  <si>
    <t>Follow-up Notes</t>
  </si>
  <si>
    <t>13 followup notes</t>
  </si>
  <si>
    <t>Genetics</t>
  </si>
  <si>
    <t>14 genetics report</t>
  </si>
  <si>
    <t>Miscellaneous</t>
  </si>
  <si>
    <t>15 miscelleneous</t>
  </si>
  <si>
    <t>Patient File Data</t>
  </si>
  <si>
    <t>16 patient file data</t>
  </si>
  <si>
    <t>PROMS</t>
  </si>
  <si>
    <t>17 Proms</t>
  </si>
  <si>
    <t>38/10</t>
  </si>
  <si>
    <t>file_number</t>
  </si>
  <si>
    <t>report_name</t>
  </si>
  <si>
    <t>subfolder_name</t>
  </si>
  <si>
    <t>page_numbers</t>
  </si>
  <si>
    <t>ID_proofs</t>
  </si>
  <si>
    <t>PCCM_form</t>
  </si>
  <si>
    <t>Date</t>
  </si>
  <si>
    <t>12.03.2021</t>
  </si>
  <si>
    <t>mammo</t>
  </si>
  <si>
    <t>abdomen</t>
  </si>
  <si>
    <t>15.01.2021</t>
  </si>
  <si>
    <t>15.11.2020</t>
  </si>
  <si>
    <t>15.08.2020</t>
  </si>
  <si>
    <t>15.09.2020</t>
  </si>
  <si>
    <t>OT Notes</t>
  </si>
  <si>
    <t>Discharge Summary</t>
  </si>
  <si>
    <t>1;2</t>
  </si>
  <si>
    <t>3|10</t>
  </si>
  <si>
    <t>12;13</t>
  </si>
  <si>
    <t>14;15</t>
  </si>
  <si>
    <t>15.06.2021</t>
  </si>
  <si>
    <t>17|19; 11</t>
  </si>
  <si>
    <t>21|24</t>
  </si>
  <si>
    <t>25|30</t>
  </si>
  <si>
    <t>34|31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</si>
</sst>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16" fontId="1" fillId="0" borderId="0" xfId="0" quotePrefix="1" applyNumberFormat="1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0BEA0-AAD8-49A1-8494-FB27BC780775}" name="Table356" displayName="Table356" ref="A1:D18" totalsRowShown="0">
  <autoFilter ref="A1:D18" xr:uid="{D0B0BEA0-AAD8-49A1-8494-FB27BC780775}"/>
  <tableColumns count="4">
    <tableColumn id="1" xr3:uid="{F176128B-79FE-4E7D-B6B6-3F7D2233779C}" name="report_types" dataDxfId="1"/>
    <tableColumn id="2" xr3:uid="{7B93D453-4FAE-4684-B13E-F9A046E9757E}" name="report_type_number" dataDxfId="0"/>
    <tableColumn id="3" xr3:uid="{92DD260B-0FD1-4CA2-83EC-561C84BFEFD7}" name="report_number_and_type"/>
    <tableColumn id="4" xr3:uid="{0F983136-5FD2-4BB6-B069-8FA79BFC379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D412-0891-4A85-AA89-78D381CF642F}">
  <dimension ref="A1:G40"/>
  <sheetViews>
    <sheetView tabSelected="1" workbookViewId="0">
      <selection activeCell="H31" sqref="H31"/>
    </sheetView>
  </sheetViews>
  <sheetFormatPr defaultRowHeight="15" x14ac:dyDescent="0.25"/>
  <cols>
    <col min="3" max="3" width="22.140625" bestFit="1" customWidth="1"/>
    <col min="4" max="4" width="23.85546875" bestFit="1" customWidth="1"/>
  </cols>
  <sheetData>
    <row r="1" spans="1:7" x14ac:dyDescent="0.25">
      <c r="A1" s="1" t="s">
        <v>39</v>
      </c>
      <c r="B1" s="3" t="s">
        <v>42</v>
      </c>
      <c r="C1" s="3" t="s">
        <v>40</v>
      </c>
      <c r="D1" s="3" t="s">
        <v>0</v>
      </c>
      <c r="E1" s="3" t="s">
        <v>41</v>
      </c>
      <c r="F1" s="3" t="s">
        <v>45</v>
      </c>
      <c r="G1" s="3" t="s">
        <v>42</v>
      </c>
    </row>
    <row r="2" spans="1:7" x14ac:dyDescent="0.25">
      <c r="A2" s="8" t="s">
        <v>38</v>
      </c>
      <c r="B2">
        <v>1</v>
      </c>
      <c r="C2" t="s">
        <v>4</v>
      </c>
      <c r="D2">
        <f>VLOOKUP(C2,Table356[#All],2,FALSE)</f>
        <v>1</v>
      </c>
      <c r="E2" t="s">
        <v>43</v>
      </c>
      <c r="G2" t="s">
        <v>55</v>
      </c>
    </row>
    <row r="3" spans="1:7" x14ac:dyDescent="0.25">
      <c r="A3" s="8" t="s">
        <v>38</v>
      </c>
      <c r="B3">
        <v>2</v>
      </c>
      <c r="C3" t="s">
        <v>4</v>
      </c>
      <c r="D3">
        <f>VLOOKUP(C3,Table356[#All],2,FALSE)</f>
        <v>1</v>
      </c>
      <c r="E3" t="s">
        <v>43</v>
      </c>
    </row>
    <row r="4" spans="1:7" x14ac:dyDescent="0.25">
      <c r="A4" s="8" t="s">
        <v>38</v>
      </c>
      <c r="B4">
        <v>3</v>
      </c>
      <c r="C4" t="s">
        <v>4</v>
      </c>
      <c r="D4">
        <f>VLOOKUP(C4,Table356[#All],2,FALSE)</f>
        <v>1</v>
      </c>
      <c r="E4" t="s">
        <v>44</v>
      </c>
      <c r="G4" t="s">
        <v>56</v>
      </c>
    </row>
    <row r="5" spans="1:7" x14ac:dyDescent="0.25">
      <c r="A5" s="8" t="s">
        <v>38</v>
      </c>
      <c r="B5">
        <v>4</v>
      </c>
      <c r="C5" t="s">
        <v>4</v>
      </c>
      <c r="D5">
        <f>VLOOKUP(C5,Table356[#All],2,FALSE)</f>
        <v>1</v>
      </c>
      <c r="E5" t="s">
        <v>44</v>
      </c>
    </row>
    <row r="6" spans="1:7" x14ac:dyDescent="0.25">
      <c r="A6" s="8" t="s">
        <v>38</v>
      </c>
      <c r="B6">
        <v>5</v>
      </c>
      <c r="C6" t="s">
        <v>4</v>
      </c>
      <c r="D6">
        <f>VLOOKUP(C6,Table356[#All],2,FALSE)</f>
        <v>1</v>
      </c>
      <c r="E6" t="s">
        <v>44</v>
      </c>
    </row>
    <row r="7" spans="1:7" x14ac:dyDescent="0.25">
      <c r="A7" s="8" t="s">
        <v>38</v>
      </c>
      <c r="B7">
        <v>6</v>
      </c>
      <c r="C7" t="s">
        <v>4</v>
      </c>
      <c r="D7">
        <f>VLOOKUP(C7,Table356[#All],2,FALSE)</f>
        <v>1</v>
      </c>
      <c r="E7" t="s">
        <v>44</v>
      </c>
    </row>
    <row r="8" spans="1:7" x14ac:dyDescent="0.25">
      <c r="A8" s="8" t="s">
        <v>38</v>
      </c>
      <c r="B8">
        <v>7</v>
      </c>
      <c r="C8" t="s">
        <v>4</v>
      </c>
      <c r="D8">
        <f>VLOOKUP(C8,Table356[#All],2,FALSE)</f>
        <v>1</v>
      </c>
      <c r="E8" t="s">
        <v>44</v>
      </c>
    </row>
    <row r="9" spans="1:7" x14ac:dyDescent="0.25">
      <c r="A9" s="8" t="s">
        <v>38</v>
      </c>
      <c r="B9">
        <v>8</v>
      </c>
      <c r="C9" t="s">
        <v>4</v>
      </c>
      <c r="D9">
        <f>VLOOKUP(C9,Table356[#All],2,FALSE)</f>
        <v>1</v>
      </c>
      <c r="E9" t="s">
        <v>44</v>
      </c>
    </row>
    <row r="10" spans="1:7" x14ac:dyDescent="0.25">
      <c r="A10" s="8" t="s">
        <v>38</v>
      </c>
      <c r="B10">
        <v>9</v>
      </c>
      <c r="C10" t="s">
        <v>4</v>
      </c>
      <c r="D10">
        <f>VLOOKUP(C10,Table356[#All],2,FALSE)</f>
        <v>1</v>
      </c>
      <c r="E10" t="s">
        <v>44</v>
      </c>
    </row>
    <row r="11" spans="1:7" x14ac:dyDescent="0.25">
      <c r="A11" s="8" t="s">
        <v>38</v>
      </c>
      <c r="B11">
        <v>10</v>
      </c>
      <c r="C11" t="s">
        <v>4</v>
      </c>
      <c r="D11">
        <f>VLOOKUP(C11,Table356[#All],2,FALSE)</f>
        <v>1</v>
      </c>
      <c r="E11" t="s">
        <v>44</v>
      </c>
    </row>
    <row r="12" spans="1:7" x14ac:dyDescent="0.25">
      <c r="A12" s="8" t="s">
        <v>38</v>
      </c>
      <c r="B12">
        <v>11</v>
      </c>
      <c r="C12" t="s">
        <v>28</v>
      </c>
      <c r="D12">
        <f>VLOOKUP(C12,Table356[#All],2,FALSE)</f>
        <v>13</v>
      </c>
      <c r="F12" t="s">
        <v>59</v>
      </c>
      <c r="G12" t="s">
        <v>60</v>
      </c>
    </row>
    <row r="13" spans="1:7" x14ac:dyDescent="0.25">
      <c r="A13" s="8" t="s">
        <v>38</v>
      </c>
      <c r="B13">
        <v>12</v>
      </c>
      <c r="C13" t="s">
        <v>6</v>
      </c>
      <c r="D13">
        <f>VLOOKUP(C13,Table356[#All],2,FALSE)</f>
        <v>2</v>
      </c>
      <c r="G13">
        <v>11</v>
      </c>
    </row>
    <row r="14" spans="1:7" x14ac:dyDescent="0.25">
      <c r="A14" s="8" t="s">
        <v>38</v>
      </c>
      <c r="B14">
        <v>13</v>
      </c>
      <c r="C14" t="s">
        <v>8</v>
      </c>
      <c r="D14">
        <f>VLOOKUP(C14,Table356[#All],2,FALSE)</f>
        <v>3</v>
      </c>
      <c r="E14" t="s">
        <v>47</v>
      </c>
      <c r="F14" t="s">
        <v>46</v>
      </c>
      <c r="G14" t="s">
        <v>57</v>
      </c>
    </row>
    <row r="15" spans="1:7" x14ac:dyDescent="0.25">
      <c r="A15" s="8" t="s">
        <v>38</v>
      </c>
      <c r="B15">
        <v>14</v>
      </c>
      <c r="C15" t="s">
        <v>8</v>
      </c>
      <c r="D15">
        <f>VLOOKUP(C15,Table356[#All],2,FALSE)</f>
        <v>3</v>
      </c>
      <c r="F15" t="s">
        <v>46</v>
      </c>
    </row>
    <row r="16" spans="1:7" x14ac:dyDescent="0.25">
      <c r="A16" s="8" t="s">
        <v>38</v>
      </c>
      <c r="B16">
        <v>15</v>
      </c>
      <c r="C16" t="s">
        <v>8</v>
      </c>
      <c r="D16">
        <f>VLOOKUP(C16,Table356[#All],2,FALSE)</f>
        <v>3</v>
      </c>
      <c r="E16" t="s">
        <v>48</v>
      </c>
      <c r="F16" t="s">
        <v>46</v>
      </c>
      <c r="G16" t="s">
        <v>58</v>
      </c>
    </row>
    <row r="17" spans="1:7" x14ac:dyDescent="0.25">
      <c r="A17" s="8" t="s">
        <v>38</v>
      </c>
      <c r="B17">
        <v>16</v>
      </c>
      <c r="C17" t="s">
        <v>8</v>
      </c>
      <c r="D17">
        <f>VLOOKUP(C17,Table356[#All],2,FALSE)</f>
        <v>3</v>
      </c>
      <c r="F17" t="s">
        <v>46</v>
      </c>
    </row>
    <row r="18" spans="1:7" x14ac:dyDescent="0.25">
      <c r="A18" s="8" t="s">
        <v>38</v>
      </c>
      <c r="B18">
        <v>17</v>
      </c>
      <c r="C18" t="s">
        <v>28</v>
      </c>
      <c r="D18">
        <f>VLOOKUP(C18,Table356[#All],2,FALSE)</f>
        <v>13</v>
      </c>
      <c r="F18" t="s">
        <v>49</v>
      </c>
      <c r="G18" t="s">
        <v>60</v>
      </c>
    </row>
    <row r="19" spans="1:7" x14ac:dyDescent="0.25">
      <c r="A19" s="8" t="s">
        <v>38</v>
      </c>
      <c r="B19">
        <v>18</v>
      </c>
      <c r="C19" t="s">
        <v>28</v>
      </c>
      <c r="D19">
        <f>VLOOKUP(C19,Table356[#All],2,FALSE)</f>
        <v>13</v>
      </c>
      <c r="F19" t="s">
        <v>50</v>
      </c>
      <c r="G19" t="s">
        <v>60</v>
      </c>
    </row>
    <row r="20" spans="1:7" x14ac:dyDescent="0.25">
      <c r="A20" s="8" t="s">
        <v>38</v>
      </c>
      <c r="B20">
        <v>19</v>
      </c>
      <c r="C20" t="s">
        <v>28</v>
      </c>
      <c r="D20">
        <f>VLOOKUP(C20,Table356[#All],2,FALSE)</f>
        <v>13</v>
      </c>
      <c r="F20" t="s">
        <v>51</v>
      </c>
      <c r="G20" t="s">
        <v>60</v>
      </c>
    </row>
    <row r="21" spans="1:7" x14ac:dyDescent="0.25">
      <c r="A21" s="8" t="s">
        <v>38</v>
      </c>
      <c r="B21">
        <v>20</v>
      </c>
      <c r="C21" t="s">
        <v>28</v>
      </c>
      <c r="D21">
        <f>VLOOKUP(C21,Table356[#All],2,FALSE)</f>
        <v>13</v>
      </c>
      <c r="F21" t="s">
        <v>52</v>
      </c>
      <c r="G21" t="s">
        <v>60</v>
      </c>
    </row>
    <row r="22" spans="1:7" x14ac:dyDescent="0.25">
      <c r="A22" s="8" t="s">
        <v>38</v>
      </c>
      <c r="B22">
        <v>21</v>
      </c>
      <c r="C22" t="s">
        <v>16</v>
      </c>
      <c r="D22">
        <f>VLOOKUP(C22,Table356[#All],2,FALSE)</f>
        <v>7</v>
      </c>
      <c r="E22" t="s">
        <v>53</v>
      </c>
      <c r="G22" t="s">
        <v>61</v>
      </c>
    </row>
    <row r="23" spans="1:7" x14ac:dyDescent="0.25">
      <c r="A23" s="8" t="s">
        <v>38</v>
      </c>
      <c r="B23">
        <v>22</v>
      </c>
      <c r="C23" t="s">
        <v>16</v>
      </c>
      <c r="D23">
        <f>VLOOKUP(C23,Table356[#All],2,FALSE)</f>
        <v>7</v>
      </c>
      <c r="E23" t="s">
        <v>53</v>
      </c>
      <c r="G23" t="s">
        <v>61</v>
      </c>
    </row>
    <row r="24" spans="1:7" x14ac:dyDescent="0.25">
      <c r="A24" s="8" t="s">
        <v>38</v>
      </c>
      <c r="B24">
        <v>23</v>
      </c>
      <c r="C24" t="s">
        <v>16</v>
      </c>
      <c r="D24">
        <f>VLOOKUP(C24,Table356[#All],2,FALSE)</f>
        <v>7</v>
      </c>
      <c r="E24" t="s">
        <v>53</v>
      </c>
      <c r="G24" t="s">
        <v>61</v>
      </c>
    </row>
    <row r="25" spans="1:7" x14ac:dyDescent="0.25">
      <c r="A25" s="8" t="s">
        <v>38</v>
      </c>
      <c r="B25">
        <v>24</v>
      </c>
      <c r="C25" t="s">
        <v>16</v>
      </c>
      <c r="D25">
        <f>VLOOKUP(C25,Table356[#All],2,FALSE)</f>
        <v>7</v>
      </c>
      <c r="E25" t="s">
        <v>53</v>
      </c>
      <c r="G25" t="s">
        <v>61</v>
      </c>
    </row>
    <row r="26" spans="1:7" x14ac:dyDescent="0.25">
      <c r="A26" s="8" t="s">
        <v>38</v>
      </c>
      <c r="B26">
        <v>25</v>
      </c>
      <c r="C26" t="s">
        <v>16</v>
      </c>
      <c r="D26">
        <f>VLOOKUP(C26,Table356[#All],2,FALSE)</f>
        <v>7</v>
      </c>
      <c r="E26" t="s">
        <v>54</v>
      </c>
      <c r="G26" t="s">
        <v>62</v>
      </c>
    </row>
    <row r="27" spans="1:7" x14ac:dyDescent="0.25">
      <c r="A27" s="8" t="s">
        <v>38</v>
      </c>
      <c r="B27">
        <v>26</v>
      </c>
      <c r="C27" t="s">
        <v>16</v>
      </c>
      <c r="D27">
        <f>VLOOKUP(C27,Table356[#All],2,FALSE)</f>
        <v>7</v>
      </c>
      <c r="E27" t="s">
        <v>54</v>
      </c>
      <c r="G27" t="s">
        <v>62</v>
      </c>
    </row>
    <row r="28" spans="1:7" x14ac:dyDescent="0.25">
      <c r="A28" s="8" t="s">
        <v>38</v>
      </c>
      <c r="B28">
        <v>27</v>
      </c>
      <c r="C28" t="s">
        <v>16</v>
      </c>
      <c r="D28">
        <f>VLOOKUP(C28,Table356[#All],2,FALSE)</f>
        <v>7</v>
      </c>
      <c r="E28" t="s">
        <v>54</v>
      </c>
      <c r="G28" t="s">
        <v>62</v>
      </c>
    </row>
    <row r="29" spans="1:7" x14ac:dyDescent="0.25">
      <c r="A29" s="8" t="s">
        <v>38</v>
      </c>
      <c r="B29">
        <v>28</v>
      </c>
      <c r="C29" t="s">
        <v>16</v>
      </c>
      <c r="D29">
        <f>VLOOKUP(C29,Table356[#All],2,FALSE)</f>
        <v>7</v>
      </c>
      <c r="E29" t="s">
        <v>54</v>
      </c>
      <c r="G29" t="s">
        <v>62</v>
      </c>
    </row>
    <row r="30" spans="1:7" x14ac:dyDescent="0.25">
      <c r="A30" s="8" t="s">
        <v>38</v>
      </c>
      <c r="B30">
        <v>29</v>
      </c>
      <c r="C30" t="s">
        <v>16</v>
      </c>
      <c r="D30">
        <f>VLOOKUP(C30,Table356[#All],2,FALSE)</f>
        <v>7</v>
      </c>
      <c r="E30" t="s">
        <v>54</v>
      </c>
      <c r="G30" t="s">
        <v>62</v>
      </c>
    </row>
    <row r="31" spans="1:7" x14ac:dyDescent="0.25">
      <c r="A31" s="8" t="s">
        <v>38</v>
      </c>
      <c r="B31">
        <v>30</v>
      </c>
      <c r="C31" t="s">
        <v>16</v>
      </c>
      <c r="D31">
        <f>VLOOKUP(C31,Table356[#All],2,FALSE)</f>
        <v>7</v>
      </c>
      <c r="E31" t="s">
        <v>54</v>
      </c>
      <c r="G31" t="s">
        <v>62</v>
      </c>
    </row>
    <row r="32" spans="1:7" x14ac:dyDescent="0.25">
      <c r="A32" s="8" t="s">
        <v>38</v>
      </c>
      <c r="B32">
        <v>31</v>
      </c>
      <c r="C32" t="s">
        <v>22</v>
      </c>
      <c r="D32">
        <f>VLOOKUP(C32,Table356[#All],2,FALSE)</f>
        <v>10</v>
      </c>
      <c r="G32" t="s">
        <v>63</v>
      </c>
    </row>
    <row r="33" spans="1:7" x14ac:dyDescent="0.25">
      <c r="A33" s="8" t="s">
        <v>38</v>
      </c>
      <c r="B33">
        <v>32</v>
      </c>
      <c r="C33" t="s">
        <v>22</v>
      </c>
      <c r="D33">
        <f>VLOOKUP(C33,Table356[#All],2,FALSE)</f>
        <v>10</v>
      </c>
      <c r="G33" t="s">
        <v>63</v>
      </c>
    </row>
    <row r="34" spans="1:7" x14ac:dyDescent="0.25">
      <c r="A34" s="8" t="s">
        <v>38</v>
      </c>
      <c r="B34">
        <v>33</v>
      </c>
      <c r="C34" t="s">
        <v>22</v>
      </c>
      <c r="D34">
        <f>VLOOKUP(C34,Table356[#All],2,FALSE)</f>
        <v>10</v>
      </c>
      <c r="G34" t="s">
        <v>63</v>
      </c>
    </row>
    <row r="35" spans="1:7" x14ac:dyDescent="0.25">
      <c r="A35" s="8" t="s">
        <v>38</v>
      </c>
      <c r="B35">
        <v>34</v>
      </c>
      <c r="C35" t="s">
        <v>22</v>
      </c>
      <c r="D35">
        <f>VLOOKUP(C35,Table356[#All],2,FALSE)</f>
        <v>10</v>
      </c>
      <c r="G35" t="s">
        <v>63</v>
      </c>
    </row>
    <row r="36" spans="1:7" x14ac:dyDescent="0.25">
      <c r="B36">
        <v>35</v>
      </c>
    </row>
    <row r="37" spans="1:7" x14ac:dyDescent="0.25">
      <c r="B37">
        <v>36</v>
      </c>
    </row>
    <row r="38" spans="1:7" x14ac:dyDescent="0.25">
      <c r="B38">
        <v>37</v>
      </c>
    </row>
    <row r="39" spans="1:7" x14ac:dyDescent="0.25">
      <c r="B39">
        <v>38</v>
      </c>
    </row>
    <row r="40" spans="1:7" x14ac:dyDescent="0.25">
      <c r="B40">
        <v>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07EF07-5BD7-4B3E-BF08-6D51469E858C}">
          <x14:formula1>
            <xm:f>ref_sheet!$A$2:$A$18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9019-D6F6-4D9B-8CC3-19A2C0FE2400}">
  <dimension ref="A1:E18"/>
  <sheetViews>
    <sheetView workbookViewId="0">
      <selection activeCell="A18" sqref="A18"/>
    </sheetView>
  </sheetViews>
  <sheetFormatPr defaultRowHeight="15" x14ac:dyDescent="0.25"/>
  <cols>
    <col min="1" max="1" width="23.85546875" bestFit="1" customWidth="1"/>
    <col min="2" max="2" width="23.85546875" customWidth="1"/>
  </cols>
  <sheetData>
    <row r="1" spans="1:5" x14ac:dyDescent="0.25">
      <c r="A1" s="2" t="s">
        <v>1</v>
      </c>
      <c r="B1" s="1" t="s">
        <v>0</v>
      </c>
      <c r="C1" s="1" t="s">
        <v>2</v>
      </c>
      <c r="D1" t="s">
        <v>3</v>
      </c>
      <c r="E1" s="3"/>
    </row>
    <row r="2" spans="1:5" x14ac:dyDescent="0.25">
      <c r="A2" s="4" t="s">
        <v>4</v>
      </c>
      <c r="B2">
        <v>1</v>
      </c>
      <c r="C2" t="s">
        <v>5</v>
      </c>
    </row>
    <row r="3" spans="1:5" x14ac:dyDescent="0.25">
      <c r="A3" s="4" t="s">
        <v>6</v>
      </c>
      <c r="B3">
        <v>2</v>
      </c>
      <c r="C3" t="s">
        <v>7</v>
      </c>
    </row>
    <row r="4" spans="1:5" x14ac:dyDescent="0.25">
      <c r="A4" s="5" t="s">
        <v>8</v>
      </c>
      <c r="B4">
        <v>3</v>
      </c>
      <c r="C4" t="s">
        <v>9</v>
      </c>
    </row>
    <row r="5" spans="1:5" x14ac:dyDescent="0.25">
      <c r="A5" s="4" t="s">
        <v>10</v>
      </c>
      <c r="B5">
        <v>4</v>
      </c>
      <c r="C5" t="s">
        <v>11</v>
      </c>
    </row>
    <row r="6" spans="1:5" x14ac:dyDescent="0.25">
      <c r="A6" s="4" t="s">
        <v>12</v>
      </c>
      <c r="B6">
        <v>5</v>
      </c>
      <c r="C6" t="s">
        <v>13</v>
      </c>
    </row>
    <row r="7" spans="1:5" x14ac:dyDescent="0.25">
      <c r="A7" s="4" t="s">
        <v>14</v>
      </c>
      <c r="B7">
        <v>6</v>
      </c>
      <c r="C7" t="s">
        <v>15</v>
      </c>
    </row>
    <row r="8" spans="1:5" x14ac:dyDescent="0.25">
      <c r="A8" s="6" t="s">
        <v>16</v>
      </c>
      <c r="B8">
        <v>7</v>
      </c>
      <c r="C8" t="s">
        <v>17</v>
      </c>
    </row>
    <row r="9" spans="1:5" x14ac:dyDescent="0.25">
      <c r="A9" s="6" t="s">
        <v>18</v>
      </c>
      <c r="B9">
        <v>8</v>
      </c>
      <c r="C9" t="s">
        <v>19</v>
      </c>
    </row>
    <row r="10" spans="1:5" x14ac:dyDescent="0.25">
      <c r="A10" s="4" t="s">
        <v>20</v>
      </c>
      <c r="B10">
        <v>9</v>
      </c>
      <c r="C10" t="s">
        <v>21</v>
      </c>
    </row>
    <row r="11" spans="1:5" x14ac:dyDescent="0.25">
      <c r="A11" s="4" t="s">
        <v>22</v>
      </c>
      <c r="B11">
        <v>10</v>
      </c>
      <c r="C11" t="s">
        <v>23</v>
      </c>
    </row>
    <row r="12" spans="1:5" x14ac:dyDescent="0.25">
      <c r="A12" s="4" t="s">
        <v>24</v>
      </c>
      <c r="B12">
        <v>11</v>
      </c>
      <c r="C12" t="s">
        <v>25</v>
      </c>
    </row>
    <row r="13" spans="1:5" x14ac:dyDescent="0.25">
      <c r="A13" s="4" t="s">
        <v>26</v>
      </c>
      <c r="B13">
        <v>12</v>
      </c>
      <c r="C13" t="s">
        <v>27</v>
      </c>
    </row>
    <row r="14" spans="1:5" x14ac:dyDescent="0.25">
      <c r="A14" s="7" t="s">
        <v>28</v>
      </c>
      <c r="B14">
        <v>13</v>
      </c>
      <c r="C14" t="s">
        <v>29</v>
      </c>
    </row>
    <row r="15" spans="1:5" x14ac:dyDescent="0.25">
      <c r="A15" s="7" t="s">
        <v>30</v>
      </c>
      <c r="B15">
        <v>14</v>
      </c>
      <c r="C15" t="s">
        <v>31</v>
      </c>
    </row>
    <row r="16" spans="1:5" x14ac:dyDescent="0.25">
      <c r="A16" s="7" t="s">
        <v>32</v>
      </c>
      <c r="B16">
        <v>15</v>
      </c>
      <c r="C16" t="s">
        <v>33</v>
      </c>
    </row>
    <row r="17" spans="1:3" x14ac:dyDescent="0.25">
      <c r="A17" s="7" t="s">
        <v>34</v>
      </c>
      <c r="B17">
        <v>16</v>
      </c>
      <c r="C17" t="s">
        <v>35</v>
      </c>
    </row>
    <row r="18" spans="1:3" x14ac:dyDescent="0.25">
      <c r="A18" s="7" t="s">
        <v>36</v>
      </c>
      <c r="B18">
        <v>17</v>
      </c>
      <c r="C18" t="s">
        <v>37</v>
      </c>
    </row>
  </sheetData>
  <sheetProtection algorithmName="SHA-512" hashValue="0hEcYwlwYg5gl8QGBarhnQA77vi1S46blnYcYBLAiVS8FTX6cA37sAdQUPbY79UG/g3OlDYTlPusF3Vo6yEYMA==" saltValue="I3QXfzIucDA0/HDtml/f3g==" spinCount="100000" sheet="1" objects="1" scenarios="1" insertRows="0"/>
  <dataValidations count="2">
    <dataValidation type="list" allowBlank="1" showInputMessage="1" showErrorMessage="1" sqref="A19:B1048576" xr:uid="{05FF3A86-12AB-40C7-B57F-5637D3A93F57}">
      <formula1>#REF!</formula1>
    </dataValidation>
    <dataValidation type="custom" allowBlank="1" showInputMessage="1" showErrorMessage="1" sqref="C19:C1048576" xr:uid="{E2C1C34D-0399-4160-B1B2-0DFC9C2C4B0E}">
      <formula1>"IF(B=1,""Patient Information"", IF(B=2, ""Clinical Examination""))"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categorization</vt:lpstr>
      <vt:lpstr>ref_sheet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Kadu</dc:creator>
  <cp:lastModifiedBy>Devaki Kelkar</cp:lastModifiedBy>
  <dcterms:created xsi:type="dcterms:W3CDTF">2022-03-21T07:02:21Z</dcterms:created>
  <dcterms:modified xsi:type="dcterms:W3CDTF">2022-03-23T06:32:32Z</dcterms:modified>
</cp:coreProperties>
</file>