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Docs\Downloads\"/>
    </mc:Choice>
  </mc:AlternateContent>
  <xr:revisionPtr revIDLastSave="0" documentId="13_ncr:1_{B0897292-2BE4-43A2-B19E-096B2A033C16}" xr6:coauthVersionLast="47" xr6:coauthVersionMax="47" xr10:uidLastSave="{00000000-0000-0000-0000-000000000000}"/>
  <bookViews>
    <workbookView xWindow="-120" yWindow="-120" windowWidth="29040" windowHeight="15840" xr2:uid="{3E649954-1087-427A-BDB9-8F6FAF595341}"/>
  </bookViews>
  <sheets>
    <sheet name="categorization" sheetId="2" r:id="rId1"/>
    <sheet name="ref_sheet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<sst xmlns="http://schemas.openxmlformats.org/spreadsheetml/2006/main" count="85" uniqueCount="47">
  <si>
    <t>report_type_number</t>
  </si>
  <si>
    <t>report_types</t>
  </si>
  <si>
    <t>report_number_and_type</t>
  </si>
  <si>
    <t>Column1</t>
  </si>
  <si>
    <t>Patient Information</t>
  </si>
  <si>
    <t>01 patient information</t>
  </si>
  <si>
    <t>Clinical Examination</t>
  </si>
  <si>
    <t>02 clinical examination</t>
  </si>
  <si>
    <t>Radiology</t>
  </si>
  <si>
    <t>03 radiology</t>
  </si>
  <si>
    <t>Metastatic Examination</t>
  </si>
  <si>
    <t>04 metastatic workup</t>
  </si>
  <si>
    <t>Biopsy Pathology</t>
  </si>
  <si>
    <t>05 biopsy patholoy</t>
  </si>
  <si>
    <t>Neo-Adjuvant Chemotherapy</t>
  </si>
  <si>
    <t>06 neo adjuvant chemotherapy</t>
  </si>
  <si>
    <t>Surgical Procedures</t>
  </si>
  <si>
    <t>07 surgical procedures</t>
  </si>
  <si>
    <t>Patient Images</t>
  </si>
  <si>
    <t>08 patient images</t>
  </si>
  <si>
    <t>Surgery Media</t>
  </si>
  <si>
    <t>09 surgery media</t>
  </si>
  <si>
    <t>Surgery Pathology</t>
  </si>
  <si>
    <t>10 surgery pathology</t>
  </si>
  <si>
    <t>Chemotherapy</t>
  </si>
  <si>
    <t>11 adjuvant chemotherapy</t>
  </si>
  <si>
    <t>Radiotherapy</t>
  </si>
  <si>
    <t>12 adjuvant radiotherapy</t>
  </si>
  <si>
    <t>Follow-up Notes</t>
  </si>
  <si>
    <t>13 followup notes</t>
  </si>
  <si>
    <t>Genetics</t>
  </si>
  <si>
    <t>14 genetics report</t>
  </si>
  <si>
    <t>Miscellaneous</t>
  </si>
  <si>
    <t>15 miscelleneous</t>
  </si>
  <si>
    <t>Patient File Data</t>
  </si>
  <si>
    <t>16 patient file data</t>
  </si>
  <si>
    <t>PROMS</t>
  </si>
  <si>
    <t>17 Proms</t>
  </si>
  <si>
    <t>38/10</t>
  </si>
  <si>
    <t>file_number</t>
  </si>
  <si>
    <t>report_name</t>
  </si>
  <si>
    <t>subfolder_name</t>
  </si>
  <si>
    <t>page_numbers</t>
  </si>
  <si>
    <t>ID_proofs</t>
  </si>
  <si>
    <t>PCCM_form</t>
  </si>
  <si>
    <t>Diagnosis</t>
  </si>
  <si>
    <t>Recurrence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</si>
</sst>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16" fontId="1" fillId="0" borderId="0" xfId="0" quotePrefix="1" applyNumberFormat="1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0BEA0-AAD8-49A1-8494-FB27BC780775}" name="Table356" displayName="Table356" ref="A1:D18" totalsRowShown="0">
  <autoFilter ref="A1:D18" xr:uid="{D0B0BEA0-AAD8-49A1-8494-FB27BC780775}"/>
  <tableColumns count="4">
    <tableColumn id="1" xr3:uid="{F176128B-79FE-4E7D-B6B6-3F7D2233779C}" name="report_types" dataDxfId="1"/>
    <tableColumn id="2" xr3:uid="{7B93D453-4FAE-4684-B13E-F9A046E9757E}" name="report_type_number" dataDxfId="0"/>
    <tableColumn id="3" xr3:uid="{92DD260B-0FD1-4CA2-83EC-561C84BFEFD7}" name="report_number_and_type"/>
    <tableColumn id="4" xr3:uid="{0F983136-5FD2-4BB6-B069-8FA79BFC379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D412-0891-4A85-AA89-78D381CF642F}">
  <dimension ref="A1:E20"/>
  <sheetViews>
    <sheetView tabSelected="1" workbookViewId="0">
      <selection activeCell="E13" sqref="E13"/>
    </sheetView>
  </sheetViews>
  <sheetFormatPr defaultRowHeight="15" x14ac:dyDescent="0.25"/>
  <cols>
    <col min="2" max="2" width="22.140625" bestFit="1" customWidth="1"/>
    <col min="3" max="3" width="23.85546875" bestFit="1" customWidth="1"/>
  </cols>
  <sheetData>
    <row r="1" spans="1:5" x14ac:dyDescent="0.25">
      <c r="A1" s="1" t="s">
        <v>39</v>
      </c>
      <c r="B1" s="3" t="s">
        <v>40</v>
      </c>
      <c r="C1" s="3" t="s">
        <v>0</v>
      </c>
      <c r="D1" s="3" t="s">
        <v>41</v>
      </c>
      <c r="E1" s="3" t="s">
        <v>42</v>
      </c>
    </row>
    <row r="2" spans="1:5" x14ac:dyDescent="0.25">
      <c r="A2" s="8" t="s">
        <v>38</v>
      </c>
      <c r="B2" t="s">
        <v>4</v>
      </c>
      <c r="C2">
        <f>VLOOKUP(B2,Table356[#All],2,FALSE)</f>
        <v>1</v>
      </c>
      <c r="D2" t="s">
        <v>43</v>
      </c>
    </row>
    <row r="3" spans="1:5" x14ac:dyDescent="0.25">
      <c r="A3" s="8" t="s">
        <v>38</v>
      </c>
      <c r="B3" t="s">
        <v>4</v>
      </c>
      <c r="C3">
        <f>VLOOKUP(B3,Table356[#All],2,FALSE)</f>
        <v>1</v>
      </c>
      <c r="D3" t="s">
        <v>44</v>
      </c>
    </row>
    <row r="4" spans="1:5" x14ac:dyDescent="0.25">
      <c r="A4" s="8" t="s">
        <v>38</v>
      </c>
      <c r="B4" t="s">
        <v>6</v>
      </c>
      <c r="C4">
        <f>VLOOKUP(B4,Table356[#All],2,FALSE)</f>
        <v>2</v>
      </c>
    </row>
    <row r="5" spans="1:5" x14ac:dyDescent="0.25">
      <c r="A5" s="8" t="s">
        <v>38</v>
      </c>
      <c r="B5" t="s">
        <v>8</v>
      </c>
      <c r="C5">
        <f>VLOOKUP(B5,Table356[#All],2,FALSE)</f>
        <v>3</v>
      </c>
    </row>
    <row r="6" spans="1:5" x14ac:dyDescent="0.25">
      <c r="A6" s="8" t="s">
        <v>38</v>
      </c>
      <c r="B6" t="s">
        <v>10</v>
      </c>
      <c r="C6">
        <f>VLOOKUP(B6,Table356[#All],2,FALSE)</f>
        <v>4</v>
      </c>
    </row>
    <row r="7" spans="1:5" x14ac:dyDescent="0.25">
      <c r="A7" s="8" t="s">
        <v>38</v>
      </c>
      <c r="B7" t="s">
        <v>12</v>
      </c>
      <c r="C7">
        <f>VLOOKUP(B7,Table356[#All],2,FALSE)</f>
        <v>5</v>
      </c>
      <c r="D7" t="s">
        <v>45</v>
      </c>
    </row>
    <row r="8" spans="1:5" x14ac:dyDescent="0.25">
      <c r="A8" s="8" t="s">
        <v>38</v>
      </c>
      <c r="B8" t="s">
        <v>12</v>
      </c>
      <c r="C8">
        <f>VLOOKUP(B8,Table356[#All],2,FALSE)</f>
        <v>5</v>
      </c>
      <c r="D8" t="s">
        <v>46</v>
      </c>
    </row>
    <row r="9" spans="1:5" x14ac:dyDescent="0.25">
      <c r="A9" s="8" t="s">
        <v>38</v>
      </c>
      <c r="B9" t="s">
        <v>4</v>
      </c>
      <c r="C9">
        <f>VLOOKUP(B9,Table356[#All],2,FALSE)</f>
        <v>1</v>
      </c>
    </row>
    <row r="10" spans="1:5" x14ac:dyDescent="0.25">
      <c r="A10" s="8" t="s">
        <v>38</v>
      </c>
      <c r="B10" t="s">
        <v>16</v>
      </c>
      <c r="C10">
        <f>VLOOKUP(B10,Table356[#All],2,FALSE)</f>
        <v>7</v>
      </c>
    </row>
    <row r="11" spans="1:5" x14ac:dyDescent="0.25">
      <c r="A11" s="8" t="s">
        <v>38</v>
      </c>
      <c r="B11" t="s">
        <v>18</v>
      </c>
      <c r="C11">
        <f>VLOOKUP(B11,Table356[#All],2,FALSE)</f>
        <v>8</v>
      </c>
    </row>
    <row r="12" spans="1:5" x14ac:dyDescent="0.25">
      <c r="A12" s="8" t="s">
        <v>38</v>
      </c>
      <c r="B12" t="s">
        <v>26</v>
      </c>
      <c r="C12">
        <f>VLOOKUP(B12,Table356[#All],2,FALSE)</f>
        <v>12</v>
      </c>
    </row>
    <row r="13" spans="1:5" x14ac:dyDescent="0.25">
      <c r="A13" s="8" t="s">
        <v>38</v>
      </c>
      <c r="B13" t="s">
        <v>22</v>
      </c>
      <c r="C13">
        <f>VLOOKUP(B13,Table356[#All],2,FALSE)</f>
        <v>10</v>
      </c>
    </row>
    <row r="14" spans="1:5" x14ac:dyDescent="0.25">
      <c r="A14" s="8" t="s">
        <v>38</v>
      </c>
      <c r="B14" t="s">
        <v>22</v>
      </c>
      <c r="C14">
        <f>VLOOKUP(B14,Table356[#All],2,FALSE)</f>
        <v>10</v>
      </c>
    </row>
    <row r="15" spans="1:5" x14ac:dyDescent="0.25">
      <c r="A15" s="8" t="s">
        <v>38</v>
      </c>
      <c r="B15" t="s">
        <v>26</v>
      </c>
      <c r="C15">
        <f>VLOOKUP(B15,Table356[#All],2,FALSE)</f>
        <v>12</v>
      </c>
    </row>
    <row r="16" spans="1:5" x14ac:dyDescent="0.25">
      <c r="A16" s="8" t="s">
        <v>38</v>
      </c>
      <c r="B16" t="s">
        <v>28</v>
      </c>
      <c r="C16">
        <f>VLOOKUP(B16,Table356[#All],2,FALSE)</f>
        <v>13</v>
      </c>
    </row>
    <row r="17" spans="1:3" x14ac:dyDescent="0.25">
      <c r="A17" s="8" t="s">
        <v>38</v>
      </c>
      <c r="B17" t="s">
        <v>30</v>
      </c>
      <c r="C17">
        <f>VLOOKUP(B17,Table356[#All],2,FALSE)</f>
        <v>14</v>
      </c>
    </row>
    <row r="18" spans="1:3" x14ac:dyDescent="0.25">
      <c r="A18" s="8" t="s">
        <v>38</v>
      </c>
      <c r="B18" t="s">
        <v>32</v>
      </c>
      <c r="C18">
        <f>VLOOKUP(B18,Table356[#All],2,FALSE)</f>
        <v>15</v>
      </c>
    </row>
    <row r="19" spans="1:3" x14ac:dyDescent="0.25">
      <c r="A19" s="8" t="s">
        <v>38</v>
      </c>
      <c r="B19" t="s">
        <v>34</v>
      </c>
      <c r="C19">
        <f>VLOOKUP(B19,Table356[#All],2,FALSE)</f>
        <v>16</v>
      </c>
    </row>
    <row r="20" spans="1:3" x14ac:dyDescent="0.25">
      <c r="A20" s="8" t="s">
        <v>38</v>
      </c>
      <c r="B20" t="s">
        <v>36</v>
      </c>
      <c r="C20">
        <f>VLOOKUP(B20,Table356[#All],2,FALSE)</f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07EF07-5BD7-4B3E-BF08-6D51469E858C}">
          <x14:formula1>
            <xm:f>ref_sheet!$A$2:$A$18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9019-D6F6-4D9B-8CC3-19A2C0FE2400}">
  <dimension ref="A1:E18"/>
  <sheetViews>
    <sheetView workbookViewId="0">
      <selection activeCell="A18" sqref="A18"/>
    </sheetView>
  </sheetViews>
  <sheetFormatPr defaultRowHeight="15" x14ac:dyDescent="0.25"/>
  <cols>
    <col min="1" max="1" width="23.85546875" bestFit="1" customWidth="1"/>
    <col min="2" max="2" width="23.85546875" customWidth="1"/>
  </cols>
  <sheetData>
    <row r="1" spans="1:5" x14ac:dyDescent="0.25">
      <c r="A1" s="2" t="s">
        <v>1</v>
      </c>
      <c r="B1" s="1" t="s">
        <v>0</v>
      </c>
      <c r="C1" s="1" t="s">
        <v>2</v>
      </c>
      <c r="D1" t="s">
        <v>3</v>
      </c>
      <c r="E1" s="3"/>
    </row>
    <row r="2" spans="1:5" x14ac:dyDescent="0.25">
      <c r="A2" s="4" t="s">
        <v>4</v>
      </c>
      <c r="B2">
        <v>1</v>
      </c>
      <c r="C2" t="s">
        <v>5</v>
      </c>
    </row>
    <row r="3" spans="1:5" x14ac:dyDescent="0.25">
      <c r="A3" s="4" t="s">
        <v>6</v>
      </c>
      <c r="B3">
        <v>2</v>
      </c>
      <c r="C3" t="s">
        <v>7</v>
      </c>
    </row>
    <row r="4" spans="1:5" x14ac:dyDescent="0.25">
      <c r="A4" s="5" t="s">
        <v>8</v>
      </c>
      <c r="B4">
        <v>3</v>
      </c>
      <c r="C4" t="s">
        <v>9</v>
      </c>
    </row>
    <row r="5" spans="1:5" x14ac:dyDescent="0.25">
      <c r="A5" s="4" t="s">
        <v>10</v>
      </c>
      <c r="B5">
        <v>4</v>
      </c>
      <c r="C5" t="s">
        <v>11</v>
      </c>
    </row>
    <row r="6" spans="1:5" x14ac:dyDescent="0.25">
      <c r="A6" s="4" t="s">
        <v>12</v>
      </c>
      <c r="B6">
        <v>5</v>
      </c>
      <c r="C6" t="s">
        <v>13</v>
      </c>
    </row>
    <row r="7" spans="1:5" x14ac:dyDescent="0.25">
      <c r="A7" s="4" t="s">
        <v>14</v>
      </c>
      <c r="B7">
        <v>6</v>
      </c>
      <c r="C7" t="s">
        <v>15</v>
      </c>
    </row>
    <row r="8" spans="1:5" x14ac:dyDescent="0.25">
      <c r="A8" s="6" t="s">
        <v>16</v>
      </c>
      <c r="B8">
        <v>7</v>
      </c>
      <c r="C8" t="s">
        <v>17</v>
      </c>
    </row>
    <row r="9" spans="1:5" x14ac:dyDescent="0.25">
      <c r="A9" s="6" t="s">
        <v>18</v>
      </c>
      <c r="B9">
        <v>8</v>
      </c>
      <c r="C9" t="s">
        <v>19</v>
      </c>
    </row>
    <row r="10" spans="1:5" x14ac:dyDescent="0.25">
      <c r="A10" s="4" t="s">
        <v>20</v>
      </c>
      <c r="B10">
        <v>9</v>
      </c>
      <c r="C10" t="s">
        <v>21</v>
      </c>
    </row>
    <row r="11" spans="1:5" x14ac:dyDescent="0.25">
      <c r="A11" s="4" t="s">
        <v>22</v>
      </c>
      <c r="B11">
        <v>10</v>
      </c>
      <c r="C11" t="s">
        <v>23</v>
      </c>
    </row>
    <row r="12" spans="1:5" x14ac:dyDescent="0.25">
      <c r="A12" s="4" t="s">
        <v>24</v>
      </c>
      <c r="B12">
        <v>11</v>
      </c>
      <c r="C12" t="s">
        <v>25</v>
      </c>
    </row>
    <row r="13" spans="1:5" x14ac:dyDescent="0.25">
      <c r="A13" s="4" t="s">
        <v>26</v>
      </c>
      <c r="B13">
        <v>12</v>
      </c>
      <c r="C13" t="s">
        <v>27</v>
      </c>
    </row>
    <row r="14" spans="1:5" x14ac:dyDescent="0.25">
      <c r="A14" s="7" t="s">
        <v>28</v>
      </c>
      <c r="B14">
        <v>13</v>
      </c>
      <c r="C14" t="s">
        <v>29</v>
      </c>
    </row>
    <row r="15" spans="1:5" x14ac:dyDescent="0.25">
      <c r="A15" s="7" t="s">
        <v>30</v>
      </c>
      <c r="B15">
        <v>14</v>
      </c>
      <c r="C15" t="s">
        <v>31</v>
      </c>
    </row>
    <row r="16" spans="1:5" x14ac:dyDescent="0.25">
      <c r="A16" s="7" t="s">
        <v>32</v>
      </c>
      <c r="B16">
        <v>15</v>
      </c>
      <c r="C16" t="s">
        <v>33</v>
      </c>
    </row>
    <row r="17" spans="1:3" x14ac:dyDescent="0.25">
      <c r="A17" s="7" t="s">
        <v>34</v>
      </c>
      <c r="B17">
        <v>16</v>
      </c>
      <c r="C17" t="s">
        <v>35</v>
      </c>
    </row>
    <row r="18" spans="1:3" x14ac:dyDescent="0.25">
      <c r="A18" s="7" t="s">
        <v>36</v>
      </c>
      <c r="B18">
        <v>17</v>
      </c>
      <c r="C18" t="s">
        <v>37</v>
      </c>
    </row>
  </sheetData>
  <sheetProtection algorithmName="SHA-512" hashValue="0hEcYwlwYg5gl8QGBarhnQA77vi1S46blnYcYBLAiVS8FTX6cA37sAdQUPbY79UG/g3OlDYTlPusF3Vo6yEYMA==" saltValue="I3QXfzIucDA0/HDtml/f3g==" spinCount="100000" sheet="1" objects="1" scenarios="1" insertRows="0"/>
  <dataValidations count="2">
    <dataValidation type="list" allowBlank="1" showInputMessage="1" showErrorMessage="1" sqref="A19:B1048576" xr:uid="{05FF3A86-12AB-40C7-B57F-5637D3A93F57}">
      <formula1>#REF!</formula1>
    </dataValidation>
    <dataValidation type="custom" allowBlank="1" showInputMessage="1" showErrorMessage="1" sqref="C19:C1048576" xr:uid="{E2C1C34D-0399-4160-B1B2-0DFC9C2C4B0E}">
      <formula1>"IF(B=1,""Patient Information"", IF(B=2, ""Clinical Examination""))"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categorization</vt:lpstr>
      <vt:lpstr>ref_sheet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Kadu</dc:creator>
  <cp:lastModifiedBy>Devaki Kelkar</cp:lastModifiedBy>
  <dcterms:created xsi:type="dcterms:W3CDTF">2022-03-21T07:02:21Z</dcterms:created>
  <dcterms:modified xsi:type="dcterms:W3CDTF">2022-03-21T07:23:41Z</dcterms:modified>
</cp:coreProperties>
</file>