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585" windowWidth="17235" windowHeight="5730" tabRatio="526"/>
  </bookViews>
  <sheets>
    <sheet name="Efforts" sheetId="8" r:id="rId1"/>
    <sheet name="Plan-1" sheetId="2" state="hidden" r:id="rId2"/>
    <sheet name="Cost-1" sheetId="4" state="hidden" r:id="rId3"/>
    <sheet name="Plan - High Level" sheetId="7" state="hidden" r:id="rId4"/>
  </sheets>
  <calcPr calcId="125725"/>
</workbook>
</file>

<file path=xl/calcChain.xml><?xml version="1.0" encoding="utf-8"?>
<calcChain xmlns="http://schemas.openxmlformats.org/spreadsheetml/2006/main">
  <c r="J5" i="8"/>
  <c r="I5"/>
  <c r="H5"/>
  <c r="G5"/>
  <c r="G2" s="1"/>
  <c r="F5"/>
  <c r="F2" s="1"/>
  <c r="N178"/>
  <c r="R178"/>
  <c r="Q178"/>
  <c r="P178"/>
  <c r="O178"/>
  <c r="I2" l="1"/>
  <c r="J2"/>
  <c r="H2"/>
  <c r="L5"/>
  <c r="N180"/>
  <c r="H6"/>
  <c r="H3" s="1"/>
  <c r="I6"/>
  <c r="I3" s="1"/>
  <c r="J6"/>
  <c r="J3" s="1"/>
  <c r="G6"/>
  <c r="G3" s="1"/>
  <c r="F6"/>
  <c r="J178"/>
  <c r="I178"/>
  <c r="H178"/>
  <c r="G178"/>
  <c r="F178"/>
  <c r="J1" l="1"/>
  <c r="F3"/>
  <c r="F1"/>
  <c r="H1"/>
  <c r="I1"/>
  <c r="L3"/>
  <c r="G1"/>
  <c r="L2"/>
  <c r="L6"/>
  <c r="L1" l="1"/>
  <c r="O6" i="4"/>
  <c r="B7"/>
  <c r="D6"/>
  <c r="F6" l="1"/>
  <c r="G6"/>
  <c r="H6"/>
  <c r="I6"/>
  <c r="J6"/>
  <c r="K6"/>
  <c r="L6"/>
  <c r="M6"/>
  <c r="N6"/>
  <c r="P6"/>
  <c r="Q6"/>
  <c r="R6"/>
  <c r="S6"/>
  <c r="T6"/>
  <c r="E6"/>
  <c r="B6" l="1"/>
  <c r="F180" i="8" l="1"/>
</calcChain>
</file>

<file path=xl/sharedStrings.xml><?xml version="1.0" encoding="utf-8"?>
<sst xmlns="http://schemas.openxmlformats.org/spreadsheetml/2006/main" count="442" uniqueCount="340">
  <si>
    <t>Total</t>
  </si>
  <si>
    <t>#</t>
  </si>
  <si>
    <t>Solution Setup</t>
  </si>
  <si>
    <t>Week 1</t>
  </si>
  <si>
    <t>Week 2</t>
  </si>
  <si>
    <t>Week 3</t>
  </si>
  <si>
    <t>Week 4</t>
  </si>
  <si>
    <t>Week 5</t>
  </si>
  <si>
    <t>Week 6</t>
  </si>
  <si>
    <t>Week 7</t>
  </si>
  <si>
    <t>Week 8</t>
  </si>
  <si>
    <t>Week 9</t>
  </si>
  <si>
    <t>Week 10</t>
  </si>
  <si>
    <t>Current Risk Level Report</t>
  </si>
  <si>
    <t>Targeted Email Alerts</t>
  </si>
  <si>
    <t>SIC Code for Clients</t>
  </si>
  <si>
    <t>New Client with all Features</t>
  </si>
  <si>
    <t>Hide Admin Pane by default</t>
  </si>
  <si>
    <t xml:space="preserve">Hide the K&amp;R section </t>
  </si>
  <si>
    <t>Sectionwise Country Report</t>
  </si>
  <si>
    <t>Country Report with Travel Guidance</t>
  </si>
  <si>
    <t>New Layer -Live Wind</t>
  </si>
  <si>
    <t>Travel Guidance Report</t>
  </si>
  <si>
    <t>Security Risk Updates Report</t>
  </si>
  <si>
    <t>Political Risk Updates Report</t>
  </si>
  <si>
    <t>Admin Enhancements</t>
  </si>
  <si>
    <t>QA</t>
  </si>
  <si>
    <t>Activity</t>
  </si>
  <si>
    <t>Development</t>
  </si>
  <si>
    <t>Release to IAT</t>
  </si>
  <si>
    <t>Security Testing</t>
  </si>
  <si>
    <t>IAT Testing</t>
  </si>
  <si>
    <t>Release to Prod</t>
  </si>
  <si>
    <t>Warranty &amp; Support</t>
  </si>
  <si>
    <t>Activities</t>
  </si>
  <si>
    <t>Resources</t>
  </si>
  <si>
    <t>Design Document + Sign Off</t>
  </si>
  <si>
    <t>Test Case Preparation</t>
  </si>
  <si>
    <t>QA Support</t>
  </si>
  <si>
    <t>Week 11</t>
  </si>
  <si>
    <t>Week 12</t>
  </si>
  <si>
    <t>Week 13</t>
  </si>
  <si>
    <t>Week 14</t>
  </si>
  <si>
    <t>Week 15</t>
  </si>
  <si>
    <t>Role</t>
  </si>
  <si>
    <t>Locaton</t>
  </si>
  <si>
    <t>Daily Rate</t>
  </si>
  <si>
    <t>India</t>
  </si>
  <si>
    <t>Total Efforts in PDs</t>
  </si>
  <si>
    <t>Total Cost Estimate (USD)</t>
  </si>
  <si>
    <t>Developer</t>
  </si>
  <si>
    <t>Jr. Developer</t>
  </si>
  <si>
    <t>Sr. Developer</t>
  </si>
  <si>
    <t>Knowledge Transfer</t>
  </si>
  <si>
    <t>Week 0</t>
  </si>
  <si>
    <t>Week 16</t>
  </si>
  <si>
    <t>Performance Testing</t>
  </si>
  <si>
    <t>Architecture/Design Document + Sign Off</t>
  </si>
  <si>
    <t>Integration Testing</t>
  </si>
  <si>
    <t>Week 17</t>
  </si>
  <si>
    <t>Week 18</t>
  </si>
  <si>
    <t>Week 19</t>
  </si>
  <si>
    <t>Week 20</t>
  </si>
  <si>
    <t>Week 21</t>
  </si>
  <si>
    <t>Week 22</t>
  </si>
  <si>
    <t>Week 23</t>
  </si>
  <si>
    <t>Week 24</t>
  </si>
  <si>
    <t>Week 25</t>
  </si>
  <si>
    <t>Week 27</t>
  </si>
  <si>
    <t>Week 26</t>
  </si>
  <si>
    <t>Total PDs</t>
  </si>
  <si>
    <t>Week 28</t>
  </si>
  <si>
    <t>IAT Sign Off + Prod Deployment</t>
  </si>
  <si>
    <t>UAT Support (Security + Acceptance Testing)</t>
  </si>
  <si>
    <t>Scale in PDs</t>
  </si>
  <si>
    <t>Sr.</t>
  </si>
  <si>
    <t>Module/Screen/Feature</t>
  </si>
  <si>
    <t>Sub Module / Additional Options</t>
  </si>
  <si>
    <t>Details</t>
  </si>
  <si>
    <t>Complexity</t>
  </si>
  <si>
    <t>Additional Options</t>
  </si>
  <si>
    <t>Very Simple</t>
  </si>
  <si>
    <t>Simple</t>
  </si>
  <si>
    <t>Medium</t>
  </si>
  <si>
    <t>Complex</t>
  </si>
  <si>
    <t>Very Complex</t>
  </si>
  <si>
    <t>Login Screen</t>
  </si>
  <si>
    <t>Authentication with User Name &amp; Password
Authorization details to read from OnePlace i.e. Integration</t>
  </si>
  <si>
    <t>Market Security (Client Site Home Page)</t>
  </si>
  <si>
    <t>Link to Market Security - Client Home Page</t>
  </si>
  <si>
    <t>Opens in a new tab</t>
  </si>
  <si>
    <t>Market Security - 
Client Home Page</t>
  </si>
  <si>
    <t>Export to excel, 
Contact Market Security</t>
  </si>
  <si>
    <t>What's New</t>
  </si>
  <si>
    <t>List of Carriers with fields - 
Date, Willis Code, Name, Country, Category, Current, Previous
Link for each Carrier navigates to Carrier Documents screen</t>
  </si>
  <si>
    <t>List of Carrier for which changes has been done</t>
  </si>
  <si>
    <t>Client Selection</t>
  </si>
  <si>
    <t xml:space="preserve">Generic Page to allow selection of Clients </t>
  </si>
  <si>
    <t>Dropdown with list of Clients</t>
  </si>
  <si>
    <t>Carrier Search</t>
  </si>
  <si>
    <t>Button options - Find and Reset
Link - Refresh Data</t>
  </si>
  <si>
    <t>Basic</t>
  </si>
  <si>
    <t>Client Name display</t>
  </si>
  <si>
    <t>Select Clients button</t>
  </si>
  <si>
    <t>Used to select a Client</t>
  </si>
  <si>
    <t>Legal Name input and criteria (Beginning &amp; Containing)</t>
  </si>
  <si>
    <t>Country dropdown</t>
  </si>
  <si>
    <t>Category dropdown</t>
  </si>
  <si>
    <t>Code input and criteria (Willis, LORS, NAIC, FEIN/AIIN, Client Ref)</t>
  </si>
  <si>
    <t>State dropdown</t>
  </si>
  <si>
    <t>Favorites dropdown</t>
  </si>
  <si>
    <t>Advanced</t>
  </si>
  <si>
    <t>Ownership dropdown</t>
  </si>
  <si>
    <t>Company Type dropdown</t>
  </si>
  <si>
    <t>License Country dropdown</t>
  </si>
  <si>
    <t>Location dropdown</t>
  </si>
  <si>
    <t>Type dropdown</t>
  </si>
  <si>
    <t>Rating Agency dropdown</t>
  </si>
  <si>
    <t>Rating Range dropdown</t>
  </si>
  <si>
    <t>Approval Status dropdown</t>
  </si>
  <si>
    <t>Displayed only for Admin user</t>
  </si>
  <si>
    <t>Business Unit dropdown</t>
  </si>
  <si>
    <t>Qualifier dropdown</t>
  </si>
  <si>
    <t>Operating Category dropdown</t>
  </si>
  <si>
    <t>Restriction dropdown</t>
  </si>
  <si>
    <t>TOBA dropdown</t>
  </si>
  <si>
    <t>Legal Entity dropdown</t>
  </si>
  <si>
    <t>Advanced (CheckBox)</t>
  </si>
  <si>
    <t>Default Carriers</t>
  </si>
  <si>
    <r>
      <t xml:space="preserve">Legal Name, Match Type, Country, State, Company Type, Willis Code, LORS Code, NAIC Code, FEIN/AIIN Code, A.M.Best, SAP, Moody's, Fitch, As at date, PHS/SHF/Capacity, NWP, Combined Ratio %, </t>
    </r>
    <r>
      <rPr>
        <b/>
        <sz val="11"/>
        <color theme="5" tint="-0.249977111117893"/>
        <rFont val="Calibri"/>
        <family val="2"/>
        <scheme val="minor"/>
      </rPr>
      <t>Approval Status, Sanction Status, Toba End Date, Toba Indicator,</t>
    </r>
    <r>
      <rPr>
        <sz val="11"/>
        <rFont val="Calibri"/>
        <family val="2"/>
        <scheme val="minor"/>
      </rPr>
      <t xml:space="preserve"> Fatca Status.
</t>
    </r>
    <r>
      <rPr>
        <b/>
        <i/>
        <sz val="11"/>
        <rFont val="Calibri"/>
        <family val="2"/>
        <scheme val="minor"/>
      </rPr>
      <t>Above Highlighted fields are visible only to Admin user</t>
    </r>
  </si>
  <si>
    <t>All Carriers - Checkbox to check all carriers
Sorting option for each column in the list</t>
  </si>
  <si>
    <t>Carrier Favorite options</t>
  </si>
  <si>
    <t>This is button option</t>
  </si>
  <si>
    <t>This button option will redirect to Cariier Favorite screen</t>
  </si>
  <si>
    <t>Favourite Mode Selection</t>
  </si>
  <si>
    <t>Popup to select mode - Client or Personal (radio button)</t>
  </si>
  <si>
    <t>This popup comes in case of Admin user</t>
  </si>
  <si>
    <t>Carrier Favorite Screen</t>
  </si>
  <si>
    <t>Category - New</t>
  </si>
  <si>
    <t>Button option to create</t>
  </si>
  <si>
    <t>Category - Dropdown</t>
  </si>
  <si>
    <t>Category - Edit</t>
  </si>
  <si>
    <t>Button option to edit</t>
  </si>
  <si>
    <t>Category - Delete</t>
  </si>
  <si>
    <t>Button option to delete</t>
  </si>
  <si>
    <t>Carrier Favorite - New</t>
  </si>
  <si>
    <t>Carrier Favorite - Dropdown</t>
  </si>
  <si>
    <t>Carrier dropdown</t>
  </si>
  <si>
    <t>Carrier Favorite - Edit</t>
  </si>
  <si>
    <t>Carrier Favorite - Delete</t>
  </si>
  <si>
    <r>
      <t>Carrier Favorite - Add to Category (</t>
    </r>
    <r>
      <rPr>
        <i/>
        <sz val="11"/>
        <rFont val="Calibri"/>
        <family val="2"/>
        <scheme val="minor"/>
      </rPr>
      <t>Copy Category</t>
    </r>
    <r>
      <rPr>
        <sz val="11"/>
        <rFont val="Calibri"/>
        <family val="2"/>
        <scheme val="minor"/>
      </rPr>
      <t>)</t>
    </r>
  </si>
  <si>
    <t>This is to Copy Category</t>
  </si>
  <si>
    <t>Add Carriers</t>
  </si>
  <si>
    <t>Link to Add Carriers - Navigates to Search Carrier screen</t>
  </si>
  <si>
    <t>Remove</t>
  </si>
  <si>
    <t>Link to Remove Carrier from the grid</t>
  </si>
  <si>
    <t>List of selected Carriers with column sorting option</t>
  </si>
  <si>
    <t>Legal Name, Country, State, Willis Code</t>
  </si>
  <si>
    <t>Email notification options</t>
  </si>
  <si>
    <t>This button option will redirect to Client Notification Screen</t>
  </si>
  <si>
    <t>Client Notification Screen</t>
  </si>
  <si>
    <t>Carrier Rating Change Notification Checkbox</t>
  </si>
  <si>
    <t>Checkbox</t>
  </si>
  <si>
    <t>Selected Carriers list</t>
  </si>
  <si>
    <t>List</t>
  </si>
  <si>
    <t>What's New Notification Checkbox</t>
  </si>
  <si>
    <t>Frequency - Daily, Weekly</t>
  </si>
  <si>
    <t>Radio Buttons</t>
  </si>
  <si>
    <t>Dropdown</t>
  </si>
  <si>
    <t>Choose Category button</t>
  </si>
  <si>
    <t>Button</t>
  </si>
  <si>
    <t>Choose Favorites button</t>
  </si>
  <si>
    <t>Carrier Search button</t>
  </si>
  <si>
    <t>Remove Selected button</t>
  </si>
  <si>
    <t>Save button</t>
  </si>
  <si>
    <t>Cancel button</t>
  </si>
  <si>
    <t>Notification Jobs/Service</t>
  </si>
  <si>
    <t>Report functions</t>
  </si>
  <si>
    <t>Ratings Report</t>
  </si>
  <si>
    <t>Date Range options - Start Date &amp; End Date</t>
  </si>
  <si>
    <r>
      <rPr>
        <b/>
        <sz val="11"/>
        <rFont val="Calibri"/>
        <family val="2"/>
        <scheme val="minor"/>
      </rPr>
      <t>XLS and PDF</t>
    </r>
    <r>
      <rPr>
        <sz val="11"/>
        <rFont val="Calibri"/>
        <family val="2"/>
        <scheme val="minor"/>
      </rPr>
      <t xml:space="preserve"> report option having columns - 
Carrier, Country, Willis Code, Ownership, Compnay Type, Client Reference, FEIN/AIIN, Date Of Action, Type Of Action, New Rating, Old Rating, New Outlook, Old Outlook</t>
    </r>
  </si>
  <si>
    <t>Financial Report</t>
  </si>
  <si>
    <t>Options - 
Full Year(s) - Last 5 years
Last Quarter - Only for US Carriers</t>
  </si>
  <si>
    <r>
      <rPr>
        <b/>
        <sz val="11"/>
        <rFont val="Calibri"/>
        <family val="2"/>
        <scheme val="minor"/>
      </rPr>
      <t>Only XLS</t>
    </r>
    <r>
      <rPr>
        <sz val="11"/>
        <rFont val="Calibri"/>
        <family val="2"/>
        <scheme val="minor"/>
      </rPr>
      <t xml:space="preserve"> report option having columns - 
Carrier Name, Country, Willis Code, Ownership, Company Type, Client Reference, FEIN/AIIN Code, Year, Liquid, investments, Interest in affiliates, Market value adjustment, Life insurance assets, Total Assets, Gross outstanding claims provision, Net outstanding claims provision, Net technical provisions, Borrowings, Adjusted shareholders' funds, Gross written premium, Net written premium, Net earned premium, Net losses incurred, Underwriting result, Investment result, Operating result, Pre-tax result, Combined ratio, Source</t>
    </r>
  </si>
  <si>
    <t>License Report</t>
  </si>
  <si>
    <r>
      <t xml:space="preserve">This is </t>
    </r>
    <r>
      <rPr>
        <b/>
        <sz val="11"/>
        <rFont val="Calibri"/>
        <family val="2"/>
        <scheme val="minor"/>
      </rPr>
      <t>only XLS</t>
    </r>
    <r>
      <rPr>
        <sz val="11"/>
        <rFont val="Calibri"/>
        <family val="2"/>
        <scheme val="minor"/>
      </rPr>
      <t xml:space="preserve"> report and for only one location (Carrier), columns - 
Carrier, Country, Willis Code, Ownership, Company Type, Client Reference, FEIN/AIIN, License Type, Description, License Country, License Status</t>
    </r>
  </si>
  <si>
    <t>Ratings Movement Report</t>
  </si>
  <si>
    <r>
      <rPr>
        <b/>
        <sz val="11"/>
        <rFont val="Calibri"/>
        <family val="2"/>
        <scheme val="minor"/>
      </rPr>
      <t xml:space="preserve">XLS and PDF </t>
    </r>
    <r>
      <rPr>
        <sz val="11"/>
        <rFont val="Calibri"/>
        <family val="2"/>
        <scheme val="minor"/>
      </rPr>
      <t>report option for each rating agency (AMBest, S&amp;P, Moody's, Fitch).  
Each rating agency will have different list of columns.</t>
    </r>
  </si>
  <si>
    <t>Print Details</t>
  </si>
  <si>
    <t>PDF file gets generated for selected carriers</t>
  </si>
  <si>
    <r>
      <rPr>
        <u/>
        <sz val="11"/>
        <rFont val="Calibri"/>
        <family val="2"/>
        <scheme val="minor"/>
      </rPr>
      <t xml:space="preserve">PDF report with sections - </t>
    </r>
    <r>
      <rPr>
        <sz val="11"/>
        <rFont val="Calibri"/>
        <family val="2"/>
        <scheme val="minor"/>
      </rPr>
      <t xml:space="preserve">
Location, Market Ratings, Rating Summary, Capacity, Balance Sheet, Income Statement, Key Ratios, Disclaimer
The above details will be repeated for each selected carrier in the same PDF file.</t>
    </r>
  </si>
  <si>
    <t>Excel Download</t>
  </si>
  <si>
    <t>Excel file gets generated for selected carriers</t>
  </si>
  <si>
    <r>
      <rPr>
        <u/>
        <sz val="11"/>
        <rFont val="Calibri"/>
        <family val="2"/>
        <scheme val="minor"/>
      </rPr>
      <t>For selected carriers</t>
    </r>
    <r>
      <rPr>
        <sz val="11"/>
        <rFont val="Calibri"/>
        <family val="2"/>
        <scheme val="minor"/>
      </rPr>
      <t xml:space="preserve"> - 
Excel will have report similar to information displayed on screen and additional sub-columns for each rating agency.  
Also for Admin user, Approval Status columns will be displayed.</t>
    </r>
  </si>
  <si>
    <t>PDF Download</t>
  </si>
  <si>
    <r>
      <rPr>
        <u/>
        <sz val="11"/>
        <rFont val="Calibri"/>
        <family val="2"/>
        <scheme val="minor"/>
      </rPr>
      <t>For selected carriers</t>
    </r>
    <r>
      <rPr>
        <sz val="11"/>
        <rFont val="Calibri"/>
        <family val="2"/>
        <scheme val="minor"/>
      </rPr>
      <t xml:space="preserve"> - 
PDF will have report similar to information displayed on screen.
Also for Admin user, it will ask whether report is for client? If Yes then it does not show Approval Status column otherwise it will display it.</t>
    </r>
  </si>
  <si>
    <t>Approval Status Download</t>
  </si>
  <si>
    <t>Offline file and email</t>
  </si>
  <si>
    <t>Factsheet Download</t>
  </si>
  <si>
    <t>TOBA Status</t>
  </si>
  <si>
    <t>Displayed only for Admin user
Excel file gets generated for selected carriers</t>
  </si>
  <si>
    <t>Excel file gets generated for selected carriers with columns - Legal Name, Country, State, Willis Code, LORS Code, TOBA, Legal Entity, TOBA Type, TOBA Clause TPR, TOBA Clause TRS, TOBA Clause TRF, TOBA Clause TRT, TOBA Clause TBP, TOBA Clause TBR, TOBA Clause TBC, TOBA Clause TRP, TOBA Clause TRR, TOBA Clause TRC, TOBA Clause INT, TOBA Clause PAP, TOBA Clause MIA</t>
  </si>
  <si>
    <t>FATCA Compliance</t>
  </si>
  <si>
    <t>Excel file gets generated for selected carriers with columns - 
Name, Country, State, Company Type, Willis Code, LORS Code, NAIC Code, FEIN/AIIN Code, FATCA Compliance, FATCA Certificate Type, FATCA Certificate Number, FATCA Entity Type, FATCA Start Date, FATCA Expiry Date</t>
  </si>
  <si>
    <t>Carrier Detail</t>
  </si>
  <si>
    <t>General</t>
  </si>
  <si>
    <t xml:space="preserve">Buttons options - 
Export to PDF
Willis short names
</t>
  </si>
  <si>
    <t>Summary (default view)</t>
  </si>
  <si>
    <t>Financials</t>
  </si>
  <si>
    <t>Balance Sheet - Assets</t>
  </si>
  <si>
    <t>Button options - 
Export to Excel, 
1 page PDF &amp; 
Full PDF</t>
  </si>
  <si>
    <r>
      <rPr>
        <b/>
        <sz val="11"/>
        <rFont val="Calibri"/>
        <family val="2"/>
        <scheme val="minor"/>
      </rPr>
      <t xml:space="preserve">Sections - </t>
    </r>
    <r>
      <rPr>
        <sz val="11"/>
        <rFont val="Calibri"/>
        <family val="2"/>
        <scheme val="minor"/>
      </rPr>
      <t xml:space="preserve">
Tabular balace sheet details and 
Pie chart graph</t>
    </r>
  </si>
  <si>
    <t>Balance Sheet - Liabilities</t>
  </si>
  <si>
    <r>
      <rPr>
        <b/>
        <sz val="11"/>
        <rFont val="Calibri"/>
        <family val="2"/>
        <scheme val="minor"/>
      </rPr>
      <t xml:space="preserve">Sections - </t>
    </r>
    <r>
      <rPr>
        <sz val="11"/>
        <rFont val="Calibri"/>
        <family val="2"/>
        <scheme val="minor"/>
      </rPr>
      <t xml:space="preserve">
Tabular balace sheet for liabilities details and 
Bar chart graph</t>
    </r>
  </si>
  <si>
    <t>Income Statement</t>
  </si>
  <si>
    <r>
      <rPr>
        <b/>
        <sz val="11"/>
        <rFont val="Calibri"/>
        <family val="2"/>
        <scheme val="minor"/>
      </rPr>
      <t xml:space="preserve">Sections - </t>
    </r>
    <r>
      <rPr>
        <sz val="11"/>
        <rFont val="Calibri"/>
        <family val="2"/>
        <scheme val="minor"/>
      </rPr>
      <t xml:space="preserve">
Tabular Income Statement details and 
Bar chart graph</t>
    </r>
  </si>
  <si>
    <t>Ratios</t>
  </si>
  <si>
    <r>
      <rPr>
        <b/>
        <sz val="11"/>
        <rFont val="Calibri"/>
        <family val="2"/>
        <scheme val="minor"/>
      </rPr>
      <t>Sections -</t>
    </r>
    <r>
      <rPr>
        <sz val="11"/>
        <rFont val="Calibri"/>
        <family val="2"/>
        <scheme val="minor"/>
      </rPr>
      <t xml:space="preserve"> 
Tabular Ratios information - Key, Profitability, Portfolio, Leverage, %, Net, IRIS; 
and Solvency Ratio (Bar chart)</t>
    </r>
  </si>
  <si>
    <t>Carrier Documents</t>
  </si>
  <si>
    <t>Export to PDF</t>
  </si>
  <si>
    <r>
      <rPr>
        <b/>
        <sz val="11"/>
        <color theme="1"/>
        <rFont val="Calibri"/>
        <family val="2"/>
        <scheme val="minor"/>
      </rPr>
      <t xml:space="preserve">Sections </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Fact Sheets - (multiple doc selection with links), 
Rating Rationale - (multiple doc selection with links) and  
FATCA Certificate - (multiple doc selection with links) </t>
    </r>
  </si>
  <si>
    <t>Licenses</t>
  </si>
  <si>
    <t>Button options - 
Export to Excel and PDF</t>
  </si>
  <si>
    <r>
      <rPr>
        <b/>
        <sz val="11"/>
        <color theme="1"/>
        <rFont val="Calibri"/>
        <family val="2"/>
        <scheme val="minor"/>
      </rPr>
      <t xml:space="preserve">Default view </t>
    </r>
    <r>
      <rPr>
        <sz val="11"/>
        <color theme="1"/>
        <rFont val="Calibri"/>
        <family val="2"/>
        <scheme val="minor"/>
      </rPr>
      <t xml:space="preserve">- 
Each State as a link with common popup having 
Country of domicile and Link to licensing authority website 
</t>
    </r>
  </si>
  <si>
    <t>Rating Change Notification</t>
  </si>
  <si>
    <t>Covered in - Client Notification Screen</t>
  </si>
  <si>
    <t>Client Documents</t>
  </si>
  <si>
    <r>
      <rPr>
        <b/>
        <sz val="11"/>
        <color theme="1"/>
        <rFont val="Calibri"/>
        <family val="2"/>
        <scheme val="minor"/>
      </rPr>
      <t>Sections -</t>
    </r>
    <r>
      <rPr>
        <sz val="11"/>
        <color theme="1"/>
        <rFont val="Calibri"/>
        <family val="2"/>
        <scheme val="minor"/>
      </rPr>
      <t xml:space="preserve"> 
Client documents, 
My documents and 
Batch print documents</t>
    </r>
  </si>
  <si>
    <t>Help Guide</t>
  </si>
  <si>
    <t>Link to Help PDF file</t>
  </si>
  <si>
    <t>Library</t>
  </si>
  <si>
    <t>Link to other URL</t>
  </si>
  <si>
    <t>Opens in a new tab and shows the SharePoint document library for Market Security Group</t>
  </si>
  <si>
    <t>Related Links</t>
  </si>
  <si>
    <t>Opens in a new tab and shows the SharePoint Home Page for Market Security Group</t>
  </si>
  <si>
    <t>Document Search</t>
  </si>
  <si>
    <t>Access Denied</t>
  </si>
  <si>
    <t>Recently viewed carriers</t>
  </si>
  <si>
    <t xml:space="preserve">Display list having 10 recently viewed Carriers. Recently viewed Carrier will be listed first in the sequence.
Each will have link to Carrier Details screen (General Info) and opens in the same screen.
</t>
  </si>
  <si>
    <t>Market Security Admin - menu</t>
  </si>
  <si>
    <t>Add/Edit User</t>
  </si>
  <si>
    <t>Search User</t>
  </si>
  <si>
    <t>Save User Role</t>
  </si>
  <si>
    <t>Fetch Client List</t>
  </si>
  <si>
    <t>Gets the client details in the drop down</t>
  </si>
  <si>
    <t xml:space="preserve"> </t>
  </si>
  <si>
    <t>Client Maintanence</t>
  </si>
  <si>
    <t>Edit   Client</t>
  </si>
  <si>
    <t>Fetch Carrier List</t>
  </si>
  <si>
    <t>Import Carrier List</t>
  </si>
  <si>
    <t>Import associated categories</t>
  </si>
  <si>
    <t>Add associated categories</t>
  </si>
  <si>
    <t>Remove associated categories</t>
  </si>
  <si>
    <t>Add associated favourites</t>
  </si>
  <si>
    <t>Import associated favourites</t>
  </si>
  <si>
    <t>Remove associated favourites</t>
  </si>
  <si>
    <t>Save</t>
  </si>
  <si>
    <t>Create Client</t>
  </si>
  <si>
    <t>Select client pop up</t>
  </si>
  <si>
    <t>Pop up fetches the country information and retrieves client list</t>
  </si>
  <si>
    <t>Import carriers</t>
  </si>
  <si>
    <t>To add new carriers</t>
  </si>
  <si>
    <t>Add  associated categories</t>
  </si>
  <si>
    <t>Save Client</t>
  </si>
  <si>
    <t>Home Page Admin</t>
  </si>
  <si>
    <t xml:space="preserve">Save </t>
  </si>
  <si>
    <t xml:space="preserve"> Save home page  data</t>
  </si>
  <si>
    <t>Reports</t>
  </si>
  <si>
    <t>Set Reports</t>
  </si>
  <si>
    <t>Audit Trail Reports</t>
  </si>
  <si>
    <r>
      <t xml:space="preserve">Audit reports for around 50 criteria.
</t>
    </r>
    <r>
      <rPr>
        <b/>
        <sz val="11"/>
        <color theme="1"/>
        <rFont val="Calibri"/>
        <family val="2"/>
        <scheme val="minor"/>
      </rPr>
      <t>Filter Criteria-</t>
    </r>
    <r>
      <rPr>
        <sz val="11"/>
        <color theme="1"/>
        <rFont val="Calibri"/>
        <family val="2"/>
        <scheme val="minor"/>
      </rPr>
      <t xml:space="preserve">
Select an audit change eg.Carrier- Approval Status, Carrier- Fitch Rating
Date Period
</t>
    </r>
    <r>
      <rPr>
        <b/>
        <sz val="11"/>
        <color theme="1"/>
        <rFont val="Calibri"/>
        <family val="2"/>
        <scheme val="minor"/>
      </rPr>
      <t>Report Columns-</t>
    </r>
    <r>
      <rPr>
        <sz val="11"/>
        <color theme="1"/>
        <rFont val="Calibri"/>
        <family val="2"/>
        <scheme val="minor"/>
      </rPr>
      <t xml:space="preserve">
Unique
Code Country Legal Name Date of
Change Significant Item Changed New Previous Reason for
Change </t>
    </r>
  </si>
  <si>
    <t>Approved List</t>
  </si>
  <si>
    <t>unable to open the report</t>
  </si>
  <si>
    <t>Carrier Approval Status Reports</t>
  </si>
  <si>
    <r>
      <rPr>
        <b/>
        <sz val="11"/>
        <color theme="1"/>
        <rFont val="Calibri"/>
        <family val="2"/>
        <scheme val="minor"/>
      </rPr>
      <t xml:space="preserve">Filter Criteria -  </t>
    </r>
    <r>
      <rPr>
        <sz val="11"/>
        <color theme="1"/>
        <rFont val="Calibri"/>
        <family val="2"/>
        <scheme val="minor"/>
      </rPr>
      <t xml:space="preserve">
Report Type (By Approval Status etc)
Value
</t>
    </r>
    <r>
      <rPr>
        <b/>
        <sz val="11"/>
        <color theme="1"/>
        <rFont val="Calibri"/>
        <family val="2"/>
        <scheme val="minor"/>
      </rPr>
      <t xml:space="preserve">Report Columns - </t>
    </r>
    <r>
      <rPr>
        <sz val="11"/>
        <color theme="1"/>
        <rFont val="Calibri"/>
        <family val="2"/>
        <scheme val="minor"/>
      </rPr>
      <t xml:space="preserve">
Unique
Code Legal Name Approval
Status State Country </t>
    </r>
  </si>
  <si>
    <t>Operating Status/Company Type Report</t>
  </si>
  <si>
    <r>
      <rPr>
        <b/>
        <sz val="11"/>
        <color theme="1"/>
        <rFont val="Calibri"/>
        <family val="2"/>
        <scheme val="minor"/>
      </rPr>
      <t xml:space="preserve"> Filter Criteria -  </t>
    </r>
    <r>
      <rPr>
        <sz val="11"/>
        <color theme="1"/>
        <rFont val="Calibri"/>
        <family val="2"/>
        <scheme val="minor"/>
      </rPr>
      <t xml:space="preserve">
Report Type (Operating Status, Company Type)
Operating Status
</t>
    </r>
    <r>
      <rPr>
        <b/>
        <sz val="11"/>
        <color theme="1"/>
        <rFont val="Calibri"/>
        <family val="2"/>
        <scheme val="minor"/>
      </rPr>
      <t xml:space="preserve">Report Columns - </t>
    </r>
    <r>
      <rPr>
        <sz val="11"/>
        <color theme="1"/>
        <rFont val="Calibri"/>
        <family val="2"/>
        <scheme val="minor"/>
      </rPr>
      <t xml:space="preserve">
Country
 State
 Legal Name
 Unique Code/NAIC 
Operating Status </t>
    </r>
  </si>
  <si>
    <t>Group Report</t>
  </si>
  <si>
    <t>Rating Update Report</t>
  </si>
  <si>
    <r>
      <rPr>
        <b/>
        <sz val="11"/>
        <color theme="1"/>
        <rFont val="Calibri"/>
        <family val="2"/>
        <scheme val="minor"/>
      </rPr>
      <t xml:space="preserve">Filter Crieria - </t>
    </r>
    <r>
      <rPr>
        <sz val="11"/>
        <color theme="1"/>
        <rFont val="Calibri"/>
        <family val="2"/>
        <scheme val="minor"/>
      </rPr>
      <t xml:space="preserve">
Rating Agency
Date Period
</t>
    </r>
    <r>
      <rPr>
        <b/>
        <sz val="11"/>
        <color theme="1"/>
        <rFont val="Calibri"/>
        <family val="2"/>
        <scheme val="minor"/>
      </rPr>
      <t xml:space="preserve">Report column-
</t>
    </r>
    <r>
      <rPr>
        <sz val="11"/>
        <color theme="1"/>
        <rFont val="Calibri"/>
        <family val="2"/>
        <scheme val="minor"/>
      </rPr>
      <t xml:space="preserve">Country
 State
 Legal Name
 Company Type
 New Value 
Best Financial Size
 Old Value 
Date Of Change </t>
    </r>
  </si>
  <si>
    <t>Marketing Report - Comparative Ratings</t>
  </si>
  <si>
    <r>
      <rPr>
        <b/>
        <sz val="11"/>
        <color theme="1"/>
        <rFont val="Calibri"/>
        <family val="2"/>
        <scheme val="minor"/>
      </rPr>
      <t xml:space="preserve">Filter Criteria - </t>
    </r>
    <r>
      <rPr>
        <sz val="11"/>
        <color theme="1"/>
        <rFont val="Calibri"/>
        <family val="2"/>
        <scheme val="minor"/>
      </rPr>
      <t xml:space="preserve">
From Date
To Date
</t>
    </r>
    <r>
      <rPr>
        <b/>
        <sz val="11"/>
        <color theme="1"/>
        <rFont val="Calibri"/>
        <family val="2"/>
        <scheme val="minor"/>
      </rPr>
      <t>Report Details</t>
    </r>
    <r>
      <rPr>
        <sz val="11"/>
        <color theme="1"/>
        <rFont val="Calibri"/>
        <family val="2"/>
        <scheme val="minor"/>
      </rPr>
      <t xml:space="preserve"> - Year wise comparison of carrier ratings
</t>
    </r>
  </si>
  <si>
    <t>Customized Reports (MSD Only)</t>
  </si>
  <si>
    <r>
      <rPr>
        <b/>
        <sz val="11"/>
        <color theme="1"/>
        <rFont val="Calibri"/>
        <family val="2"/>
        <scheme val="minor"/>
      </rPr>
      <t>Filter Criteria -</t>
    </r>
    <r>
      <rPr>
        <sz val="11"/>
        <color theme="1"/>
        <rFont val="Calibri"/>
        <family val="2"/>
        <scheme val="minor"/>
      </rPr>
      <t xml:space="preserve">
Administration Category
</t>
    </r>
    <r>
      <rPr>
        <b/>
        <sz val="11"/>
        <color theme="1"/>
        <rFont val="Calibri"/>
        <family val="2"/>
        <scheme val="minor"/>
      </rPr>
      <t>Report Columns</t>
    </r>
    <r>
      <rPr>
        <sz val="11"/>
        <color theme="1"/>
        <rFont val="Calibri"/>
        <family val="2"/>
        <scheme val="minor"/>
      </rPr>
      <t xml:space="preserve">
Code 
Description
</t>
    </r>
  </si>
  <si>
    <t xml:space="preserve"> Administration Code Report </t>
  </si>
  <si>
    <r>
      <rPr>
        <b/>
        <sz val="11"/>
        <color theme="1"/>
        <rFont val="Calibri"/>
        <family val="2"/>
        <scheme val="minor"/>
      </rPr>
      <t>Filter Criteria</t>
    </r>
    <r>
      <rPr>
        <sz val="11"/>
        <color theme="1"/>
        <rFont val="Calibri"/>
        <family val="2"/>
        <scheme val="minor"/>
      </rPr>
      <t xml:space="preserve"> - Approval Type
</t>
    </r>
    <r>
      <rPr>
        <b/>
        <sz val="11"/>
        <color theme="1"/>
        <rFont val="Calibri"/>
        <family val="2"/>
        <scheme val="minor"/>
      </rPr>
      <t xml:space="preserve">Report Columns - </t>
    </r>
    <r>
      <rPr>
        <sz val="11"/>
        <color theme="1"/>
        <rFont val="Calibri"/>
        <family val="2"/>
        <scheme val="minor"/>
      </rPr>
      <t xml:space="preserve">
Name
Value</t>
    </r>
  </si>
  <si>
    <t xml:space="preserve">  Market Comparison Report </t>
  </si>
  <si>
    <r>
      <rPr>
        <b/>
        <sz val="11"/>
        <color theme="1"/>
        <rFont val="Calibri"/>
        <family val="2"/>
        <scheme val="minor"/>
      </rPr>
      <t>Filter Criteria -</t>
    </r>
    <r>
      <rPr>
        <sz val="11"/>
        <color theme="1"/>
        <rFont val="Calibri"/>
        <family val="2"/>
        <scheme val="minor"/>
      </rPr>
      <t xml:space="preserve">
Year,company type, country,upper limit, sort by
</t>
    </r>
    <r>
      <rPr>
        <b/>
        <sz val="11"/>
        <color theme="1"/>
        <rFont val="Calibri"/>
        <family val="2"/>
        <scheme val="minor"/>
      </rPr>
      <t>Report Fields-</t>
    </r>
    <r>
      <rPr>
        <sz val="11"/>
        <color theme="1"/>
        <rFont val="Calibri"/>
        <family val="2"/>
        <scheme val="minor"/>
      </rPr>
      <t xml:space="preserve">
Carrier Country
 Shareholder's funds in 000's
 Total assets in 000's 
Gross Premium in 000's 
Net Premium in 000's
 Underwriting result Pre-tax result Solvency Ratio Current Rating </t>
    </r>
  </si>
  <si>
    <t xml:space="preserve">  Rating Agency Code Report </t>
  </si>
  <si>
    <r>
      <rPr>
        <b/>
        <sz val="11"/>
        <color theme="1"/>
        <rFont val="Calibri"/>
        <family val="2"/>
        <scheme val="minor"/>
      </rPr>
      <t xml:space="preserve"> Filter Criteria-</t>
    </r>
    <r>
      <rPr>
        <sz val="11"/>
        <color theme="1"/>
        <rFont val="Calibri"/>
        <family val="2"/>
        <scheme val="minor"/>
      </rPr>
      <t xml:space="preserve">
Report Type
</t>
    </r>
    <r>
      <rPr>
        <b/>
        <sz val="11"/>
        <color theme="1"/>
        <rFont val="Calibri"/>
        <family val="2"/>
        <scheme val="minor"/>
      </rPr>
      <t>Report Columns-</t>
    </r>
    <r>
      <rPr>
        <sz val="11"/>
        <color theme="1"/>
        <rFont val="Calibri"/>
        <family val="2"/>
        <scheme val="minor"/>
      </rPr>
      <t xml:space="preserve">
Rating Agency
Website</t>
    </r>
  </si>
  <si>
    <t>Announcements</t>
  </si>
  <si>
    <t>Fetch Document  List</t>
  </si>
  <si>
    <t>Fetch External Link</t>
  </si>
  <si>
    <t>Fetch Available Client List</t>
  </si>
  <si>
    <t>Email Announcement</t>
  </si>
  <si>
    <t>Rating Scale</t>
  </si>
  <si>
    <t>Static display of rating scale</t>
  </si>
  <si>
    <t>Document Folder</t>
  </si>
  <si>
    <t>Fetch Folder List</t>
  </si>
  <si>
    <t>Fetch Group List</t>
  </si>
  <si>
    <t>Add Folder</t>
  </si>
  <si>
    <t>Document Access</t>
  </si>
  <si>
    <t>By Documents</t>
  </si>
  <si>
    <t>Fetch Document List</t>
  </si>
  <si>
    <t>Fetch User List</t>
  </si>
  <si>
    <t>Add Client</t>
  </si>
  <si>
    <t>Add User</t>
  </si>
  <si>
    <t>By  Client</t>
  </si>
  <si>
    <t>Add Document</t>
  </si>
  <si>
    <t>By User</t>
  </si>
  <si>
    <t>Manage Disclaimers</t>
  </si>
  <si>
    <t>Save Disclaimers</t>
  </si>
  <si>
    <t>Dynamic content or change layout to Client or Willi users</t>
  </si>
  <si>
    <t>Grand Total - Modules/Screens/Features</t>
  </si>
  <si>
    <t>Description</t>
  </si>
  <si>
    <t>New Batch job service to read notification profile and send notifications</t>
  </si>
  <si>
    <t>Reports Page</t>
  </si>
  <si>
    <t>Client Reports Screen</t>
  </si>
  <si>
    <t xml:space="preserve">Button options - 
Client Reference Save, 
Email notification, 
Export to Excel, 
1 page PDF &amp; 
Full PDF
</t>
  </si>
  <si>
    <r>
      <rPr>
        <b/>
        <sz val="11"/>
        <rFont val="Calibri"/>
        <family val="2"/>
        <scheme val="minor"/>
      </rPr>
      <t>Contact Details -</t>
    </r>
    <r>
      <rPr>
        <sz val="11"/>
        <rFont val="Calibri"/>
        <family val="2"/>
        <scheme val="minor"/>
      </rPr>
      <t xml:space="preserve"> 
Country, State, Type, Group, Main Entity, FATCA Compliance Status, FATCA  Certificate Number, FATCA Entity Type, Willis, FEIN, NAIC, LORS, FET Ind, TOBA, TOBA Type, Established Date, Operating category, Comments, Organization Type, MArket Security Contact, Market Security Analyst
</t>
    </r>
    <r>
      <rPr>
        <b/>
        <sz val="11"/>
        <rFont val="Calibri"/>
        <family val="2"/>
        <scheme val="minor"/>
      </rPr>
      <t>Approval Status</t>
    </r>
    <r>
      <rPr>
        <sz val="11"/>
        <rFont val="Calibri"/>
        <family val="2"/>
        <scheme val="minor"/>
      </rPr>
      <t xml:space="preserve"> - 
Internation Status, Qualifiers Comments, Approval Status Changes Popup
</t>
    </r>
    <r>
      <rPr>
        <b/>
        <sz val="11"/>
        <rFont val="Calibri"/>
        <family val="2"/>
        <scheme val="minor"/>
      </rPr>
      <t>Ratings Summary</t>
    </r>
    <r>
      <rPr>
        <sz val="11"/>
        <rFont val="Calibri"/>
        <family val="2"/>
        <scheme val="minor"/>
      </rPr>
      <t xml:space="preserve"> (AMBest, S&amp;P, Moody's, Fitch)- 
Current Rating Agency, Ratings, Outlook, Date, Reference, History, Rating Summary History Popup (4 popups)
</t>
    </r>
    <r>
      <rPr>
        <b/>
        <sz val="11"/>
        <rFont val="Calibri"/>
        <family val="2"/>
        <scheme val="minor"/>
      </rPr>
      <t>Documents</t>
    </r>
    <r>
      <rPr>
        <sz val="11"/>
        <rFont val="Calibri"/>
        <family val="2"/>
        <scheme val="minor"/>
      </rPr>
      <t xml:space="preserve"> - 
Fact Sheets, Rating Rationale, FATCA Certificate, Other</t>
    </r>
  </si>
  <si>
    <r>
      <rPr>
        <b/>
        <sz val="11"/>
        <rFont val="Calibri"/>
        <family val="2"/>
        <scheme val="minor"/>
      </rPr>
      <t xml:space="preserve">Sections - </t>
    </r>
    <r>
      <rPr>
        <sz val="11"/>
        <rFont val="Calibri"/>
        <family val="2"/>
        <scheme val="minor"/>
      </rPr>
      <t xml:space="preserve">
Client Reference, 
Company details &amp; link to website, 
Current Rating Agency, 
Key Financial &amp; Ratios, 
5 year rating history for A.M.Best and S&amp;P with tow graphs.
Popups to show summary against each graph</t>
    </r>
  </si>
  <si>
    <t xml:space="preserve">Button option - Export to PDF
No data to verify </t>
  </si>
  <si>
    <t>Interaction with Sharepoint service</t>
  </si>
  <si>
    <t>Mosaic DB - Data Migration</t>
  </si>
  <si>
    <t>Signet Data Replication</t>
  </si>
  <si>
    <t>Mosaic Document Migration</t>
  </si>
  <si>
    <t>Willis Permissions Data Replication</t>
  </si>
  <si>
    <t>User can change the theme e.g. Font, font color, header color etc</t>
  </si>
  <si>
    <t>Update Logo and Disclaimer in Exported Docs</t>
  </si>
  <si>
    <t>Client Access Report</t>
  </si>
  <si>
    <t>Client Usage Statistics</t>
  </si>
  <si>
    <t>Restriction on Number of carriers for a client</t>
  </si>
  <si>
    <t>Remove client access</t>
  </si>
  <si>
    <t>Manual access removal for Admin</t>
  </si>
  <si>
    <t>Terms &amp; Conditions Acceptance for new users</t>
  </si>
  <si>
    <t>UI Estimates</t>
  </si>
  <si>
    <t>Complexity Count for Backend</t>
  </si>
  <si>
    <t>Complexity Count for Frontend</t>
  </si>
  <si>
    <t>Total PDs for Frontend</t>
  </si>
  <si>
    <t>Total PD'S for backend</t>
  </si>
</sst>
</file>

<file path=xl/styles.xml><?xml version="1.0" encoding="utf-8"?>
<styleSheet xmlns="http://schemas.openxmlformats.org/spreadsheetml/2006/main">
  <numFmts count="3">
    <numFmt numFmtId="164" formatCode="[$-409]d\-mmm\-yy;@"/>
    <numFmt numFmtId="165" formatCode="0.0"/>
    <numFmt numFmtId="166" formatCode="&quot;$&quot;#,##0.00"/>
  </numFmts>
  <fonts count="17">
    <font>
      <sz val="11"/>
      <color theme="1"/>
      <name val="Calibri"/>
      <family val="2"/>
      <scheme val="minor"/>
    </font>
    <font>
      <sz val="11"/>
      <color rgb="FF0000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rgb="FFFF0000"/>
      <name val="Calibri"/>
      <family val="2"/>
      <scheme val="minor"/>
    </font>
    <font>
      <sz val="11"/>
      <color rgb="FF0070C0"/>
      <name val="Calibri"/>
      <family val="2"/>
      <scheme val="minor"/>
    </font>
    <font>
      <b/>
      <sz val="11"/>
      <name val="Calibri"/>
      <family val="2"/>
      <scheme val="minor"/>
    </font>
    <font>
      <sz val="11"/>
      <name val="Calibri"/>
      <family val="2"/>
      <scheme val="minor"/>
    </font>
    <font>
      <b/>
      <sz val="11"/>
      <color rgb="FFFF0000"/>
      <name val="Calibri"/>
      <family val="2"/>
      <scheme val="minor"/>
    </font>
    <font>
      <b/>
      <sz val="11"/>
      <color theme="5" tint="-0.249977111117893"/>
      <name val="Calibri"/>
      <family val="2"/>
      <scheme val="minor"/>
    </font>
    <font>
      <b/>
      <i/>
      <sz val="11"/>
      <name val="Calibri"/>
      <family val="2"/>
      <scheme val="minor"/>
    </font>
    <font>
      <i/>
      <sz val="11"/>
      <name val="Calibri"/>
      <family val="2"/>
      <scheme val="minor"/>
    </font>
    <font>
      <u/>
      <sz val="11"/>
      <name val="Calibri"/>
      <family val="2"/>
      <scheme val="minor"/>
    </font>
    <font>
      <sz val="11"/>
      <color rgb="FF006100"/>
      <name val="Calibri"/>
      <family val="2"/>
      <scheme val="minor"/>
    </font>
    <font>
      <sz val="11"/>
      <color rgb="FF9C6500"/>
      <name val="Calibri"/>
      <family val="2"/>
      <scheme val="minor"/>
    </font>
    <font>
      <b/>
      <sz val="11"/>
      <color rgb="FFFA7D00"/>
      <name val="Calibri"/>
      <family val="2"/>
      <scheme val="minor"/>
    </font>
  </fonts>
  <fills count="19">
    <fill>
      <patternFill patternType="none"/>
    </fill>
    <fill>
      <patternFill patternType="gray125"/>
    </fill>
    <fill>
      <patternFill patternType="solid">
        <fgColor rgb="FFFFC000"/>
        <bgColor indexed="64"/>
      </patternFill>
    </fill>
    <fill>
      <patternFill patternType="solid">
        <fgColor theme="0" tint="-0.249977111117893"/>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7030A0"/>
        <bgColor indexed="64"/>
      </patternFill>
    </fill>
    <fill>
      <patternFill patternType="solid">
        <fgColor theme="5" tint="-0.249977111117893"/>
        <bgColor indexed="64"/>
      </patternFill>
    </fill>
    <fill>
      <patternFill patternType="solid">
        <fgColor theme="1"/>
        <bgColor indexed="64"/>
      </patternFill>
    </fill>
    <fill>
      <patternFill patternType="solid">
        <fgColor theme="8" tint="0.79998168889431442"/>
        <bgColor indexed="64"/>
      </patternFill>
    </fill>
    <fill>
      <patternFill patternType="solid">
        <fgColor rgb="FFC6EF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00"/>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style="thin">
        <color indexed="64"/>
      </right>
      <top/>
      <bottom style="medium">
        <color indexed="64"/>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diagonal/>
    </border>
    <border>
      <left/>
      <right/>
      <top style="thin">
        <color indexed="64"/>
      </top>
      <bottom/>
      <diagonal/>
    </border>
    <border>
      <left style="thin">
        <color rgb="FF7F7F7F"/>
      </left>
      <right style="thin">
        <color rgb="FF7F7F7F"/>
      </right>
      <top/>
      <bottom style="thin">
        <color rgb="FF7F7F7F"/>
      </bottom>
      <diagonal/>
    </border>
  </borders>
  <cellStyleXfs count="5">
    <xf numFmtId="0" fontId="0" fillId="0" borderId="0"/>
    <xf numFmtId="0" fontId="14" fillId="14" borderId="0" applyNumberFormat="0" applyBorder="0" applyAlignment="0" applyProtection="0"/>
    <xf numFmtId="0" fontId="15" fillId="15" borderId="0" applyNumberFormat="0" applyBorder="0" applyAlignment="0" applyProtection="0"/>
    <xf numFmtId="0" fontId="16" fillId="16" borderId="57" applyNumberFormat="0" applyAlignment="0" applyProtection="0"/>
    <xf numFmtId="0" fontId="2" fillId="17" borderId="58" applyNumberFormat="0" applyAlignment="0" applyProtection="0"/>
  </cellStyleXfs>
  <cellXfs count="409">
    <xf numFmtId="0" fontId="0" fillId="0" borderId="0" xfId="0"/>
    <xf numFmtId="0" fontId="0" fillId="0" borderId="1" xfId="0" applyBorder="1"/>
    <xf numFmtId="0" fontId="0" fillId="2" borderId="1" xfId="0" applyFill="1" applyBorder="1"/>
    <xf numFmtId="0" fontId="0" fillId="0" borderId="1" xfId="0" applyBorder="1" applyAlignment="1">
      <alignment horizontal="center"/>
    </xf>
    <xf numFmtId="0" fontId="0" fillId="3" borderId="1" xfId="0" applyFill="1" applyBorder="1" applyAlignment="1">
      <alignment horizontal="center"/>
    </xf>
    <xf numFmtId="0" fontId="1" fillId="0" borderId="3" xfId="0" applyFont="1" applyBorder="1" applyAlignment="1">
      <alignment vertical="center" wrapText="1"/>
    </xf>
    <xf numFmtId="0" fontId="1" fillId="0" borderId="3" xfId="0" applyFont="1" applyFill="1" applyBorder="1" applyAlignment="1">
      <alignment vertical="center" wrapText="1"/>
    </xf>
    <xf numFmtId="0" fontId="0" fillId="0" borderId="3" xfId="0" applyBorder="1"/>
    <xf numFmtId="0" fontId="0" fillId="0" borderId="0"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4" borderId="0" xfId="0" applyFill="1"/>
    <xf numFmtId="0" fontId="0" fillId="5" borderId="0" xfId="0" applyFill="1"/>
    <xf numFmtId="0" fontId="0" fillId="6" borderId="0" xfId="0" applyFill="1"/>
    <xf numFmtId="0" fontId="0" fillId="5" borderId="1" xfId="0" applyFill="1" applyBorder="1"/>
    <xf numFmtId="0" fontId="0" fillId="4" borderId="1" xfId="0" applyFill="1" applyBorder="1"/>
    <xf numFmtId="0" fontId="0" fillId="6" borderId="1" xfId="0" applyFill="1" applyBorder="1"/>
    <xf numFmtId="0" fontId="0" fillId="5" borderId="0" xfId="0" applyFill="1" applyBorder="1"/>
    <xf numFmtId="0" fontId="0" fillId="4" borderId="0" xfId="0" applyFill="1" applyBorder="1"/>
    <xf numFmtId="0" fontId="0" fillId="3" borderId="3" xfId="0" applyFill="1" applyBorder="1" applyAlignment="1">
      <alignment horizontal="center" vertical="center"/>
    </xf>
    <xf numFmtId="0" fontId="0" fillId="5" borderId="4" xfId="0" applyFill="1" applyBorder="1"/>
    <xf numFmtId="0" fontId="0" fillId="5" borderId="5" xfId="0" applyFill="1" applyBorder="1"/>
    <xf numFmtId="0" fontId="0" fillId="4" borderId="4" xfId="0" applyFill="1" applyBorder="1"/>
    <xf numFmtId="0" fontId="0" fillId="4" borderId="5" xfId="0" applyFill="1" applyBorder="1"/>
    <xf numFmtId="0" fontId="3" fillId="0" borderId="1" xfId="0" applyFont="1" applyBorder="1"/>
    <xf numFmtId="0" fontId="3" fillId="7" borderId="1" xfId="0" applyFont="1" applyFill="1" applyBorder="1"/>
    <xf numFmtId="0" fontId="3" fillId="7" borderId="1" xfId="0" applyFont="1" applyFill="1" applyBorder="1" applyAlignment="1">
      <alignment wrapText="1"/>
    </xf>
    <xf numFmtId="164" fontId="3" fillId="0" borderId="1" xfId="0" applyNumberFormat="1" applyFont="1" applyBorder="1" applyAlignment="1">
      <alignment textRotation="90"/>
    </xf>
    <xf numFmtId="0" fontId="0" fillId="0" borderId="1" xfId="0" applyFill="1" applyBorder="1"/>
    <xf numFmtId="0" fontId="2" fillId="8" borderId="1" xfId="0" applyFont="1" applyFill="1" applyBorder="1"/>
    <xf numFmtId="165" fontId="2" fillId="8" borderId="1" xfId="0" applyNumberFormat="1" applyFont="1" applyFill="1" applyBorder="1"/>
    <xf numFmtId="1" fontId="2" fillId="8" borderId="1" xfId="0" applyNumberFormat="1" applyFont="1" applyFill="1" applyBorder="1"/>
    <xf numFmtId="166" fontId="3" fillId="0" borderId="1" xfId="0" applyNumberFormat="1" applyFont="1" applyBorder="1"/>
    <xf numFmtId="0" fontId="0" fillId="9" borderId="1" xfId="0" applyFill="1" applyBorder="1"/>
    <xf numFmtId="0" fontId="0" fillId="0" borderId="5" xfId="0" applyFill="1" applyBorder="1"/>
    <xf numFmtId="0" fontId="0" fillId="0" borderId="4" xfId="0" applyFill="1" applyBorder="1"/>
    <xf numFmtId="0" fontId="0" fillId="0" borderId="0" xfId="0" applyFill="1" applyBorder="1"/>
    <xf numFmtId="0" fontId="0" fillId="0" borderId="6" xfId="0" applyFill="1" applyBorder="1"/>
    <xf numFmtId="0" fontId="0" fillId="0" borderId="7" xfId="0" applyFill="1" applyBorder="1"/>
    <xf numFmtId="0" fontId="0" fillId="0" borderId="8" xfId="0" applyFill="1" applyBorder="1"/>
    <xf numFmtId="0" fontId="0" fillId="10" borderId="1" xfId="0" applyFill="1" applyBorder="1"/>
    <xf numFmtId="0" fontId="0" fillId="11" borderId="1" xfId="0" applyFill="1" applyBorder="1"/>
    <xf numFmtId="0" fontId="0" fillId="9" borderId="1" xfId="0" applyFill="1" applyBorder="1" applyAlignment="1">
      <alignment textRotation="90"/>
    </xf>
    <xf numFmtId="0" fontId="6" fillId="0" borderId="0" xfId="0" applyFont="1" applyAlignment="1">
      <alignment vertical="top"/>
    </xf>
    <xf numFmtId="0" fontId="3" fillId="0" borderId="0" xfId="0" applyFont="1" applyAlignment="1">
      <alignment horizontal="right" vertical="top"/>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vertical="center"/>
    </xf>
    <xf numFmtId="0" fontId="3" fillId="0" borderId="0" xfId="0" applyFont="1" applyBorder="1" applyAlignment="1">
      <alignment horizontal="center" vertical="center"/>
    </xf>
    <xf numFmtId="0" fontId="7" fillId="3" borderId="19" xfId="0" applyFont="1" applyFill="1" applyBorder="1" applyAlignment="1">
      <alignment horizontal="center" vertical="center"/>
    </xf>
    <xf numFmtId="0" fontId="7" fillId="3" borderId="20" xfId="0" applyFont="1" applyFill="1" applyBorder="1" applyAlignment="1">
      <alignment horizontal="center" vertical="center"/>
    </xf>
    <xf numFmtId="0" fontId="7" fillId="3" borderId="21" xfId="0" applyFont="1" applyFill="1" applyBorder="1" applyAlignment="1">
      <alignment horizontal="center" vertical="center"/>
    </xf>
    <xf numFmtId="0" fontId="0" fillId="0" borderId="22" xfId="0" applyFont="1" applyFill="1" applyBorder="1" applyAlignment="1">
      <alignment vertical="top"/>
    </xf>
    <xf numFmtId="0" fontId="7" fillId="0" borderId="23" xfId="0" applyFont="1" applyFill="1" applyBorder="1" applyAlignment="1">
      <alignment vertical="top" wrapText="1"/>
    </xf>
    <xf numFmtId="0" fontId="8" fillId="0" borderId="24" xfId="0" applyFont="1" applyFill="1" applyBorder="1" applyAlignment="1">
      <alignment horizontal="left" vertical="top" wrapText="1"/>
    </xf>
    <xf numFmtId="0" fontId="8" fillId="0" borderId="12" xfId="0" applyFont="1" applyFill="1" applyBorder="1" applyAlignment="1">
      <alignment horizontal="left" vertical="top" wrapText="1"/>
    </xf>
    <xf numFmtId="0" fontId="8" fillId="0" borderId="23" xfId="0" applyFont="1" applyFill="1" applyBorder="1" applyAlignment="1">
      <alignment horizontal="center" vertical="center"/>
    </xf>
    <xf numFmtId="0" fontId="8" fillId="0" borderId="24" xfId="0" applyFont="1" applyFill="1" applyBorder="1" applyAlignment="1">
      <alignment horizontal="center" vertical="center"/>
    </xf>
    <xf numFmtId="0" fontId="8" fillId="0" borderId="25" xfId="0" applyFont="1" applyFill="1" applyBorder="1" applyAlignment="1">
      <alignment horizontal="center" vertical="center"/>
    </xf>
    <xf numFmtId="0" fontId="8" fillId="0" borderId="12" xfId="0" applyFont="1" applyBorder="1" applyAlignment="1">
      <alignment vertical="top" wrapText="1"/>
    </xf>
    <xf numFmtId="0" fontId="8" fillId="0" borderId="2" xfId="0" applyFont="1" applyFill="1" applyBorder="1" applyAlignment="1">
      <alignment horizontal="center" vertical="center"/>
    </xf>
    <xf numFmtId="0" fontId="8" fillId="0" borderId="27" xfId="0" applyFont="1" applyFill="1" applyBorder="1" applyAlignment="1">
      <alignment horizontal="center" vertical="center"/>
    </xf>
    <xf numFmtId="0" fontId="8" fillId="0" borderId="8" xfId="0" applyFont="1" applyFill="1" applyBorder="1" applyAlignment="1">
      <alignment horizontal="center" vertical="center"/>
    </xf>
    <xf numFmtId="0" fontId="0" fillId="0" borderId="29" xfId="0" applyFont="1" applyFill="1" applyBorder="1" applyAlignment="1">
      <alignment vertical="top"/>
    </xf>
    <xf numFmtId="0" fontId="8" fillId="0" borderId="29" xfId="0" applyFont="1" applyFill="1" applyBorder="1" applyAlignment="1">
      <alignment horizontal="center" vertical="center"/>
    </xf>
    <xf numFmtId="0" fontId="8" fillId="0" borderId="10" xfId="0" applyFont="1" applyFill="1" applyBorder="1" applyAlignment="1">
      <alignment horizontal="center" vertical="center"/>
    </xf>
    <xf numFmtId="0" fontId="8" fillId="0" borderId="30" xfId="0" applyFont="1" applyFill="1" applyBorder="1" applyAlignment="1">
      <alignment horizontal="center" vertical="center"/>
    </xf>
    <xf numFmtId="0" fontId="8" fillId="0" borderId="32" xfId="0" applyFont="1" applyFill="1" applyBorder="1" applyAlignment="1">
      <alignment horizontal="center" vertical="center"/>
    </xf>
    <xf numFmtId="0" fontId="0" fillId="0" borderId="33" xfId="0" applyFont="1" applyFill="1" applyBorder="1" applyAlignment="1">
      <alignment vertical="top"/>
    </xf>
    <xf numFmtId="0" fontId="8" fillId="0" borderId="33"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35" xfId="0" applyFont="1" applyFill="1" applyBorder="1" applyAlignment="1">
      <alignment horizontal="center" vertical="center"/>
    </xf>
    <xf numFmtId="0" fontId="8" fillId="0" borderId="37" xfId="0" applyFont="1" applyFill="1" applyBorder="1" applyAlignment="1">
      <alignment horizontal="center" vertical="center"/>
    </xf>
    <xf numFmtId="0" fontId="0" fillId="0" borderId="38" xfId="0" applyFont="1" applyFill="1" applyBorder="1" applyAlignment="1">
      <alignment vertical="top"/>
    </xf>
    <xf numFmtId="0" fontId="9" fillId="0" borderId="1" xfId="0" applyFont="1" applyFill="1" applyBorder="1" applyAlignment="1">
      <alignment vertical="top" wrapText="1"/>
    </xf>
    <xf numFmtId="0" fontId="8" fillId="0" borderId="39" xfId="0" applyFont="1" applyFill="1" applyBorder="1" applyAlignment="1">
      <alignment horizontal="left" vertical="top" wrapText="1"/>
    </xf>
    <xf numFmtId="0" fontId="8" fillId="0" borderId="40" xfId="0" applyFont="1" applyFill="1" applyBorder="1" applyAlignment="1">
      <alignment horizontal="left" vertical="top" wrapText="1"/>
    </xf>
    <xf numFmtId="0" fontId="8" fillId="0" borderId="38"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39" xfId="0" applyFont="1" applyFill="1" applyBorder="1" applyAlignment="1">
      <alignment horizontal="center" vertical="center"/>
    </xf>
    <xf numFmtId="0" fontId="8" fillId="0" borderId="9" xfId="0" applyFont="1" applyFill="1" applyBorder="1" applyAlignment="1">
      <alignment horizontal="center" vertical="center"/>
    </xf>
    <xf numFmtId="0" fontId="0" fillId="0" borderId="41" xfId="0" applyFont="1" applyFill="1" applyBorder="1" applyAlignment="1">
      <alignment vertical="top"/>
    </xf>
    <xf numFmtId="0" fontId="8" fillId="0" borderId="43" xfId="0" applyFont="1" applyFill="1" applyBorder="1" applyAlignment="1">
      <alignment horizontal="left" vertical="top" wrapText="1"/>
    </xf>
    <xf numFmtId="0" fontId="8" fillId="0" borderId="44" xfId="0" applyFont="1" applyFill="1" applyBorder="1" applyAlignment="1">
      <alignment horizontal="left" vertical="top" wrapText="1"/>
    </xf>
    <xf numFmtId="0" fontId="8" fillId="0" borderId="42" xfId="0" applyFont="1" applyFill="1" applyBorder="1" applyAlignment="1">
      <alignment horizontal="center" vertical="center"/>
    </xf>
    <xf numFmtId="0" fontId="8" fillId="0" borderId="43" xfId="0" applyFont="1" applyFill="1" applyBorder="1" applyAlignment="1">
      <alignment horizontal="center" vertical="center"/>
    </xf>
    <xf numFmtId="0" fontId="8" fillId="0" borderId="45" xfId="0" applyFont="1" applyFill="1" applyBorder="1" applyAlignment="1">
      <alignment horizontal="center" vertical="center"/>
    </xf>
    <xf numFmtId="0" fontId="7" fillId="0" borderId="42" xfId="0" applyFont="1" applyFill="1" applyBorder="1" applyAlignment="1">
      <alignment vertical="top" wrapText="1"/>
    </xf>
    <xf numFmtId="0" fontId="2" fillId="12" borderId="2" xfId="0" applyFont="1" applyFill="1" applyBorder="1" applyAlignment="1">
      <alignment vertical="top" wrapText="1"/>
    </xf>
    <xf numFmtId="0" fontId="8" fillId="0" borderId="27" xfId="0" applyFont="1" applyFill="1" applyBorder="1" applyAlignment="1">
      <alignment vertical="top" wrapText="1"/>
    </xf>
    <xf numFmtId="0" fontId="8" fillId="0" borderId="36" xfId="0" applyFont="1" applyFill="1" applyBorder="1" applyAlignment="1">
      <alignment vertical="top"/>
    </xf>
    <xf numFmtId="0" fontId="0" fillId="0" borderId="42" xfId="0" applyFont="1" applyFill="1" applyBorder="1" applyAlignment="1">
      <alignment horizontal="left" vertical="top" indent="2"/>
    </xf>
    <xf numFmtId="0" fontId="8" fillId="0" borderId="43" xfId="0" applyFont="1" applyFill="1" applyBorder="1" applyAlignment="1">
      <alignment vertical="top" wrapText="1"/>
    </xf>
    <xf numFmtId="0" fontId="8" fillId="0" borderId="44" xfId="0" applyFont="1" applyFill="1" applyBorder="1" applyAlignment="1">
      <alignment vertical="top" wrapText="1"/>
    </xf>
    <xf numFmtId="0" fontId="3" fillId="0" borderId="23" xfId="0" applyFont="1" applyFill="1" applyBorder="1" applyAlignment="1">
      <alignment horizontal="left" vertical="top"/>
    </xf>
    <xf numFmtId="0" fontId="8" fillId="0" borderId="16" xfId="0" applyFont="1" applyFill="1" applyBorder="1" applyAlignment="1">
      <alignment vertical="top" wrapText="1"/>
    </xf>
    <xf numFmtId="0" fontId="8" fillId="0" borderId="12" xfId="0" applyFont="1" applyFill="1" applyBorder="1" applyAlignment="1">
      <alignment vertical="top" wrapText="1"/>
    </xf>
    <xf numFmtId="0" fontId="8" fillId="0" borderId="11" xfId="0" applyFont="1" applyFill="1" applyBorder="1" applyAlignment="1">
      <alignment horizontal="center" vertical="center"/>
    </xf>
    <xf numFmtId="0" fontId="8" fillId="0" borderId="46" xfId="0" applyFont="1" applyFill="1" applyBorder="1" applyAlignment="1">
      <alignment horizontal="center" vertical="center"/>
    </xf>
    <xf numFmtId="0" fontId="8" fillId="0" borderId="5" xfId="0" applyFont="1" applyFill="1" applyBorder="1" applyAlignment="1">
      <alignment horizontal="center" vertical="center"/>
    </xf>
    <xf numFmtId="0" fontId="8" fillId="0" borderId="35" xfId="0" applyFont="1" applyFill="1" applyBorder="1" applyAlignment="1">
      <alignment vertical="top" wrapText="1"/>
    </xf>
    <xf numFmtId="0" fontId="8" fillId="0" borderId="39" xfId="0" applyFont="1" applyFill="1" applyBorder="1" applyAlignment="1">
      <alignment vertical="top"/>
    </xf>
    <xf numFmtId="0" fontId="8" fillId="0" borderId="40" xfId="0" applyFont="1" applyFill="1" applyBorder="1" applyAlignment="1">
      <alignment horizontal="left" vertical="top"/>
    </xf>
    <xf numFmtId="0" fontId="7" fillId="0" borderId="39" xfId="0" applyFont="1" applyFill="1" applyBorder="1" applyAlignment="1">
      <alignment vertical="top"/>
    </xf>
    <xf numFmtId="0" fontId="10" fillId="0" borderId="39" xfId="0" applyFont="1" applyFill="1" applyBorder="1" applyAlignment="1">
      <alignment vertical="top"/>
    </xf>
    <xf numFmtId="0" fontId="0" fillId="0" borderId="1" xfId="0" applyFont="1" applyFill="1" applyBorder="1" applyAlignment="1">
      <alignment horizontal="left" vertical="top" indent="4"/>
    </xf>
    <xf numFmtId="0" fontId="8" fillId="0" borderId="39" xfId="0" applyFont="1" applyFill="1" applyBorder="1" applyAlignment="1">
      <alignment vertical="top" wrapText="1"/>
    </xf>
    <xf numFmtId="0" fontId="0" fillId="0" borderId="1" xfId="0" applyFont="1" applyFill="1" applyBorder="1" applyAlignment="1">
      <alignment horizontal="left" indent="4"/>
    </xf>
    <xf numFmtId="0" fontId="8" fillId="0" borderId="40" xfId="0" applyFont="1" applyFill="1" applyBorder="1" applyAlignment="1">
      <alignment vertical="top"/>
    </xf>
    <xf numFmtId="0" fontId="0" fillId="0" borderId="10" xfId="0" applyFont="1" applyFill="1" applyBorder="1" applyAlignment="1">
      <alignment horizontal="left" indent="4"/>
    </xf>
    <xf numFmtId="0" fontId="8" fillId="0" borderId="30" xfId="0" applyFont="1" applyFill="1" applyBorder="1" applyAlignment="1">
      <alignment vertical="top"/>
    </xf>
    <xf numFmtId="0" fontId="8" fillId="0" borderId="31" xfId="0" applyFont="1" applyFill="1" applyBorder="1" applyAlignment="1">
      <alignment vertical="top"/>
    </xf>
    <xf numFmtId="0" fontId="8" fillId="0" borderId="35" xfId="0" applyFont="1" applyFill="1" applyBorder="1" applyAlignment="1">
      <alignment vertical="top"/>
    </xf>
    <xf numFmtId="0" fontId="8" fillId="0" borderId="43" xfId="0" applyFont="1" applyFill="1" applyBorder="1" applyAlignment="1">
      <alignment vertical="top"/>
    </xf>
    <xf numFmtId="0" fontId="8" fillId="0" borderId="44" xfId="0" applyFont="1" applyFill="1" applyBorder="1" applyAlignment="1">
      <alignment vertical="top"/>
    </xf>
    <xf numFmtId="0" fontId="0" fillId="0" borderId="11" xfId="0" applyFont="1" applyFill="1" applyBorder="1" applyAlignment="1">
      <alignment horizontal="left" indent="4"/>
    </xf>
    <xf numFmtId="0" fontId="8" fillId="0" borderId="46" xfId="0" applyFont="1" applyFill="1" applyBorder="1" applyAlignment="1">
      <alignment vertical="top"/>
    </xf>
    <xf numFmtId="0" fontId="8" fillId="0" borderId="18" xfId="0" applyFont="1" applyFill="1" applyBorder="1" applyAlignment="1">
      <alignment vertical="top"/>
    </xf>
    <xf numFmtId="0" fontId="5" fillId="0" borderId="0" xfId="0" applyFont="1"/>
    <xf numFmtId="0" fontId="8" fillId="0" borderId="52" xfId="0" applyFont="1" applyBorder="1" applyAlignment="1">
      <alignment vertical="top"/>
    </xf>
    <xf numFmtId="0" fontId="5" fillId="0" borderId="11" xfId="0" applyFont="1" applyFill="1" applyBorder="1" applyAlignment="1">
      <alignment horizontal="center" vertical="center"/>
    </xf>
    <xf numFmtId="0" fontId="5" fillId="0" borderId="46" xfId="0" applyFont="1" applyFill="1" applyBorder="1" applyAlignment="1">
      <alignment horizontal="center" vertical="center"/>
    </xf>
    <xf numFmtId="0" fontId="3" fillId="0" borderId="34" xfId="0" applyFont="1" applyFill="1" applyBorder="1" applyAlignment="1">
      <alignment horizontal="left" indent="4"/>
    </xf>
    <xf numFmtId="0" fontId="0" fillId="0" borderId="1" xfId="0" applyFont="1" applyFill="1" applyBorder="1" applyAlignment="1">
      <alignment horizontal="left" vertical="top" indent="6"/>
    </xf>
    <xf numFmtId="0" fontId="8" fillId="0" borderId="39" xfId="0" applyFont="1" applyFill="1" applyBorder="1" applyAlignment="1">
      <alignment horizontal="left" vertical="top"/>
    </xf>
    <xf numFmtId="0" fontId="0" fillId="0" borderId="1" xfId="0" applyFont="1" applyFill="1" applyBorder="1" applyAlignment="1">
      <alignment horizontal="left" vertical="center" indent="6"/>
    </xf>
    <xf numFmtId="0" fontId="0" fillId="0" borderId="0" xfId="0" applyAlignment="1">
      <alignment vertical="center"/>
    </xf>
    <xf numFmtId="0" fontId="8" fillId="0" borderId="42" xfId="0" applyFont="1" applyFill="1" applyBorder="1" applyAlignment="1">
      <alignment horizontal="left" vertical="top" indent="6"/>
    </xf>
    <xf numFmtId="0" fontId="3" fillId="0" borderId="23" xfId="0" applyFont="1" applyFill="1" applyBorder="1" applyAlignment="1">
      <alignment horizontal="left" vertical="top" indent="4"/>
    </xf>
    <xf numFmtId="0" fontId="8" fillId="0" borderId="24" xfId="0" applyFont="1" applyFill="1" applyBorder="1" applyAlignment="1">
      <alignment vertical="top"/>
    </xf>
    <xf numFmtId="0" fontId="0" fillId="0" borderId="22" xfId="0" applyFont="1" applyBorder="1" applyAlignment="1">
      <alignment vertical="top"/>
    </xf>
    <xf numFmtId="0" fontId="3" fillId="0" borderId="23" xfId="0" applyFont="1" applyBorder="1" applyAlignment="1">
      <alignment horizontal="left" vertical="top" indent="4"/>
    </xf>
    <xf numFmtId="0" fontId="8" fillId="0" borderId="24" xfId="0" applyFont="1" applyBorder="1" applyAlignment="1">
      <alignment vertical="top"/>
    </xf>
    <xf numFmtId="0" fontId="8" fillId="0" borderId="23" xfId="0" applyFont="1" applyBorder="1" applyAlignment="1">
      <alignment horizontal="center" vertical="center"/>
    </xf>
    <xf numFmtId="0" fontId="8" fillId="0" borderId="24" xfId="0" applyFont="1" applyBorder="1" applyAlignment="1">
      <alignment horizontal="center" vertical="center"/>
    </xf>
    <xf numFmtId="0" fontId="8" fillId="0" borderId="25" xfId="0" applyFont="1" applyBorder="1" applyAlignment="1">
      <alignment horizontal="center" vertical="center"/>
    </xf>
    <xf numFmtId="0" fontId="8" fillId="0" borderId="24" xfId="0" applyFont="1" applyBorder="1" applyAlignment="1">
      <alignment vertical="top" wrapText="1"/>
    </xf>
    <xf numFmtId="0" fontId="0" fillId="0" borderId="51" xfId="0" applyFont="1" applyBorder="1" applyAlignment="1">
      <alignment vertical="top"/>
    </xf>
    <xf numFmtId="0" fontId="3" fillId="0" borderId="53" xfId="0" applyFont="1" applyBorder="1" applyAlignment="1">
      <alignment horizontal="left" vertical="top" indent="4"/>
    </xf>
    <xf numFmtId="0" fontId="8" fillId="0" borderId="54" xfId="0" applyFont="1" applyBorder="1" applyAlignment="1">
      <alignment vertical="top"/>
    </xf>
    <xf numFmtId="0" fontId="8" fillId="0" borderId="53" xfId="0" applyFont="1" applyBorder="1" applyAlignment="1">
      <alignment horizontal="center" vertical="center"/>
    </xf>
    <xf numFmtId="0" fontId="8" fillId="0" borderId="54" xfId="0" applyFont="1" applyBorder="1" applyAlignment="1">
      <alignment horizontal="center" vertical="center"/>
    </xf>
    <xf numFmtId="0" fontId="8" fillId="0" borderId="56" xfId="0" applyFont="1" applyBorder="1" applyAlignment="1">
      <alignment horizontal="center" vertical="center"/>
    </xf>
    <xf numFmtId="0" fontId="2" fillId="12" borderId="23" xfId="0" applyFont="1" applyFill="1" applyBorder="1" applyAlignment="1">
      <alignment horizontal="left" indent="2"/>
    </xf>
    <xf numFmtId="0" fontId="6" fillId="0" borderId="24" xfId="0" applyFont="1" applyBorder="1" applyAlignment="1">
      <alignment vertical="top"/>
    </xf>
    <xf numFmtId="0" fontId="0" fillId="0" borderId="12" xfId="0" applyBorder="1" applyAlignment="1">
      <alignment vertical="top"/>
    </xf>
    <xf numFmtId="0" fontId="0" fillId="0" borderId="23" xfId="0" applyBorder="1" applyAlignment="1">
      <alignment horizontal="center" vertical="center"/>
    </xf>
    <xf numFmtId="0" fontId="0" fillId="0" borderId="24" xfId="0" applyBorder="1" applyAlignment="1">
      <alignment horizontal="center" vertical="center"/>
    </xf>
    <xf numFmtId="0" fontId="8" fillId="13" borderId="24" xfId="0" applyFont="1" applyFill="1" applyBorder="1" applyAlignment="1">
      <alignment vertical="top" wrapText="1"/>
    </xf>
    <xf numFmtId="0" fontId="8" fillId="13" borderId="12" xfId="0" applyFont="1" applyFill="1" applyBorder="1" applyAlignment="1">
      <alignment vertical="top" wrapText="1"/>
    </xf>
    <xf numFmtId="0" fontId="0" fillId="13" borderId="25" xfId="0" applyFill="1" applyBorder="1" applyAlignment="1">
      <alignment horizontal="center" vertical="center"/>
    </xf>
    <xf numFmtId="0" fontId="0" fillId="13" borderId="23" xfId="0" applyFill="1" applyBorder="1" applyAlignment="1">
      <alignment horizontal="center" vertical="center"/>
    </xf>
    <xf numFmtId="0" fontId="0" fillId="13" borderId="24" xfId="0" applyFill="1" applyBorder="1" applyAlignment="1">
      <alignment horizontal="center" vertical="center"/>
    </xf>
    <xf numFmtId="0" fontId="0" fillId="0" borderId="25" xfId="0" applyBorder="1" applyAlignment="1">
      <alignment horizontal="center" vertical="center"/>
    </xf>
    <xf numFmtId="0" fontId="0" fillId="0" borderId="33" xfId="0" applyFont="1" applyBorder="1" applyAlignment="1">
      <alignment vertical="top"/>
    </xf>
    <xf numFmtId="0" fontId="3" fillId="0" borderId="34" xfId="0" applyFont="1" applyBorder="1" applyAlignment="1">
      <alignment horizontal="left" vertical="top" indent="4"/>
    </xf>
    <xf numFmtId="0" fontId="8" fillId="0" borderId="35" xfId="0" applyFont="1" applyBorder="1" applyAlignment="1">
      <alignment vertical="top"/>
    </xf>
    <xf numFmtId="0" fontId="8" fillId="0" borderId="36" xfId="0" applyFont="1" applyBorder="1" applyAlignment="1">
      <alignment vertical="top"/>
    </xf>
    <xf numFmtId="0" fontId="8" fillId="0" borderId="34" xfId="0" applyFont="1" applyBorder="1" applyAlignment="1">
      <alignment horizontal="center" vertical="center"/>
    </xf>
    <xf numFmtId="0" fontId="8" fillId="0" borderId="35" xfId="0" applyFont="1" applyBorder="1" applyAlignment="1">
      <alignment horizontal="center" vertical="center"/>
    </xf>
    <xf numFmtId="0" fontId="0" fillId="0" borderId="37"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8" xfId="0" applyFont="1" applyBorder="1" applyAlignment="1">
      <alignment vertical="top"/>
    </xf>
    <xf numFmtId="0" fontId="0" fillId="0" borderId="1" xfId="0" applyFont="1" applyBorder="1" applyAlignment="1">
      <alignment horizontal="left" vertical="top" indent="6"/>
    </xf>
    <xf numFmtId="0" fontId="8" fillId="0" borderId="39" xfId="0" applyFont="1" applyBorder="1" applyAlignment="1">
      <alignment vertical="top" wrapText="1"/>
    </xf>
    <xf numFmtId="0" fontId="8" fillId="0" borderId="40" xfId="0" applyFont="1" applyBorder="1" applyAlignment="1">
      <alignment vertical="top" wrapText="1"/>
    </xf>
    <xf numFmtId="0" fontId="8" fillId="0" borderId="1" xfId="0" applyFont="1" applyBorder="1" applyAlignment="1">
      <alignment horizontal="center" vertical="center"/>
    </xf>
    <xf numFmtId="0" fontId="8" fillId="0" borderId="39" xfId="0" applyFont="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41" xfId="0" applyFont="1" applyBorder="1" applyAlignment="1">
      <alignment vertical="top"/>
    </xf>
    <xf numFmtId="0" fontId="0" fillId="0" borderId="42" xfId="0" applyFont="1" applyBorder="1" applyAlignment="1">
      <alignment horizontal="left" vertical="top" indent="6"/>
    </xf>
    <xf numFmtId="0" fontId="8" fillId="0" borderId="43" xfId="0" applyFont="1" applyBorder="1" applyAlignment="1">
      <alignment vertical="top" wrapText="1"/>
    </xf>
    <xf numFmtId="0" fontId="8" fillId="0" borderId="44" xfId="0" applyFont="1" applyBorder="1" applyAlignment="1">
      <alignment vertical="top" wrapText="1"/>
    </xf>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0" fillId="0" borderId="45"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0" fillId="0" borderId="12" xfId="0" applyBorder="1" applyAlignment="1">
      <alignment vertical="top" wrapText="1"/>
    </xf>
    <xf numFmtId="0" fontId="8" fillId="0" borderId="54" xfId="0" applyFont="1" applyBorder="1" applyAlignment="1">
      <alignment vertical="top" wrapText="1"/>
    </xf>
    <xf numFmtId="0" fontId="0" fillId="0" borderId="55" xfId="0" applyBorder="1" applyAlignment="1">
      <alignment vertical="top" wrapText="1"/>
    </xf>
    <xf numFmtId="0" fontId="0" fillId="0" borderId="56"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3" borderId="22" xfId="0" applyFont="1" applyFill="1" applyBorder="1" applyAlignment="1">
      <alignment vertical="top"/>
    </xf>
    <xf numFmtId="0" fontId="3" fillId="3" borderId="23" xfId="0" applyFont="1" applyFill="1" applyBorder="1"/>
    <xf numFmtId="0" fontId="8" fillId="3" borderId="24" xfId="0" applyFont="1" applyFill="1" applyBorder="1" applyAlignment="1">
      <alignment vertical="top"/>
    </xf>
    <xf numFmtId="0" fontId="0" fillId="3" borderId="12" xfId="0" applyFill="1" applyBorder="1" applyAlignment="1">
      <alignment vertical="top" wrapText="1"/>
    </xf>
    <xf numFmtId="0" fontId="0" fillId="3" borderId="25" xfId="0" applyFill="1" applyBorder="1" applyAlignment="1">
      <alignment horizontal="center" vertical="center"/>
    </xf>
    <xf numFmtId="0" fontId="0" fillId="3" borderId="23" xfId="0" applyFill="1" applyBorder="1" applyAlignment="1">
      <alignment horizontal="center" vertical="center"/>
    </xf>
    <xf numFmtId="0" fontId="0" fillId="3" borderId="24" xfId="0" applyFill="1" applyBorder="1" applyAlignment="1">
      <alignment horizontal="center" vertical="center"/>
    </xf>
    <xf numFmtId="0" fontId="3" fillId="0" borderId="34" xfId="0" applyFont="1" applyBorder="1" applyAlignment="1">
      <alignment vertical="top"/>
    </xf>
    <xf numFmtId="0" fontId="0" fillId="0" borderId="36" xfId="0" applyBorder="1" applyAlignment="1">
      <alignment vertical="top" wrapText="1"/>
    </xf>
    <xf numFmtId="0" fontId="8" fillId="0" borderId="39" xfId="0" applyFont="1" applyBorder="1" applyAlignment="1">
      <alignment vertical="top"/>
    </xf>
    <xf numFmtId="0" fontId="0" fillId="0" borderId="40" xfId="0" applyBorder="1" applyAlignment="1">
      <alignment vertical="top" wrapText="1"/>
    </xf>
    <xf numFmtId="0" fontId="7" fillId="0" borderId="1" xfId="0" applyFont="1" applyFill="1" applyBorder="1" applyAlignment="1">
      <alignment vertical="top"/>
    </xf>
    <xf numFmtId="0" fontId="8" fillId="0" borderId="40" xfId="0" applyFont="1" applyFill="1" applyBorder="1" applyAlignment="1">
      <alignment vertical="top" wrapText="1"/>
    </xf>
    <xf numFmtId="0" fontId="5" fillId="13" borderId="44" xfId="0" applyFont="1" applyFill="1" applyBorder="1" applyAlignment="1">
      <alignment vertical="top"/>
    </xf>
    <xf numFmtId="0" fontId="6" fillId="0" borderId="35" xfId="0" applyFont="1" applyBorder="1" applyAlignment="1">
      <alignment vertical="top"/>
    </xf>
    <xf numFmtId="0" fontId="8" fillId="0" borderId="37" xfId="0" applyFont="1" applyBorder="1" applyAlignment="1">
      <alignment horizontal="center" vertical="center"/>
    </xf>
    <xf numFmtId="0" fontId="0" fillId="0" borderId="42" xfId="0" applyFont="1" applyBorder="1"/>
    <xf numFmtId="0" fontId="6" fillId="0" borderId="43" xfId="0" applyFont="1" applyBorder="1" applyAlignment="1">
      <alignment vertical="top"/>
    </xf>
    <xf numFmtId="0" fontId="0" fillId="0" borderId="44" xfId="0" applyBorder="1" applyAlignment="1">
      <alignment vertical="top"/>
    </xf>
    <xf numFmtId="0" fontId="8" fillId="0" borderId="45" xfId="0" applyFont="1" applyBorder="1" applyAlignment="1">
      <alignment horizontal="center" vertical="center"/>
    </xf>
    <xf numFmtId="0" fontId="4" fillId="12" borderId="49" xfId="0" applyFont="1" applyFill="1" applyBorder="1" applyAlignment="1">
      <alignment vertical="top"/>
    </xf>
    <xf numFmtId="0" fontId="2" fillId="12" borderId="0" xfId="0" applyFont="1" applyFill="1" applyBorder="1"/>
    <xf numFmtId="0" fontId="4" fillId="12" borderId="52" xfId="0" applyFont="1" applyFill="1" applyBorder="1" applyAlignment="1">
      <alignment vertical="top"/>
    </xf>
    <xf numFmtId="0" fontId="4" fillId="12" borderId="18" xfId="0" applyFont="1" applyFill="1" applyBorder="1" applyAlignment="1">
      <alignment vertical="top"/>
    </xf>
    <xf numFmtId="0" fontId="8" fillId="12" borderId="0" xfId="0" applyFont="1" applyFill="1" applyBorder="1" applyAlignment="1">
      <alignment horizontal="center" vertical="center"/>
    </xf>
    <xf numFmtId="0" fontId="8" fillId="12" borderId="52" xfId="0" applyFont="1" applyFill="1" applyBorder="1" applyAlignment="1">
      <alignment horizontal="center" vertical="center"/>
    </xf>
    <xf numFmtId="0" fontId="0" fillId="0" borderId="33" xfId="0" applyFill="1" applyBorder="1" applyAlignment="1">
      <alignment horizontal="left" vertical="top" wrapText="1"/>
    </xf>
    <xf numFmtId="0" fontId="3" fillId="0" borderId="34" xfId="0" applyFont="1" applyFill="1" applyBorder="1" applyAlignment="1">
      <alignment horizontal="left" vertical="top" wrapText="1"/>
    </xf>
    <xf numFmtId="0" fontId="0" fillId="0" borderId="35" xfId="0" applyFill="1" applyBorder="1" applyAlignment="1">
      <alignment horizontal="left" vertical="top" wrapText="1"/>
    </xf>
    <xf numFmtId="0" fontId="0" fillId="0" borderId="36" xfId="0" applyFill="1" applyBorder="1" applyAlignment="1">
      <alignment horizontal="left" vertical="top" wrapText="1"/>
    </xf>
    <xf numFmtId="0" fontId="0" fillId="0" borderId="38" xfId="0" applyFill="1" applyBorder="1" applyAlignment="1">
      <alignment horizontal="left" vertical="top" wrapText="1"/>
    </xf>
    <xf numFmtId="0" fontId="3" fillId="0" borderId="1" xfId="0" applyFont="1" applyFill="1" applyBorder="1" applyAlignment="1">
      <alignment horizontal="left" vertical="top" wrapText="1"/>
    </xf>
    <xf numFmtId="0" fontId="0" fillId="0" borderId="39" xfId="0" applyFill="1" applyBorder="1" applyAlignment="1">
      <alignment horizontal="left" vertical="top" wrapText="1"/>
    </xf>
    <xf numFmtId="0" fontId="0" fillId="0" borderId="40" xfId="0" applyFill="1" applyBorder="1" applyAlignment="1">
      <alignment horizontal="left" vertical="top" wrapText="1"/>
    </xf>
    <xf numFmtId="0" fontId="8" fillId="0" borderId="1"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32" xfId="0" applyFont="1" applyFill="1" applyBorder="1" applyAlignment="1">
      <alignment horizontal="center" vertical="center" wrapText="1"/>
    </xf>
    <xf numFmtId="0" fontId="0" fillId="0" borderId="1" xfId="0" applyFill="1" applyBorder="1" applyAlignment="1">
      <alignment horizontal="left" vertical="top" wrapText="1" indent="2"/>
    </xf>
    <xf numFmtId="0" fontId="0" fillId="0" borderId="1" xfId="0" applyFont="1" applyBorder="1" applyAlignment="1">
      <alignment horizontal="left" indent="2"/>
    </xf>
    <xf numFmtId="0" fontId="6" fillId="0" borderId="39" xfId="0" applyFont="1" applyBorder="1" applyAlignment="1">
      <alignment vertical="top"/>
    </xf>
    <xf numFmtId="0" fontId="0" fillId="0" borderId="40" xfId="0" applyBorder="1" applyAlignment="1">
      <alignment vertical="top"/>
    </xf>
    <xf numFmtId="0" fontId="0" fillId="0" borderId="1" xfId="0" applyFont="1" applyBorder="1"/>
    <xf numFmtId="0" fontId="0" fillId="0" borderId="38" xfId="0" applyBorder="1"/>
    <xf numFmtId="0" fontId="0" fillId="0" borderId="41" xfId="0" applyBorder="1"/>
    <xf numFmtId="0" fontId="0" fillId="0" borderId="42" xfId="0" applyBorder="1"/>
    <xf numFmtId="0" fontId="0" fillId="0" borderId="22" xfId="0" applyBorder="1"/>
    <xf numFmtId="0" fontId="3" fillId="0" borderId="23" xfId="0" applyFont="1" applyBorder="1" applyAlignment="1">
      <alignment horizontal="left"/>
    </xf>
    <xf numFmtId="0" fontId="0" fillId="0" borderId="13" xfId="0" applyBorder="1"/>
    <xf numFmtId="0" fontId="3" fillId="0" borderId="19" xfId="0" applyFont="1" applyBorder="1"/>
    <xf numFmtId="0" fontId="8" fillId="0" borderId="20" xfId="0" applyFont="1" applyBorder="1" applyAlignment="1">
      <alignment vertical="top"/>
    </xf>
    <xf numFmtId="0" fontId="0" fillId="0" borderId="14" xfId="0" applyBorder="1" applyAlignment="1">
      <alignment vertical="top"/>
    </xf>
    <xf numFmtId="0" fontId="0" fillId="0" borderId="10" xfId="0" applyBorder="1" applyAlignment="1">
      <alignment horizontal="left" indent="2"/>
    </xf>
    <xf numFmtId="0" fontId="8" fillId="0" borderId="30" xfId="0" applyFont="1" applyBorder="1"/>
    <xf numFmtId="0" fontId="0" fillId="0" borderId="31" xfId="0" applyBorder="1"/>
    <xf numFmtId="0" fontId="8" fillId="0" borderId="9" xfId="0" applyFont="1" applyBorder="1" applyAlignment="1">
      <alignment horizontal="center" vertical="center"/>
    </xf>
    <xf numFmtId="0" fontId="0" fillId="0" borderId="30" xfId="0" applyBorder="1" applyAlignment="1">
      <alignment vertical="top" wrapText="1"/>
    </xf>
    <xf numFmtId="0" fontId="0" fillId="0" borderId="31" xfId="0" applyBorder="1" applyAlignment="1">
      <alignment vertical="top" wrapText="1"/>
    </xf>
    <xf numFmtId="0" fontId="8" fillId="0" borderId="1" xfId="0" applyFont="1" applyBorder="1" applyAlignment="1">
      <alignment horizontal="center" vertical="center" wrapText="1"/>
    </xf>
    <xf numFmtId="0" fontId="0" fillId="0" borderId="10" xfId="0" applyBorder="1"/>
    <xf numFmtId="0" fontId="5" fillId="0" borderId="31" xfId="0" applyFont="1" applyBorder="1" applyAlignment="1">
      <alignment vertical="top" wrapText="1"/>
    </xf>
    <xf numFmtId="0" fontId="8" fillId="0" borderId="9" xfId="0" applyFont="1" applyBorder="1" applyAlignment="1">
      <alignment horizontal="center" vertical="center" wrapText="1"/>
    </xf>
    <xf numFmtId="0" fontId="0" fillId="0" borderId="43" xfId="0" applyBorder="1" applyAlignment="1">
      <alignment vertical="top" wrapText="1"/>
    </xf>
    <xf numFmtId="0" fontId="0" fillId="0" borderId="44" xfId="0" applyBorder="1" applyAlignment="1">
      <alignment vertical="top" wrapText="1"/>
    </xf>
    <xf numFmtId="0" fontId="0" fillId="0" borderId="33" xfId="0" applyBorder="1"/>
    <xf numFmtId="0" fontId="0" fillId="0" borderId="20" xfId="0" applyBorder="1"/>
    <xf numFmtId="0" fontId="0" fillId="0" borderId="14" xfId="0" applyBorder="1"/>
    <xf numFmtId="0" fontId="5" fillId="0" borderId="32" xfId="0" applyFont="1" applyBorder="1"/>
    <xf numFmtId="0" fontId="0" fillId="0" borderId="30" xfId="0" applyBorder="1"/>
    <xf numFmtId="0" fontId="5" fillId="0" borderId="31" xfId="0" applyFont="1" applyBorder="1" applyAlignment="1">
      <alignment wrapText="1"/>
    </xf>
    <xf numFmtId="0" fontId="5" fillId="0" borderId="45" xfId="0" applyFont="1" applyBorder="1"/>
    <xf numFmtId="0" fontId="0" fillId="0" borderId="43" xfId="0" applyBorder="1"/>
    <xf numFmtId="0" fontId="0" fillId="0" borderId="44" xfId="0" applyBorder="1"/>
    <xf numFmtId="0" fontId="0" fillId="0" borderId="26" xfId="0" applyBorder="1"/>
    <xf numFmtId="0" fontId="6" fillId="0" borderId="27" xfId="0" applyFont="1" applyBorder="1" applyAlignment="1">
      <alignment vertical="top"/>
    </xf>
    <xf numFmtId="0" fontId="5" fillId="0" borderId="28" xfId="0" applyFont="1" applyBorder="1"/>
    <xf numFmtId="0" fontId="8" fillId="0" borderId="2" xfId="0" applyFont="1" applyBorder="1" applyAlignment="1">
      <alignment horizontal="center" vertical="center"/>
    </xf>
    <xf numFmtId="0" fontId="8" fillId="0" borderId="27" xfId="0" applyFont="1" applyBorder="1" applyAlignment="1">
      <alignment horizontal="center" vertical="center"/>
    </xf>
    <xf numFmtId="0" fontId="8" fillId="0" borderId="8" xfId="0" applyFont="1" applyBorder="1" applyAlignment="1">
      <alignment horizontal="center" vertical="center"/>
    </xf>
    <xf numFmtId="0" fontId="0" fillId="0" borderId="31" xfId="0" applyBorder="1" applyAlignment="1">
      <alignment vertical="top"/>
    </xf>
    <xf numFmtId="0" fontId="8" fillId="0" borderId="10" xfId="0" applyFont="1" applyBorder="1" applyAlignment="1">
      <alignment horizontal="center" vertical="center"/>
    </xf>
    <xf numFmtId="0" fontId="8" fillId="0" borderId="30" xfId="0" applyFont="1" applyBorder="1" applyAlignment="1">
      <alignment horizontal="center" vertical="center"/>
    </xf>
    <xf numFmtId="0" fontId="8" fillId="0" borderId="32" xfId="0" applyFont="1" applyBorder="1" applyAlignment="1">
      <alignment horizontal="center" vertical="center"/>
    </xf>
    <xf numFmtId="0" fontId="8" fillId="0" borderId="1" xfId="0" applyFont="1" applyBorder="1" applyAlignment="1">
      <alignment vertical="top" wrapText="1"/>
    </xf>
    <xf numFmtId="0" fontId="6" fillId="0" borderId="1" xfId="0" applyFont="1" applyBorder="1" applyAlignment="1">
      <alignment vertical="top"/>
    </xf>
    <xf numFmtId="0" fontId="0" fillId="0" borderId="0" xfId="0" applyAlignment="1">
      <alignment vertical="top"/>
    </xf>
    <xf numFmtId="0" fontId="7" fillId="0" borderId="12" xfId="0" applyFont="1" applyBorder="1" applyAlignment="1">
      <alignment horizontal="center" vertical="center"/>
    </xf>
    <xf numFmtId="0" fontId="8" fillId="0" borderId="46" xfId="0" applyFont="1" applyFill="1" applyBorder="1" applyAlignment="1">
      <alignment vertical="top" wrapText="1"/>
    </xf>
    <xf numFmtId="0" fontId="5" fillId="0" borderId="5" xfId="0" applyFont="1" applyFill="1" applyBorder="1" applyAlignment="1">
      <alignment horizontal="center" vertical="center"/>
    </xf>
    <xf numFmtId="0" fontId="7" fillId="0" borderId="11" xfId="0" applyFont="1" applyFill="1" applyBorder="1" applyAlignment="1">
      <alignment horizontal="left" wrapText="1" indent="4"/>
    </xf>
    <xf numFmtId="0" fontId="8" fillId="0" borderId="55" xfId="0" applyFont="1" applyFill="1" applyBorder="1" applyAlignment="1">
      <alignment vertical="top" wrapText="1"/>
    </xf>
    <xf numFmtId="0" fontId="7" fillId="13" borderId="23" xfId="0" applyFont="1" applyFill="1" applyBorder="1" applyAlignment="1">
      <alignment horizontal="left" vertical="top" indent="4"/>
    </xf>
    <xf numFmtId="0" fontId="7" fillId="0" borderId="23" xfId="0" applyFont="1" applyBorder="1" applyAlignment="1">
      <alignment horizontal="left" vertical="top" indent="4"/>
    </xf>
    <xf numFmtId="0" fontId="8" fillId="0" borderId="35" xfId="0" applyFont="1" applyBorder="1" applyAlignment="1">
      <alignment vertical="top" wrapText="1"/>
    </xf>
    <xf numFmtId="0" fontId="7" fillId="13" borderId="42" xfId="0" applyFont="1" applyFill="1" applyBorder="1"/>
    <xf numFmtId="0" fontId="8" fillId="13" borderId="43" xfId="0" applyFont="1" applyFill="1" applyBorder="1" applyAlignment="1">
      <alignment vertical="top"/>
    </xf>
    <xf numFmtId="0" fontId="8" fillId="0" borderId="9" xfId="0" applyFont="1" applyFill="1" applyBorder="1" applyAlignment="1">
      <alignment horizontal="center" vertical="center" wrapText="1"/>
    </xf>
    <xf numFmtId="0" fontId="8" fillId="0" borderId="31" xfId="0" applyFont="1" applyBorder="1" applyAlignment="1">
      <alignment vertical="top" wrapText="1"/>
    </xf>
    <xf numFmtId="0" fontId="3" fillId="0" borderId="19" xfId="0" applyFont="1" applyBorder="1" applyAlignment="1">
      <alignment wrapText="1"/>
    </xf>
    <xf numFmtId="0" fontId="5" fillId="0" borderId="20" xfId="0" applyFont="1" applyBorder="1"/>
    <xf numFmtId="0" fontId="8" fillId="0" borderId="21" xfId="0" applyFont="1" applyFill="1" applyBorder="1" applyAlignment="1">
      <alignment horizontal="center" vertical="center"/>
    </xf>
    <xf numFmtId="0" fontId="8" fillId="0" borderId="19" xfId="0" applyFont="1" applyFill="1" applyBorder="1" applyAlignment="1">
      <alignment horizontal="center" vertical="center"/>
    </xf>
    <xf numFmtId="0" fontId="8" fillId="0" borderId="20" xfId="0" applyFont="1" applyFill="1" applyBorder="1" applyAlignment="1">
      <alignment horizontal="center" vertical="center"/>
    </xf>
    <xf numFmtId="0" fontId="3" fillId="0" borderId="1" xfId="0" applyFont="1" applyBorder="1" applyAlignment="1">
      <alignment wrapText="1"/>
    </xf>
    <xf numFmtId="0" fontId="5" fillId="0" borderId="1" xfId="0" applyFont="1" applyBorder="1"/>
    <xf numFmtId="0" fontId="0" fillId="0" borderId="1" xfId="0" applyBorder="1" applyAlignment="1">
      <alignment vertical="top"/>
    </xf>
    <xf numFmtId="0" fontId="8" fillId="0" borderId="1" xfId="0" applyFont="1" applyBorder="1"/>
    <xf numFmtId="0" fontId="7" fillId="0" borderId="2" xfId="0" applyFont="1" applyBorder="1" applyAlignment="1">
      <alignment horizontal="center" vertical="center"/>
    </xf>
    <xf numFmtId="0" fontId="3" fillId="0" borderId="2" xfId="0" applyFont="1" applyBorder="1" applyAlignment="1">
      <alignment horizontal="center" vertical="center"/>
    </xf>
    <xf numFmtId="0" fontId="8" fillId="0" borderId="1" xfId="0" applyFont="1" applyBorder="1" applyAlignment="1">
      <alignment horizontal="center" vertical="center"/>
    </xf>
    <xf numFmtId="0" fontId="2" fillId="17" borderId="1" xfId="4" applyBorder="1" applyAlignment="1">
      <alignment horizontal="center"/>
    </xf>
    <xf numFmtId="0" fontId="0" fillId="0" borderId="2" xfId="0" applyBorder="1" applyAlignment="1">
      <alignment horizontal="center" vertical="center"/>
    </xf>
    <xf numFmtId="0" fontId="5" fillId="0" borderId="1" xfId="0" applyFont="1" applyBorder="1" applyAlignment="1">
      <alignment horizontal="center" vertical="center"/>
    </xf>
    <xf numFmtId="0" fontId="15" fillId="15" borderId="0" xfId="2" applyAlignment="1">
      <alignment horizontal="right" vertical="top"/>
    </xf>
    <xf numFmtId="0" fontId="14" fillId="14" borderId="0" xfId="1" applyAlignment="1">
      <alignment horizontal="right" vertical="top"/>
    </xf>
    <xf numFmtId="0" fontId="14" fillId="14" borderId="0" xfId="1" applyBorder="1" applyAlignment="1">
      <alignment horizontal="center" vertical="center"/>
    </xf>
    <xf numFmtId="0" fontId="15" fillId="15" borderId="0" xfId="2" applyAlignment="1">
      <alignment horizontal="center" vertical="center"/>
    </xf>
    <xf numFmtId="0" fontId="16" fillId="16" borderId="61" xfId="3" applyBorder="1" applyAlignment="1">
      <alignment horizontal="right" vertical="top"/>
    </xf>
    <xf numFmtId="0" fontId="16" fillId="16" borderId="61" xfId="3" applyBorder="1" applyAlignment="1">
      <alignment horizontal="center" vertical="center"/>
    </xf>
    <xf numFmtId="0" fontId="2" fillId="17" borderId="0" xfId="4" applyBorder="1" applyAlignment="1">
      <alignment horizontal="right" vertical="top"/>
    </xf>
    <xf numFmtId="0" fontId="2" fillId="17" borderId="0" xfId="4" applyBorder="1" applyAlignment="1">
      <alignment horizontal="center" vertical="center"/>
    </xf>
    <xf numFmtId="0" fontId="4" fillId="0" borderId="0" xfId="0" applyFont="1" applyAlignment="1">
      <alignment horizontal="center" vertical="center"/>
    </xf>
    <xf numFmtId="0" fontId="2" fillId="5" borderId="12" xfId="0" applyFont="1" applyFill="1" applyBorder="1" applyAlignment="1">
      <alignment horizontal="center" vertical="center"/>
    </xf>
    <xf numFmtId="0" fontId="9" fillId="18" borderId="12" xfId="0" applyFont="1" applyFill="1" applyBorder="1"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8" fillId="0" borderId="11"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 xfId="0" applyBorder="1" applyAlignment="1">
      <alignment horizontal="center" vertic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2"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2" xfId="0" applyFont="1" applyBorder="1" applyAlignment="1">
      <alignment horizontal="center" vertical="center"/>
    </xf>
    <xf numFmtId="0" fontId="2" fillId="17" borderId="1" xfId="4" applyBorder="1" applyAlignment="1">
      <alignment horizontal="center"/>
    </xf>
    <xf numFmtId="0" fontId="2" fillId="17" borderId="59" xfId="4" applyBorder="1" applyAlignment="1">
      <alignment horizontal="center" vertical="center"/>
    </xf>
    <xf numFmtId="0" fontId="2" fillId="17" borderId="60" xfId="4" applyBorder="1" applyAlignment="1">
      <alignment horizontal="center" vertical="center"/>
    </xf>
    <xf numFmtId="0" fontId="2" fillId="17" borderId="32" xfId="4" applyBorder="1" applyAlignment="1">
      <alignment horizontal="center" vertical="center"/>
    </xf>
    <xf numFmtId="0" fontId="2" fillId="17" borderId="4" xfId="4" applyBorder="1" applyAlignment="1">
      <alignment horizontal="center" vertical="center"/>
    </xf>
    <xf numFmtId="0" fontId="2" fillId="17" borderId="0" xfId="4" applyBorder="1" applyAlignment="1">
      <alignment horizontal="center" vertical="center"/>
    </xf>
    <xf numFmtId="0" fontId="2" fillId="17" borderId="5" xfId="4" applyBorder="1" applyAlignment="1">
      <alignment horizontal="center" vertical="center"/>
    </xf>
    <xf numFmtId="0" fontId="2" fillId="17" borderId="6" xfId="4" applyBorder="1" applyAlignment="1">
      <alignment horizontal="center" vertical="center"/>
    </xf>
    <xf numFmtId="0" fontId="2" fillId="17" borderId="7" xfId="4" applyBorder="1" applyAlignment="1">
      <alignment horizontal="center" vertical="center"/>
    </xf>
    <xf numFmtId="0" fontId="2" fillId="17" borderId="8" xfId="4"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0" fillId="0" borderId="29" xfId="0" applyFont="1" applyFill="1" applyBorder="1" applyAlignment="1">
      <alignment horizontal="center" vertical="top"/>
    </xf>
    <xf numFmtId="0" fontId="0" fillId="0" borderId="17" xfId="0" applyFont="1" applyFill="1" applyBorder="1" applyAlignment="1">
      <alignment horizontal="center" vertical="top"/>
    </xf>
    <xf numFmtId="0" fontId="0" fillId="0" borderId="26" xfId="0" applyFont="1" applyFill="1" applyBorder="1" applyAlignment="1">
      <alignment horizontal="center" vertical="top"/>
    </xf>
    <xf numFmtId="0" fontId="3" fillId="0" borderId="10" xfId="0" applyFont="1" applyFill="1" applyBorder="1" applyAlignment="1">
      <alignment horizontal="left" vertical="center" indent="2"/>
    </xf>
    <xf numFmtId="0" fontId="3" fillId="0" borderId="11" xfId="0" applyFont="1" applyFill="1" applyBorder="1" applyAlignment="1">
      <alignment horizontal="left" vertical="center" indent="2"/>
    </xf>
    <xf numFmtId="0" fontId="3" fillId="0" borderId="2" xfId="0" applyFont="1" applyFill="1" applyBorder="1" applyAlignment="1">
      <alignment horizontal="left" vertical="center" indent="2"/>
    </xf>
    <xf numFmtId="0" fontId="8" fillId="0" borderId="38"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39" xfId="0" applyFont="1" applyFill="1" applyBorder="1" applyAlignment="1">
      <alignment horizontal="center" vertical="center"/>
    </xf>
    <xf numFmtId="0" fontId="7" fillId="3" borderId="13" xfId="0" applyFont="1" applyFill="1" applyBorder="1" applyAlignment="1">
      <alignment horizontal="center" vertical="center"/>
    </xf>
    <xf numFmtId="0" fontId="7" fillId="3" borderId="17" xfId="0" applyFont="1" applyFill="1" applyBorder="1" applyAlignment="1">
      <alignment horizontal="center" vertical="center"/>
    </xf>
    <xf numFmtId="0" fontId="7" fillId="3" borderId="14" xfId="0" applyFont="1" applyFill="1" applyBorder="1" applyAlignment="1">
      <alignment horizontal="center" vertical="center"/>
    </xf>
    <xf numFmtId="0" fontId="7" fillId="3" borderId="18" xfId="0" applyFont="1" applyFill="1" applyBorder="1" applyAlignment="1">
      <alignment horizontal="center" vertical="center"/>
    </xf>
    <xf numFmtId="0" fontId="8" fillId="0" borderId="47" xfId="0" applyFont="1" applyFill="1" applyBorder="1" applyAlignment="1">
      <alignment horizontal="center" vertical="center"/>
    </xf>
    <xf numFmtId="0" fontId="0" fillId="0" borderId="48" xfId="0" applyFont="1" applyFill="1" applyBorder="1" applyAlignment="1">
      <alignment horizontal="center" vertical="top"/>
    </xf>
    <xf numFmtId="0" fontId="0" fillId="0" borderId="49" xfId="0" applyFont="1" applyFill="1" applyBorder="1" applyAlignment="1">
      <alignment horizontal="center" vertical="top"/>
    </xf>
    <xf numFmtId="0" fontId="0" fillId="0" borderId="50" xfId="0" applyFont="1" applyFill="1" applyBorder="1" applyAlignment="1">
      <alignment horizontal="center" vertical="top"/>
    </xf>
    <xf numFmtId="0" fontId="2" fillId="12" borderId="13" xfId="0" applyFont="1" applyFill="1" applyBorder="1" applyAlignment="1">
      <alignment horizontal="left" vertical="center" wrapText="1" indent="4"/>
    </xf>
    <xf numFmtId="0" fontId="2" fillId="12" borderId="17" xfId="0" applyFont="1" applyFill="1" applyBorder="1" applyAlignment="1">
      <alignment horizontal="left" vertical="center" wrapText="1" indent="4"/>
    </xf>
    <xf numFmtId="0" fontId="2" fillId="12" borderId="51" xfId="0" applyFont="1" applyFill="1" applyBorder="1" applyAlignment="1">
      <alignment horizontal="left" vertical="center" wrapText="1" indent="4"/>
    </xf>
    <xf numFmtId="0" fontId="8" fillId="0" borderId="33" xfId="0" applyFont="1" applyFill="1" applyBorder="1" applyAlignment="1">
      <alignment horizontal="center" vertical="center"/>
    </xf>
    <xf numFmtId="0" fontId="8" fillId="0" borderId="41" xfId="0" applyFont="1" applyFill="1" applyBorder="1" applyAlignment="1">
      <alignment horizontal="center" vertical="center"/>
    </xf>
    <xf numFmtId="0" fontId="8" fillId="0" borderId="34" xfId="0" applyFont="1" applyFill="1" applyBorder="1" applyAlignment="1">
      <alignment horizontal="center" vertical="center"/>
    </xf>
    <xf numFmtId="0" fontId="8" fillId="0" borderId="42" xfId="0" applyFont="1" applyFill="1" applyBorder="1" applyAlignment="1">
      <alignment horizontal="center" vertical="center"/>
    </xf>
    <xf numFmtId="0" fontId="8" fillId="0" borderId="13" xfId="0" applyFont="1" applyFill="1" applyBorder="1" applyAlignment="1">
      <alignment horizontal="center" vertical="center" wrapText="1"/>
    </xf>
    <xf numFmtId="0" fontId="8" fillId="0" borderId="17" xfId="0" applyFont="1" applyFill="1" applyBorder="1" applyAlignment="1">
      <alignment horizontal="center" vertical="center" wrapText="1"/>
    </xf>
    <xf numFmtId="0" fontId="8" fillId="0" borderId="26" xfId="0" applyFont="1" applyFill="1" applyBorder="1" applyAlignment="1">
      <alignment horizontal="center" vertical="center" wrapText="1"/>
    </xf>
    <xf numFmtId="0" fontId="3" fillId="0" borderId="22" xfId="0" applyFont="1" applyBorder="1" applyAlignment="1">
      <alignment horizontal="center" vertical="center"/>
    </xf>
    <xf numFmtId="0" fontId="3" fillId="0" borderId="25"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13" xfId="0" applyFont="1" applyFill="1" applyBorder="1" applyAlignment="1">
      <alignment horizontal="center" vertical="center"/>
    </xf>
    <xf numFmtId="0" fontId="8" fillId="0" borderId="17" xfId="0" applyFont="1" applyFill="1" applyBorder="1" applyAlignment="1">
      <alignment horizontal="center" vertical="center"/>
    </xf>
    <xf numFmtId="0" fontId="8" fillId="0" borderId="51" xfId="0" applyFont="1" applyFill="1" applyBorder="1" applyAlignment="1">
      <alignment horizontal="center" vertical="center"/>
    </xf>
    <xf numFmtId="0" fontId="8" fillId="0" borderId="35" xfId="0" applyFont="1" applyFill="1" applyBorder="1" applyAlignment="1">
      <alignment horizontal="center" vertical="center"/>
    </xf>
    <xf numFmtId="0" fontId="8" fillId="0" borderId="43" xfId="0" applyFont="1" applyFill="1" applyBorder="1" applyAlignment="1">
      <alignment horizontal="center" vertical="center"/>
    </xf>
    <xf numFmtId="0" fontId="8" fillId="0" borderId="33" xfId="0" applyFont="1" applyBorder="1" applyAlignment="1">
      <alignment horizontal="center" vertical="center"/>
    </xf>
    <xf numFmtId="0" fontId="8" fillId="0" borderId="38" xfId="0" applyFont="1" applyBorder="1" applyAlignment="1">
      <alignment horizontal="center" vertical="center"/>
    </xf>
    <xf numFmtId="0" fontId="8" fillId="0" borderId="41" xfId="0" applyFont="1" applyBorder="1" applyAlignment="1">
      <alignment horizontal="center" vertical="center"/>
    </xf>
    <xf numFmtId="0" fontId="8" fillId="0" borderId="34" xfId="0" applyFont="1" applyBorder="1" applyAlignment="1">
      <alignment horizontal="center" vertical="center"/>
    </xf>
    <xf numFmtId="0" fontId="8" fillId="0" borderId="1" xfId="0" applyFont="1" applyBorder="1" applyAlignment="1">
      <alignment horizontal="center" vertical="center"/>
    </xf>
    <xf numFmtId="0" fontId="8" fillId="0" borderId="42" xfId="0" applyFont="1" applyBorder="1" applyAlignment="1">
      <alignment horizontal="center" vertical="center"/>
    </xf>
    <xf numFmtId="0" fontId="8" fillId="0" borderId="35" xfId="0" applyFont="1" applyBorder="1" applyAlignment="1">
      <alignment horizontal="center" vertical="center"/>
    </xf>
    <xf numFmtId="0" fontId="8" fillId="0" borderId="39" xfId="0" applyFont="1" applyBorder="1" applyAlignment="1">
      <alignment horizontal="center" vertical="center"/>
    </xf>
    <xf numFmtId="0" fontId="8" fillId="0" borderId="43" xfId="0" applyFont="1" applyBorder="1" applyAlignment="1">
      <alignment horizontal="center" vertical="center"/>
    </xf>
    <xf numFmtId="0" fontId="8" fillId="0" borderId="14" xfId="0" applyFont="1" applyFill="1" applyBorder="1" applyAlignment="1">
      <alignment horizontal="center" vertical="center" wrapText="1"/>
    </xf>
    <xf numFmtId="0" fontId="8" fillId="0" borderId="18" xfId="0" applyFont="1" applyFill="1" applyBorder="1" applyAlignment="1">
      <alignment horizontal="center" vertical="center" wrapText="1"/>
    </xf>
    <xf numFmtId="0" fontId="8" fillId="0" borderId="28" xfId="0" applyFont="1" applyFill="1" applyBorder="1" applyAlignment="1">
      <alignment horizontal="center" vertical="center" wrapText="1"/>
    </xf>
    <xf numFmtId="0" fontId="8" fillId="0" borderId="55"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3" xfId="0" applyFill="1" applyBorder="1" applyAlignment="1">
      <alignment horizontal="center"/>
    </xf>
    <xf numFmtId="0" fontId="0" fillId="3" borderId="9" xfId="0" applyFill="1" applyBorder="1" applyAlignment="1">
      <alignment horizontal="center"/>
    </xf>
    <xf numFmtId="0" fontId="0" fillId="0" borderId="13" xfId="0" applyFont="1" applyBorder="1" applyAlignment="1">
      <alignment vertical="top"/>
    </xf>
    <xf numFmtId="0" fontId="3" fillId="0" borderId="19" xfId="0" applyFont="1" applyBorder="1" applyAlignment="1">
      <alignment horizontal="left" vertical="top" indent="4"/>
    </xf>
    <xf numFmtId="0" fontId="8" fillId="0" borderId="14" xfId="0" applyFont="1" applyBorder="1" applyAlignment="1">
      <alignment vertical="top" wrapText="1"/>
    </xf>
    <xf numFmtId="0" fontId="8" fillId="0" borderId="21" xfId="0" applyFont="1" applyBorder="1" applyAlignment="1">
      <alignment horizontal="center" vertical="center"/>
    </xf>
    <xf numFmtId="0" fontId="8" fillId="0" borderId="19" xfId="0" applyFont="1" applyBorder="1" applyAlignment="1">
      <alignment horizontal="center" vertical="center"/>
    </xf>
    <xf numFmtId="0" fontId="8" fillId="0" borderId="20" xfId="0" applyFont="1" applyBorder="1" applyAlignment="1">
      <alignment horizontal="center" vertical="center"/>
    </xf>
    <xf numFmtId="0" fontId="0" fillId="0" borderId="1" xfId="0" applyBorder="1"/>
    <xf numFmtId="0" fontId="0" fillId="0" borderId="10" xfId="0" applyBorder="1" applyAlignment="1">
      <alignment horizontal="center"/>
    </xf>
    <xf numFmtId="0" fontId="0" fillId="0" borderId="2" xfId="0" applyBorder="1" applyAlignment="1">
      <alignment horizontal="center"/>
    </xf>
    <xf numFmtId="0" fontId="3" fillId="0" borderId="21" xfId="0" applyFont="1" applyBorder="1"/>
    <xf numFmtId="0" fontId="6" fillId="0" borderId="20" xfId="0" applyFont="1" applyBorder="1" applyAlignment="1">
      <alignment vertical="top"/>
    </xf>
    <xf numFmtId="0" fontId="8" fillId="0" borderId="5" xfId="0" applyFont="1" applyBorder="1" applyAlignment="1">
      <alignment horizontal="center" vertical="center"/>
    </xf>
    <xf numFmtId="0" fontId="8" fillId="0" borderId="46" xfId="0" applyFont="1" applyBorder="1" applyAlignment="1">
      <alignment horizontal="center" vertical="center"/>
    </xf>
    <xf numFmtId="0" fontId="0" fillId="0" borderId="9" xfId="0" applyBorder="1"/>
    <xf numFmtId="0" fontId="3" fillId="0" borderId="8" xfId="0" applyFont="1" applyBorder="1"/>
    <xf numFmtId="0" fontId="0" fillId="0" borderId="32" xfId="0" applyBorder="1"/>
    <xf numFmtId="0" fontId="0" fillId="0" borderId="11" xfId="0" applyBorder="1" applyAlignment="1">
      <alignment horizontal="center"/>
    </xf>
  </cellXfs>
  <cellStyles count="5">
    <cellStyle name="Calculation" xfId="3" builtinId="22"/>
    <cellStyle name="Check Cell" xfId="4" builtinId="23"/>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R180"/>
  <sheetViews>
    <sheetView tabSelected="1" topLeftCell="D1" zoomScale="70" zoomScaleNormal="70" workbookViewId="0">
      <selection activeCell="S11" sqref="S11"/>
    </sheetView>
  </sheetViews>
  <sheetFormatPr defaultRowHeight="15"/>
  <cols>
    <col min="1" max="1" width="2.28515625" customWidth="1"/>
    <col min="2" max="2" width="5" customWidth="1"/>
    <col min="3" max="3" width="39.85546875" customWidth="1"/>
    <col min="4" max="4" width="61.85546875" style="46" bestFit="1" customWidth="1"/>
    <col min="5" max="5" width="62.7109375" style="274" customWidth="1"/>
    <col min="6" max="6" width="16.7109375" style="49" bestFit="1" customWidth="1"/>
    <col min="7" max="7" width="12.140625" style="49" bestFit="1" customWidth="1"/>
    <col min="8" max="8" width="13.5703125" style="49" bestFit="1" customWidth="1"/>
    <col min="9" max="9" width="13.7109375" style="49" bestFit="1" customWidth="1"/>
    <col min="10" max="10" width="20" style="49" customWidth="1"/>
    <col min="11" max="11" width="5.7109375" hidden="1" customWidth="1"/>
    <col min="14" max="14" width="15.28515625" customWidth="1"/>
    <col min="15" max="15" width="11" customWidth="1"/>
    <col min="16" max="16" width="16.140625" customWidth="1"/>
    <col min="17" max="17" width="12" customWidth="1"/>
    <col min="18" max="18" width="16.7109375" customWidth="1"/>
  </cols>
  <sheetData>
    <row r="1" spans="2:18" ht="15.75" thickBot="1">
      <c r="E1" s="308" t="s">
        <v>70</v>
      </c>
      <c r="F1" s="309">
        <f>F4*(F6+F5)</f>
        <v>10</v>
      </c>
      <c r="G1" s="309">
        <f>G4*(G6+G5)</f>
        <v>22</v>
      </c>
      <c r="H1" s="309">
        <f>H4*(H6+H5)</f>
        <v>165</v>
      </c>
      <c r="I1" s="309">
        <f>I4*(I6+I5)</f>
        <v>190</v>
      </c>
      <c r="J1" s="309">
        <f>J4*(J6+J5)</f>
        <v>112</v>
      </c>
      <c r="K1" s="49"/>
      <c r="L1" s="312">
        <f>SUM(F1:K1)</f>
        <v>499</v>
      </c>
      <c r="M1" s="48"/>
      <c r="N1" s="48"/>
      <c r="O1" s="48"/>
      <c r="P1" s="48"/>
      <c r="Q1" s="48"/>
    </row>
    <row r="2" spans="2:18" ht="15.75" thickBot="1">
      <c r="E2" s="308" t="s">
        <v>338</v>
      </c>
      <c r="F2" s="309">
        <f>F5*F4</f>
        <v>3</v>
      </c>
      <c r="G2" s="309">
        <f t="shared" ref="G2:J2" si="0">G5*G4</f>
        <v>14</v>
      </c>
      <c r="H2" s="309">
        <f t="shared" si="0"/>
        <v>105</v>
      </c>
      <c r="I2" s="309">
        <f t="shared" si="0"/>
        <v>35</v>
      </c>
      <c r="J2" s="309">
        <f t="shared" si="0"/>
        <v>40</v>
      </c>
      <c r="K2" s="49"/>
      <c r="L2" s="311">
        <f>SUM(F2:K2)</f>
        <v>197</v>
      </c>
      <c r="M2" s="48"/>
      <c r="N2" s="48"/>
      <c r="O2" s="48"/>
      <c r="P2" s="48"/>
      <c r="Q2" s="48"/>
    </row>
    <row r="3" spans="2:18" ht="15.75" thickBot="1">
      <c r="E3" s="308" t="s">
        <v>339</v>
      </c>
      <c r="F3" s="309">
        <f>F6*F4</f>
        <v>7</v>
      </c>
      <c r="G3" s="309">
        <f t="shared" ref="G3:J3" si="1">G6*G4</f>
        <v>8</v>
      </c>
      <c r="H3" s="309">
        <f t="shared" si="1"/>
        <v>60</v>
      </c>
      <c r="I3" s="309">
        <f t="shared" si="1"/>
        <v>155</v>
      </c>
      <c r="J3" s="309">
        <f t="shared" si="1"/>
        <v>72</v>
      </c>
      <c r="K3" s="49"/>
      <c r="L3" s="311">
        <f>SUM(F3:K3)</f>
        <v>302</v>
      </c>
      <c r="M3" s="48"/>
      <c r="N3" s="48"/>
      <c r="O3" s="48"/>
      <c r="P3" s="48"/>
      <c r="Q3" s="48"/>
    </row>
    <row r="4" spans="2:18" ht="15.75" thickBot="1">
      <c r="E4" s="306" t="s">
        <v>74</v>
      </c>
      <c r="F4" s="307">
        <v>1</v>
      </c>
      <c r="G4" s="307">
        <v>2</v>
      </c>
      <c r="H4" s="307">
        <v>3</v>
      </c>
      <c r="I4" s="307">
        <v>5</v>
      </c>
      <c r="J4" s="307">
        <v>8</v>
      </c>
      <c r="K4" s="49"/>
      <c r="L4" s="310"/>
      <c r="M4" s="49"/>
      <c r="N4" s="329" t="s">
        <v>335</v>
      </c>
      <c r="O4" s="330"/>
      <c r="P4" s="330"/>
      <c r="Q4" s="330"/>
      <c r="R4" s="331"/>
    </row>
    <row r="5" spans="2:18" ht="15.75" thickBot="1">
      <c r="E5" s="303" t="s">
        <v>337</v>
      </c>
      <c r="F5" s="304">
        <f>SUM(N10:N177)</f>
        <v>3</v>
      </c>
      <c r="G5" s="304">
        <f>SUM(O10:O177)</f>
        <v>7</v>
      </c>
      <c r="H5" s="304">
        <f>SUM(P10:P177)</f>
        <v>35</v>
      </c>
      <c r="I5" s="304">
        <f>SUM(Q10:Q177)</f>
        <v>7</v>
      </c>
      <c r="J5" s="304">
        <f>SUM(R10:R177)</f>
        <v>5</v>
      </c>
      <c r="K5" s="49"/>
      <c r="L5" s="311">
        <f>SUM(F5:J5)</f>
        <v>57</v>
      </c>
      <c r="M5" s="49"/>
      <c r="N5" s="332"/>
      <c r="O5" s="333"/>
      <c r="P5" s="333"/>
      <c r="Q5" s="333"/>
      <c r="R5" s="334"/>
    </row>
    <row r="6" spans="2:18" ht="15.75" thickBot="1">
      <c r="D6" s="50" t="s">
        <v>0</v>
      </c>
      <c r="E6" s="302" t="s">
        <v>336</v>
      </c>
      <c r="F6" s="305">
        <f>SUM(F10:F177)</f>
        <v>7</v>
      </c>
      <c r="G6" s="305">
        <f>SUM(G10:G177)</f>
        <v>4</v>
      </c>
      <c r="H6" s="305">
        <f>SUM(H10:H177)</f>
        <v>20</v>
      </c>
      <c r="I6" s="305">
        <f>SUM(I10:I177)</f>
        <v>31</v>
      </c>
      <c r="J6" s="305">
        <f>SUM(J10:J177)</f>
        <v>9</v>
      </c>
      <c r="K6" s="48"/>
      <c r="L6" s="311">
        <f>SUM(F6:J6)</f>
        <v>71</v>
      </c>
      <c r="M6" s="51"/>
      <c r="N6" s="332"/>
      <c r="O6" s="333"/>
      <c r="P6" s="333"/>
      <c r="Q6" s="333"/>
      <c r="R6" s="334"/>
    </row>
    <row r="7" spans="2:18" ht="15.75" thickBot="1">
      <c r="D7" s="50"/>
      <c r="E7" s="47"/>
      <c r="F7" s="48"/>
      <c r="G7" s="48"/>
      <c r="H7" s="48"/>
      <c r="I7" s="48"/>
      <c r="J7" s="48"/>
      <c r="K7" s="48"/>
      <c r="L7" s="51"/>
      <c r="M7" s="51"/>
      <c r="N7" s="335"/>
      <c r="O7" s="336"/>
      <c r="P7" s="336"/>
      <c r="Q7" s="336"/>
      <c r="R7" s="337"/>
    </row>
    <row r="8" spans="2:18" ht="15.75" thickBot="1">
      <c r="B8" s="349" t="s">
        <v>75</v>
      </c>
      <c r="C8" s="349" t="s">
        <v>76</v>
      </c>
      <c r="D8" s="351" t="s">
        <v>77</v>
      </c>
      <c r="E8" s="351" t="s">
        <v>314</v>
      </c>
      <c r="F8" s="338" t="s">
        <v>79</v>
      </c>
      <c r="G8" s="338"/>
      <c r="H8" s="338"/>
      <c r="I8" s="338"/>
      <c r="J8" s="339"/>
      <c r="K8" s="48"/>
      <c r="L8" s="51"/>
      <c r="M8" s="51"/>
      <c r="N8" s="328" t="s">
        <v>79</v>
      </c>
      <c r="O8" s="328"/>
      <c r="P8" s="328"/>
      <c r="Q8" s="328"/>
      <c r="R8" s="328"/>
    </row>
    <row r="9" spans="2:18" ht="19.899999999999999" customHeight="1" thickBot="1">
      <c r="B9" s="350"/>
      <c r="C9" s="350" t="s">
        <v>76</v>
      </c>
      <c r="D9" s="352" t="s">
        <v>80</v>
      </c>
      <c r="E9" s="352" t="s">
        <v>78</v>
      </c>
      <c r="F9" s="54" t="s">
        <v>81</v>
      </c>
      <c r="G9" s="54" t="s">
        <v>82</v>
      </c>
      <c r="H9" s="52" t="s">
        <v>83</v>
      </c>
      <c r="I9" s="52" t="s">
        <v>84</v>
      </c>
      <c r="J9" s="53" t="s">
        <v>85</v>
      </c>
      <c r="N9" s="299" t="s">
        <v>81</v>
      </c>
      <c r="O9" s="299" t="s">
        <v>82</v>
      </c>
      <c r="P9" s="299" t="s">
        <v>83</v>
      </c>
      <c r="Q9" s="299" t="s">
        <v>84</v>
      </c>
      <c r="R9" s="299" t="s">
        <v>85</v>
      </c>
    </row>
    <row r="10" spans="2:18" ht="45.75" thickBot="1">
      <c r="B10" s="55"/>
      <c r="C10" s="56" t="s">
        <v>86</v>
      </c>
      <c r="D10" s="57" t="s">
        <v>86</v>
      </c>
      <c r="E10" s="58" t="s">
        <v>87</v>
      </c>
      <c r="F10" s="61"/>
      <c r="G10" s="61"/>
      <c r="H10" s="59"/>
      <c r="I10" s="59">
        <v>1</v>
      </c>
      <c r="J10" s="60"/>
      <c r="N10" s="300"/>
      <c r="O10" s="300"/>
      <c r="P10" s="300"/>
      <c r="Q10" s="300"/>
      <c r="R10" s="300">
        <v>1</v>
      </c>
    </row>
    <row r="11" spans="2:18" ht="30.75" thickBot="1">
      <c r="B11" s="84"/>
      <c r="C11" s="90" t="s">
        <v>88</v>
      </c>
      <c r="D11" s="85" t="s">
        <v>89</v>
      </c>
      <c r="E11" s="86" t="s">
        <v>90</v>
      </c>
      <c r="F11" s="89">
        <v>1</v>
      </c>
      <c r="G11" s="89"/>
      <c r="H11" s="87"/>
      <c r="I11" s="87"/>
      <c r="J11" s="88"/>
      <c r="N11" s="173">
        <v>1</v>
      </c>
      <c r="O11" s="173"/>
      <c r="P11" s="173"/>
      <c r="Q11" s="173"/>
      <c r="R11" s="173"/>
    </row>
    <row r="12" spans="2:18" ht="30.75" thickBot="1">
      <c r="B12" s="55"/>
      <c r="C12" s="91" t="s">
        <v>91</v>
      </c>
      <c r="D12" s="92" t="s">
        <v>92</v>
      </c>
      <c r="E12" s="93"/>
      <c r="F12" s="65"/>
      <c r="G12" s="65"/>
      <c r="H12" s="63">
        <v>1</v>
      </c>
      <c r="I12" s="63"/>
      <c r="J12" s="64"/>
      <c r="N12" s="173"/>
      <c r="O12" s="173"/>
      <c r="P12" s="173">
        <v>1</v>
      </c>
      <c r="Q12" s="173"/>
      <c r="R12" s="173"/>
    </row>
    <row r="13" spans="2:18" ht="60.75" thickBot="1">
      <c r="B13" s="55"/>
      <c r="C13" s="94" t="s">
        <v>93</v>
      </c>
      <c r="D13" s="95" t="s">
        <v>94</v>
      </c>
      <c r="E13" s="96" t="s">
        <v>95</v>
      </c>
      <c r="F13" s="89"/>
      <c r="G13" s="89"/>
      <c r="H13" s="87">
        <v>1</v>
      </c>
      <c r="I13" s="87"/>
      <c r="J13" s="88"/>
      <c r="N13" s="173"/>
      <c r="O13" s="173"/>
      <c r="P13" s="173">
        <v>1</v>
      </c>
      <c r="Q13" s="173"/>
      <c r="R13" s="173"/>
    </row>
    <row r="14" spans="2:18" ht="15.75" thickBot="1">
      <c r="B14" s="55"/>
      <c r="C14" s="97" t="s">
        <v>96</v>
      </c>
      <c r="D14" s="98" t="s">
        <v>97</v>
      </c>
      <c r="E14" s="99" t="s">
        <v>98</v>
      </c>
      <c r="F14" s="102"/>
      <c r="G14" s="102"/>
      <c r="H14" s="100">
        <v>1</v>
      </c>
      <c r="I14" s="100"/>
      <c r="J14" s="101"/>
      <c r="N14" s="173"/>
      <c r="O14" s="173"/>
      <c r="P14" s="173">
        <v>1</v>
      </c>
      <c r="Q14" s="173"/>
      <c r="R14" s="173"/>
    </row>
    <row r="15" spans="2:18" ht="45">
      <c r="B15" s="71"/>
      <c r="C15" s="91" t="s">
        <v>99</v>
      </c>
      <c r="D15" s="103" t="s">
        <v>100</v>
      </c>
      <c r="E15" s="93"/>
      <c r="F15" s="72"/>
      <c r="G15" s="75"/>
      <c r="H15" s="73"/>
      <c r="I15" s="73">
        <v>1</v>
      </c>
      <c r="J15" s="74"/>
      <c r="N15" s="173"/>
      <c r="O15" s="173"/>
      <c r="P15" s="173">
        <v>1</v>
      </c>
      <c r="Q15" s="173"/>
      <c r="R15" s="173"/>
    </row>
    <row r="16" spans="2:18">
      <c r="B16" s="340"/>
      <c r="C16" s="343" t="s">
        <v>101</v>
      </c>
      <c r="D16" s="104" t="s">
        <v>102</v>
      </c>
      <c r="E16" s="105"/>
      <c r="F16" s="346"/>
      <c r="G16" s="347"/>
      <c r="H16" s="347"/>
      <c r="I16" s="347">
        <v>1</v>
      </c>
      <c r="J16" s="348"/>
      <c r="N16" s="316"/>
      <c r="O16" s="316"/>
      <c r="P16" s="316">
        <v>1</v>
      </c>
      <c r="Q16" s="316"/>
      <c r="R16" s="316"/>
    </row>
    <row r="17" spans="2:18">
      <c r="B17" s="341"/>
      <c r="C17" s="344"/>
      <c r="D17" s="104" t="s">
        <v>103</v>
      </c>
      <c r="E17" s="105" t="s">
        <v>104</v>
      </c>
      <c r="F17" s="346"/>
      <c r="G17" s="347"/>
      <c r="H17" s="347"/>
      <c r="I17" s="347"/>
      <c r="J17" s="348"/>
      <c r="N17" s="317"/>
      <c r="O17" s="317"/>
      <c r="P17" s="317"/>
      <c r="Q17" s="317"/>
      <c r="R17" s="317"/>
    </row>
    <row r="18" spans="2:18">
      <c r="B18" s="341"/>
      <c r="C18" s="344"/>
      <c r="D18" s="104" t="s">
        <v>105</v>
      </c>
      <c r="E18" s="105"/>
      <c r="F18" s="346"/>
      <c r="G18" s="347"/>
      <c r="H18" s="347"/>
      <c r="I18" s="347"/>
      <c r="J18" s="348"/>
      <c r="N18" s="317"/>
      <c r="O18" s="317"/>
      <c r="P18" s="317"/>
      <c r="Q18" s="317"/>
      <c r="R18" s="317"/>
    </row>
    <row r="19" spans="2:18">
      <c r="B19" s="341"/>
      <c r="C19" s="344"/>
      <c r="D19" s="104" t="s">
        <v>106</v>
      </c>
      <c r="E19" s="105"/>
      <c r="F19" s="346"/>
      <c r="G19" s="347"/>
      <c r="H19" s="347"/>
      <c r="I19" s="347"/>
      <c r="J19" s="348"/>
      <c r="N19" s="317"/>
      <c r="O19" s="317"/>
      <c r="P19" s="317"/>
      <c r="Q19" s="317"/>
      <c r="R19" s="317"/>
    </row>
    <row r="20" spans="2:18">
      <c r="B20" s="341"/>
      <c r="C20" s="344"/>
      <c r="D20" s="104" t="s">
        <v>107</v>
      </c>
      <c r="E20" s="105"/>
      <c r="F20" s="346"/>
      <c r="G20" s="347"/>
      <c r="H20" s="347"/>
      <c r="I20" s="347"/>
      <c r="J20" s="348"/>
      <c r="N20" s="317"/>
      <c r="O20" s="317"/>
      <c r="P20" s="317"/>
      <c r="Q20" s="317"/>
      <c r="R20" s="317"/>
    </row>
    <row r="21" spans="2:18">
      <c r="B21" s="341"/>
      <c r="C21" s="344"/>
      <c r="D21" s="104" t="s">
        <v>108</v>
      </c>
      <c r="E21" s="105"/>
      <c r="F21" s="346"/>
      <c r="G21" s="347"/>
      <c r="H21" s="347"/>
      <c r="I21" s="347"/>
      <c r="J21" s="348"/>
      <c r="N21" s="317"/>
      <c r="O21" s="317"/>
      <c r="P21" s="317"/>
      <c r="Q21" s="317"/>
      <c r="R21" s="317"/>
    </row>
    <row r="22" spans="2:18">
      <c r="B22" s="341"/>
      <c r="C22" s="344"/>
      <c r="D22" s="104" t="s">
        <v>109</v>
      </c>
      <c r="E22" s="105"/>
      <c r="F22" s="346"/>
      <c r="G22" s="347"/>
      <c r="H22" s="347"/>
      <c r="I22" s="347"/>
      <c r="J22" s="348"/>
      <c r="N22" s="317"/>
      <c r="O22" s="317"/>
      <c r="P22" s="317"/>
      <c r="Q22" s="317"/>
      <c r="R22" s="317"/>
    </row>
    <row r="23" spans="2:18">
      <c r="B23" s="342"/>
      <c r="C23" s="345"/>
      <c r="D23" s="104" t="s">
        <v>110</v>
      </c>
      <c r="E23" s="105"/>
      <c r="F23" s="346"/>
      <c r="G23" s="347"/>
      <c r="H23" s="347"/>
      <c r="I23" s="347"/>
      <c r="J23" s="348"/>
      <c r="N23" s="318"/>
      <c r="O23" s="318"/>
      <c r="P23" s="318"/>
      <c r="Q23" s="318"/>
      <c r="R23" s="318"/>
    </row>
    <row r="24" spans="2:18">
      <c r="B24" s="340"/>
      <c r="C24" s="343" t="s">
        <v>111</v>
      </c>
      <c r="D24" s="106" t="s">
        <v>112</v>
      </c>
      <c r="E24" s="105"/>
      <c r="F24" s="353"/>
      <c r="G24" s="347"/>
      <c r="H24" s="347"/>
      <c r="I24" s="347">
        <v>1</v>
      </c>
      <c r="J24" s="348"/>
      <c r="N24" s="316"/>
      <c r="O24" s="316"/>
      <c r="P24" s="316"/>
      <c r="Q24" s="316">
        <v>1</v>
      </c>
      <c r="R24" s="316"/>
    </row>
    <row r="25" spans="2:18">
      <c r="B25" s="341"/>
      <c r="C25" s="344"/>
      <c r="D25" s="106" t="s">
        <v>113</v>
      </c>
      <c r="E25" s="105"/>
      <c r="F25" s="353"/>
      <c r="G25" s="347"/>
      <c r="H25" s="347"/>
      <c r="I25" s="347"/>
      <c r="J25" s="348"/>
      <c r="N25" s="317"/>
      <c r="O25" s="317"/>
      <c r="P25" s="317"/>
      <c r="Q25" s="317"/>
      <c r="R25" s="317"/>
    </row>
    <row r="26" spans="2:18">
      <c r="B26" s="341"/>
      <c r="C26" s="344"/>
      <c r="D26" s="106" t="s">
        <v>114</v>
      </c>
      <c r="E26" s="105"/>
      <c r="F26" s="353"/>
      <c r="G26" s="347"/>
      <c r="H26" s="347"/>
      <c r="I26" s="347"/>
      <c r="J26" s="348"/>
      <c r="N26" s="317"/>
      <c r="O26" s="317"/>
      <c r="P26" s="317"/>
      <c r="Q26" s="317"/>
      <c r="R26" s="317"/>
    </row>
    <row r="27" spans="2:18">
      <c r="B27" s="341"/>
      <c r="C27" s="344"/>
      <c r="D27" s="106" t="s">
        <v>115</v>
      </c>
      <c r="E27" s="105"/>
      <c r="F27" s="353"/>
      <c r="G27" s="347"/>
      <c r="H27" s="347"/>
      <c r="I27" s="347"/>
      <c r="J27" s="348"/>
      <c r="N27" s="317"/>
      <c r="O27" s="317"/>
      <c r="P27" s="317"/>
      <c r="Q27" s="317"/>
      <c r="R27" s="317"/>
    </row>
    <row r="28" spans="2:18">
      <c r="B28" s="341"/>
      <c r="C28" s="344"/>
      <c r="D28" s="106" t="s">
        <v>116</v>
      </c>
      <c r="E28" s="105"/>
      <c r="F28" s="353"/>
      <c r="G28" s="347"/>
      <c r="H28" s="347"/>
      <c r="I28" s="347"/>
      <c r="J28" s="348"/>
      <c r="N28" s="317"/>
      <c r="O28" s="317"/>
      <c r="P28" s="317"/>
      <c r="Q28" s="317"/>
      <c r="R28" s="317"/>
    </row>
    <row r="29" spans="2:18">
      <c r="B29" s="341"/>
      <c r="C29" s="344"/>
      <c r="D29" s="106" t="s">
        <v>117</v>
      </c>
      <c r="E29" s="105"/>
      <c r="F29" s="353"/>
      <c r="G29" s="347"/>
      <c r="H29" s="347"/>
      <c r="I29" s="347"/>
      <c r="J29" s="348"/>
      <c r="N29" s="317"/>
      <c r="O29" s="317"/>
      <c r="P29" s="317"/>
      <c r="Q29" s="317"/>
      <c r="R29" s="317"/>
    </row>
    <row r="30" spans="2:18">
      <c r="B30" s="341"/>
      <c r="C30" s="344"/>
      <c r="D30" s="106" t="s">
        <v>118</v>
      </c>
      <c r="E30" s="105"/>
      <c r="F30" s="353"/>
      <c r="G30" s="347"/>
      <c r="H30" s="347"/>
      <c r="I30" s="347"/>
      <c r="J30" s="348"/>
      <c r="N30" s="318"/>
      <c r="O30" s="318"/>
      <c r="P30" s="318"/>
      <c r="Q30" s="318"/>
      <c r="R30" s="318"/>
    </row>
    <row r="31" spans="2:18">
      <c r="B31" s="341"/>
      <c r="C31" s="344"/>
      <c r="D31" s="107" t="s">
        <v>119</v>
      </c>
      <c r="E31" s="105" t="s">
        <v>120</v>
      </c>
      <c r="F31" s="353"/>
      <c r="G31" s="347"/>
      <c r="H31" s="347"/>
      <c r="I31" s="347"/>
      <c r="J31" s="348"/>
      <c r="N31" s="316"/>
      <c r="O31" s="316"/>
      <c r="P31" s="316"/>
      <c r="Q31" s="316">
        <v>1</v>
      </c>
      <c r="R31" s="316"/>
    </row>
    <row r="32" spans="2:18">
      <c r="B32" s="341"/>
      <c r="C32" s="344"/>
      <c r="D32" s="107" t="s">
        <v>121</v>
      </c>
      <c r="E32" s="105" t="s">
        <v>120</v>
      </c>
      <c r="F32" s="353"/>
      <c r="G32" s="347"/>
      <c r="H32" s="347"/>
      <c r="I32" s="347"/>
      <c r="J32" s="348"/>
      <c r="N32" s="317"/>
      <c r="O32" s="317"/>
      <c r="P32" s="317"/>
      <c r="Q32" s="317"/>
      <c r="R32" s="317"/>
    </row>
    <row r="33" spans="2:18">
      <c r="B33" s="341"/>
      <c r="C33" s="344"/>
      <c r="D33" s="107" t="s">
        <v>122</v>
      </c>
      <c r="E33" s="105" t="s">
        <v>120</v>
      </c>
      <c r="F33" s="353"/>
      <c r="G33" s="347"/>
      <c r="H33" s="347"/>
      <c r="I33" s="347"/>
      <c r="J33" s="348"/>
      <c r="N33" s="317"/>
      <c r="O33" s="317"/>
      <c r="P33" s="317"/>
      <c r="Q33" s="317"/>
      <c r="R33" s="317"/>
    </row>
    <row r="34" spans="2:18">
      <c r="B34" s="341"/>
      <c r="C34" s="344"/>
      <c r="D34" s="107" t="s">
        <v>123</v>
      </c>
      <c r="E34" s="105" t="s">
        <v>120</v>
      </c>
      <c r="F34" s="353"/>
      <c r="G34" s="347"/>
      <c r="H34" s="347"/>
      <c r="I34" s="347"/>
      <c r="J34" s="348"/>
      <c r="N34" s="317"/>
      <c r="O34" s="317"/>
      <c r="P34" s="317"/>
      <c r="Q34" s="317"/>
      <c r="R34" s="317"/>
    </row>
    <row r="35" spans="2:18">
      <c r="B35" s="341"/>
      <c r="C35" s="344"/>
      <c r="D35" s="107" t="s">
        <v>124</v>
      </c>
      <c r="E35" s="105" t="s">
        <v>120</v>
      </c>
      <c r="F35" s="353"/>
      <c r="G35" s="347"/>
      <c r="H35" s="347"/>
      <c r="I35" s="347"/>
      <c r="J35" s="348"/>
      <c r="N35" s="317"/>
      <c r="O35" s="317"/>
      <c r="P35" s="317"/>
      <c r="Q35" s="317"/>
      <c r="R35" s="317"/>
    </row>
    <row r="36" spans="2:18">
      <c r="B36" s="341"/>
      <c r="C36" s="344"/>
      <c r="D36" s="107" t="s">
        <v>125</v>
      </c>
      <c r="E36" s="105" t="s">
        <v>120</v>
      </c>
      <c r="F36" s="353"/>
      <c r="G36" s="347"/>
      <c r="H36" s="347"/>
      <c r="I36" s="347"/>
      <c r="J36" s="348"/>
      <c r="N36" s="317"/>
      <c r="O36" s="317"/>
      <c r="P36" s="317"/>
      <c r="Q36" s="317"/>
      <c r="R36" s="317"/>
    </row>
    <row r="37" spans="2:18">
      <c r="B37" s="341"/>
      <c r="C37" s="344"/>
      <c r="D37" s="107" t="s">
        <v>126</v>
      </c>
      <c r="E37" s="105" t="s">
        <v>120</v>
      </c>
      <c r="F37" s="353"/>
      <c r="G37" s="347"/>
      <c r="H37" s="347"/>
      <c r="I37" s="347"/>
      <c r="J37" s="348"/>
      <c r="N37" s="317"/>
      <c r="O37" s="317"/>
      <c r="P37" s="317"/>
      <c r="Q37" s="317"/>
      <c r="R37" s="317"/>
    </row>
    <row r="38" spans="2:18">
      <c r="B38" s="342"/>
      <c r="C38" s="345"/>
      <c r="D38" s="107" t="s">
        <v>127</v>
      </c>
      <c r="E38" s="105" t="s">
        <v>120</v>
      </c>
      <c r="F38" s="353"/>
      <c r="G38" s="347"/>
      <c r="H38" s="347"/>
      <c r="I38" s="347"/>
      <c r="J38" s="348"/>
      <c r="N38" s="318"/>
      <c r="O38" s="318"/>
      <c r="P38" s="318"/>
      <c r="Q38" s="318"/>
      <c r="R38" s="318"/>
    </row>
    <row r="39" spans="2:18" ht="105">
      <c r="B39" s="76"/>
      <c r="C39" s="108" t="s">
        <v>128</v>
      </c>
      <c r="D39" s="109" t="s">
        <v>129</v>
      </c>
      <c r="E39" s="79" t="s">
        <v>130</v>
      </c>
      <c r="F39" s="80"/>
      <c r="G39" s="83"/>
      <c r="H39" s="81">
        <v>1</v>
      </c>
      <c r="I39" s="81"/>
      <c r="J39" s="82"/>
      <c r="N39" s="173"/>
      <c r="O39" s="173"/>
      <c r="P39" s="173"/>
      <c r="Q39" s="173"/>
      <c r="R39" s="173">
        <v>1</v>
      </c>
    </row>
    <row r="40" spans="2:18">
      <c r="B40" s="76"/>
      <c r="C40" s="110" t="s">
        <v>131</v>
      </c>
      <c r="D40" s="104" t="s">
        <v>132</v>
      </c>
      <c r="E40" s="111" t="s">
        <v>133</v>
      </c>
      <c r="F40" s="80">
        <v>1</v>
      </c>
      <c r="G40" s="83"/>
      <c r="H40" s="81"/>
      <c r="I40" s="81"/>
      <c r="J40" s="82"/>
      <c r="N40" s="173">
        <v>1</v>
      </c>
      <c r="O40" s="173"/>
      <c r="P40" s="173"/>
      <c r="Q40" s="173"/>
      <c r="R40" s="173"/>
    </row>
    <row r="41" spans="2:18" ht="15.75" thickBot="1">
      <c r="B41" s="76"/>
      <c r="C41" s="112" t="s">
        <v>134</v>
      </c>
      <c r="D41" s="113" t="s">
        <v>135</v>
      </c>
      <c r="E41" s="114" t="s">
        <v>136</v>
      </c>
      <c r="F41" s="67"/>
      <c r="G41" s="70">
        <v>1</v>
      </c>
      <c r="H41" s="68"/>
      <c r="I41" s="68"/>
      <c r="J41" s="69"/>
      <c r="N41" s="173"/>
      <c r="O41" s="173"/>
      <c r="P41" s="173">
        <v>1</v>
      </c>
      <c r="Q41" s="173"/>
      <c r="R41" s="173"/>
    </row>
    <row r="42" spans="2:18">
      <c r="B42" s="354"/>
      <c r="C42" s="357" t="s">
        <v>137</v>
      </c>
      <c r="D42" s="115" t="s">
        <v>138</v>
      </c>
      <c r="E42" s="93" t="s">
        <v>139</v>
      </c>
      <c r="F42" s="360"/>
      <c r="G42" s="362"/>
      <c r="H42" s="362"/>
      <c r="I42" s="362"/>
      <c r="J42" s="374">
        <v>1</v>
      </c>
      <c r="N42" s="316"/>
      <c r="O42" s="316"/>
      <c r="P42" s="316"/>
      <c r="Q42" s="316"/>
      <c r="R42" s="316">
        <v>1</v>
      </c>
    </row>
    <row r="43" spans="2:18">
      <c r="B43" s="355"/>
      <c r="C43" s="358"/>
      <c r="D43" s="104" t="s">
        <v>140</v>
      </c>
      <c r="E43" s="111" t="s">
        <v>107</v>
      </c>
      <c r="F43" s="346"/>
      <c r="G43" s="347"/>
      <c r="H43" s="347"/>
      <c r="I43" s="347"/>
      <c r="J43" s="348"/>
      <c r="N43" s="317"/>
      <c r="O43" s="317"/>
      <c r="P43" s="317"/>
      <c r="Q43" s="317"/>
      <c r="R43" s="317"/>
    </row>
    <row r="44" spans="2:18">
      <c r="B44" s="355"/>
      <c r="C44" s="358"/>
      <c r="D44" s="104" t="s">
        <v>141</v>
      </c>
      <c r="E44" s="111" t="s">
        <v>142</v>
      </c>
      <c r="F44" s="346"/>
      <c r="G44" s="347"/>
      <c r="H44" s="347"/>
      <c r="I44" s="347"/>
      <c r="J44" s="348"/>
      <c r="N44" s="317"/>
      <c r="O44" s="317"/>
      <c r="P44" s="317"/>
      <c r="Q44" s="317"/>
      <c r="R44" s="317"/>
    </row>
    <row r="45" spans="2:18">
      <c r="B45" s="355"/>
      <c r="C45" s="358"/>
      <c r="D45" s="104" t="s">
        <v>143</v>
      </c>
      <c r="E45" s="111" t="s">
        <v>144</v>
      </c>
      <c r="F45" s="346"/>
      <c r="G45" s="347"/>
      <c r="H45" s="347"/>
      <c r="I45" s="347"/>
      <c r="J45" s="348"/>
      <c r="N45" s="317"/>
      <c r="O45" s="317"/>
      <c r="P45" s="317"/>
      <c r="Q45" s="317"/>
      <c r="R45" s="317"/>
    </row>
    <row r="46" spans="2:18">
      <c r="B46" s="355"/>
      <c r="C46" s="358"/>
      <c r="D46" s="104" t="s">
        <v>145</v>
      </c>
      <c r="E46" s="111" t="s">
        <v>139</v>
      </c>
      <c r="F46" s="346"/>
      <c r="G46" s="347"/>
      <c r="H46" s="347"/>
      <c r="I46" s="347"/>
      <c r="J46" s="348"/>
      <c r="N46" s="317"/>
      <c r="O46" s="317"/>
      <c r="P46" s="317"/>
      <c r="Q46" s="317"/>
      <c r="R46" s="317"/>
    </row>
    <row r="47" spans="2:18">
      <c r="B47" s="355"/>
      <c r="C47" s="358"/>
      <c r="D47" s="104" t="s">
        <v>146</v>
      </c>
      <c r="E47" s="111" t="s">
        <v>147</v>
      </c>
      <c r="F47" s="346"/>
      <c r="G47" s="347"/>
      <c r="H47" s="347"/>
      <c r="I47" s="347"/>
      <c r="J47" s="348"/>
      <c r="N47" s="317"/>
      <c r="O47" s="317"/>
      <c r="P47" s="317"/>
      <c r="Q47" s="317"/>
      <c r="R47" s="317"/>
    </row>
    <row r="48" spans="2:18">
      <c r="B48" s="355"/>
      <c r="C48" s="358"/>
      <c r="D48" s="104" t="s">
        <v>148</v>
      </c>
      <c r="E48" s="111" t="s">
        <v>142</v>
      </c>
      <c r="F48" s="346"/>
      <c r="G48" s="347"/>
      <c r="H48" s="347"/>
      <c r="I48" s="347"/>
      <c r="J48" s="348"/>
      <c r="N48" s="317"/>
      <c r="O48" s="317"/>
      <c r="P48" s="317"/>
      <c r="Q48" s="317"/>
      <c r="R48" s="317"/>
    </row>
    <row r="49" spans="2:18">
      <c r="B49" s="355"/>
      <c r="C49" s="358"/>
      <c r="D49" s="104" t="s">
        <v>149</v>
      </c>
      <c r="E49" s="111" t="s">
        <v>144</v>
      </c>
      <c r="F49" s="346"/>
      <c r="G49" s="347"/>
      <c r="H49" s="347"/>
      <c r="I49" s="347"/>
      <c r="J49" s="348"/>
      <c r="N49" s="317"/>
      <c r="O49" s="317"/>
      <c r="P49" s="317"/>
      <c r="Q49" s="317"/>
      <c r="R49" s="317"/>
    </row>
    <row r="50" spans="2:18">
      <c r="B50" s="355"/>
      <c r="C50" s="358"/>
      <c r="D50" s="104" t="s">
        <v>150</v>
      </c>
      <c r="E50" s="111" t="s">
        <v>151</v>
      </c>
      <c r="F50" s="346"/>
      <c r="G50" s="347"/>
      <c r="H50" s="347"/>
      <c r="I50" s="347"/>
      <c r="J50" s="348"/>
      <c r="N50" s="317"/>
      <c r="O50" s="317"/>
      <c r="P50" s="317"/>
      <c r="Q50" s="317"/>
      <c r="R50" s="317"/>
    </row>
    <row r="51" spans="2:18">
      <c r="B51" s="355"/>
      <c r="C51" s="358"/>
      <c r="D51" s="104" t="s">
        <v>152</v>
      </c>
      <c r="E51" s="111" t="s">
        <v>153</v>
      </c>
      <c r="F51" s="346"/>
      <c r="G51" s="347"/>
      <c r="H51" s="347"/>
      <c r="I51" s="347"/>
      <c r="J51" s="348"/>
      <c r="N51" s="317"/>
      <c r="O51" s="317"/>
      <c r="P51" s="317"/>
      <c r="Q51" s="317"/>
      <c r="R51" s="317"/>
    </row>
    <row r="52" spans="2:18">
      <c r="B52" s="355"/>
      <c r="C52" s="358"/>
      <c r="D52" s="104" t="s">
        <v>154</v>
      </c>
      <c r="E52" s="111" t="s">
        <v>155</v>
      </c>
      <c r="F52" s="346"/>
      <c r="G52" s="347"/>
      <c r="H52" s="347"/>
      <c r="I52" s="347"/>
      <c r="J52" s="348"/>
      <c r="N52" s="317"/>
      <c r="O52" s="317"/>
      <c r="P52" s="317"/>
      <c r="Q52" s="317"/>
      <c r="R52" s="317"/>
    </row>
    <row r="53" spans="2:18" ht="15.75" thickBot="1">
      <c r="B53" s="356"/>
      <c r="C53" s="359"/>
      <c r="D53" s="116" t="s">
        <v>156</v>
      </c>
      <c r="E53" s="117" t="s">
        <v>157</v>
      </c>
      <c r="F53" s="361"/>
      <c r="G53" s="363"/>
      <c r="H53" s="363"/>
      <c r="I53" s="363"/>
      <c r="J53" s="375"/>
      <c r="N53" s="318"/>
      <c r="O53" s="318"/>
      <c r="P53" s="318"/>
      <c r="Q53" s="318"/>
      <c r="R53" s="318"/>
    </row>
    <row r="54" spans="2:18" ht="15.75" thickBot="1">
      <c r="B54" s="76"/>
      <c r="C54" s="118" t="s">
        <v>158</v>
      </c>
      <c r="D54" s="119" t="s">
        <v>132</v>
      </c>
      <c r="E54" s="120" t="s">
        <v>159</v>
      </c>
      <c r="F54" s="102">
        <v>1</v>
      </c>
      <c r="G54" s="102"/>
      <c r="H54" s="100"/>
      <c r="I54" s="100"/>
      <c r="J54" s="101"/>
      <c r="N54" s="173">
        <v>1</v>
      </c>
      <c r="O54" s="173"/>
      <c r="P54" s="173"/>
      <c r="Q54" s="173"/>
      <c r="R54" s="173"/>
    </row>
    <row r="55" spans="2:18">
      <c r="B55" s="354"/>
      <c r="C55" s="357" t="s">
        <v>160</v>
      </c>
      <c r="D55" s="115" t="s">
        <v>161</v>
      </c>
      <c r="E55" s="93" t="s">
        <v>162</v>
      </c>
      <c r="F55" s="371"/>
      <c r="G55" s="371"/>
      <c r="H55" s="371"/>
      <c r="I55" s="371">
        <v>1</v>
      </c>
      <c r="J55" s="371"/>
      <c r="L55" s="121"/>
      <c r="M55" s="121"/>
      <c r="N55" s="322"/>
      <c r="O55" s="322"/>
      <c r="P55" s="322"/>
      <c r="Q55" s="325">
        <v>1</v>
      </c>
      <c r="R55" s="316"/>
    </row>
    <row r="56" spans="2:18">
      <c r="B56" s="355"/>
      <c r="C56" s="358"/>
      <c r="D56" s="122" t="s">
        <v>163</v>
      </c>
      <c r="E56" s="111" t="s">
        <v>164</v>
      </c>
      <c r="F56" s="372"/>
      <c r="G56" s="372"/>
      <c r="H56" s="372"/>
      <c r="I56" s="372"/>
      <c r="J56" s="372"/>
      <c r="N56" s="323"/>
      <c r="O56" s="323"/>
      <c r="P56" s="323"/>
      <c r="Q56" s="326"/>
      <c r="R56" s="317"/>
    </row>
    <row r="57" spans="2:18">
      <c r="B57" s="355"/>
      <c r="C57" s="358"/>
      <c r="D57" s="104" t="s">
        <v>165</v>
      </c>
      <c r="E57" s="111" t="s">
        <v>162</v>
      </c>
      <c r="F57" s="372"/>
      <c r="G57" s="372"/>
      <c r="H57" s="372"/>
      <c r="I57" s="372"/>
      <c r="J57" s="372"/>
      <c r="N57" s="323"/>
      <c r="O57" s="323"/>
      <c r="P57" s="323"/>
      <c r="Q57" s="326"/>
      <c r="R57" s="317"/>
    </row>
    <row r="58" spans="2:18">
      <c r="B58" s="355"/>
      <c r="C58" s="358"/>
      <c r="D58" s="104" t="s">
        <v>166</v>
      </c>
      <c r="E58" s="111" t="s">
        <v>167</v>
      </c>
      <c r="F58" s="372"/>
      <c r="G58" s="372"/>
      <c r="H58" s="372"/>
      <c r="I58" s="372"/>
      <c r="J58" s="372"/>
      <c r="N58" s="323"/>
      <c r="O58" s="323"/>
      <c r="P58" s="323"/>
      <c r="Q58" s="326"/>
      <c r="R58" s="317"/>
    </row>
    <row r="59" spans="2:18">
      <c r="B59" s="355"/>
      <c r="C59" s="358"/>
      <c r="D59" s="104" t="s">
        <v>107</v>
      </c>
      <c r="E59" s="111" t="s">
        <v>168</v>
      </c>
      <c r="F59" s="372"/>
      <c r="G59" s="372"/>
      <c r="H59" s="372"/>
      <c r="I59" s="372"/>
      <c r="J59" s="372"/>
      <c r="N59" s="323"/>
      <c r="O59" s="323"/>
      <c r="P59" s="323"/>
      <c r="Q59" s="326"/>
      <c r="R59" s="317"/>
    </row>
    <row r="60" spans="2:18">
      <c r="B60" s="355"/>
      <c r="C60" s="358"/>
      <c r="D60" s="104" t="s">
        <v>169</v>
      </c>
      <c r="E60" s="111" t="s">
        <v>170</v>
      </c>
      <c r="F60" s="372"/>
      <c r="G60" s="372"/>
      <c r="H60" s="372"/>
      <c r="I60" s="372"/>
      <c r="J60" s="372"/>
      <c r="N60" s="323"/>
      <c r="O60" s="323"/>
      <c r="P60" s="323"/>
      <c r="Q60" s="326"/>
      <c r="R60" s="317"/>
    </row>
    <row r="61" spans="2:18">
      <c r="B61" s="355"/>
      <c r="C61" s="358"/>
      <c r="D61" s="104" t="s">
        <v>110</v>
      </c>
      <c r="E61" s="111" t="s">
        <v>168</v>
      </c>
      <c r="F61" s="372"/>
      <c r="G61" s="372"/>
      <c r="H61" s="372"/>
      <c r="I61" s="372"/>
      <c r="J61" s="372"/>
      <c r="N61" s="323"/>
      <c r="O61" s="323"/>
      <c r="P61" s="323"/>
      <c r="Q61" s="326"/>
      <c r="R61" s="317"/>
    </row>
    <row r="62" spans="2:18">
      <c r="B62" s="355"/>
      <c r="C62" s="358"/>
      <c r="D62" s="104" t="s">
        <v>171</v>
      </c>
      <c r="E62" s="111" t="s">
        <v>170</v>
      </c>
      <c r="F62" s="372"/>
      <c r="G62" s="372"/>
      <c r="H62" s="372"/>
      <c r="I62" s="372"/>
      <c r="J62" s="372"/>
      <c r="N62" s="323"/>
      <c r="O62" s="323"/>
      <c r="P62" s="323"/>
      <c r="Q62" s="326"/>
      <c r="R62" s="317"/>
    </row>
    <row r="63" spans="2:18">
      <c r="B63" s="355"/>
      <c r="C63" s="358"/>
      <c r="D63" s="104" t="s">
        <v>172</v>
      </c>
      <c r="E63" s="111" t="s">
        <v>170</v>
      </c>
      <c r="F63" s="372"/>
      <c r="G63" s="372"/>
      <c r="H63" s="372"/>
      <c r="I63" s="372"/>
      <c r="J63" s="372"/>
      <c r="N63" s="323"/>
      <c r="O63" s="323"/>
      <c r="P63" s="323"/>
      <c r="Q63" s="326"/>
      <c r="R63" s="317"/>
    </row>
    <row r="64" spans="2:18">
      <c r="B64" s="355"/>
      <c r="C64" s="358"/>
      <c r="D64" s="104" t="s">
        <v>173</v>
      </c>
      <c r="E64" s="111" t="s">
        <v>170</v>
      </c>
      <c r="F64" s="372"/>
      <c r="G64" s="372"/>
      <c r="H64" s="372"/>
      <c r="I64" s="372"/>
      <c r="J64" s="372"/>
      <c r="N64" s="323"/>
      <c r="O64" s="323"/>
      <c r="P64" s="323"/>
      <c r="Q64" s="326"/>
      <c r="R64" s="317"/>
    </row>
    <row r="65" spans="2:18">
      <c r="B65" s="355"/>
      <c r="C65" s="358"/>
      <c r="D65" s="104" t="s">
        <v>174</v>
      </c>
      <c r="E65" s="111" t="s">
        <v>170</v>
      </c>
      <c r="F65" s="372"/>
      <c r="G65" s="372"/>
      <c r="H65" s="372"/>
      <c r="I65" s="372"/>
      <c r="J65" s="372"/>
      <c r="N65" s="323"/>
      <c r="O65" s="323"/>
      <c r="P65" s="323"/>
      <c r="Q65" s="326"/>
      <c r="R65" s="317"/>
    </row>
    <row r="66" spans="2:18" ht="15.75" thickBot="1">
      <c r="B66" s="356"/>
      <c r="C66" s="359"/>
      <c r="D66" s="116" t="s">
        <v>175</v>
      </c>
      <c r="E66" s="117" t="s">
        <v>170</v>
      </c>
      <c r="F66" s="373"/>
      <c r="G66" s="373"/>
      <c r="H66" s="373"/>
      <c r="I66" s="373"/>
      <c r="J66" s="373"/>
      <c r="N66" s="324"/>
      <c r="O66" s="324"/>
      <c r="P66" s="324"/>
      <c r="Q66" s="327"/>
      <c r="R66" s="318"/>
    </row>
    <row r="67" spans="2:18" ht="30.75" thickBot="1">
      <c r="B67" s="66"/>
      <c r="C67" s="278" t="s">
        <v>176</v>
      </c>
      <c r="E67" s="276" t="s">
        <v>315</v>
      </c>
      <c r="F67" s="277"/>
      <c r="G67" s="277"/>
      <c r="H67" s="123"/>
      <c r="I67" s="100">
        <v>1</v>
      </c>
      <c r="J67" s="124"/>
      <c r="L67" s="121"/>
      <c r="M67" s="121"/>
      <c r="N67" s="301"/>
      <c r="O67" s="301"/>
      <c r="P67" s="301"/>
      <c r="Q67" s="301"/>
      <c r="R67" s="173"/>
    </row>
    <row r="68" spans="2:18">
      <c r="B68" s="71"/>
      <c r="C68" s="125" t="s">
        <v>177</v>
      </c>
      <c r="D68" s="115" t="s">
        <v>316</v>
      </c>
      <c r="E68" s="93" t="s">
        <v>317</v>
      </c>
      <c r="F68" s="75">
        <v>1</v>
      </c>
      <c r="G68" s="75"/>
      <c r="H68" s="73"/>
      <c r="I68" s="73"/>
      <c r="J68" s="74"/>
      <c r="N68" s="173"/>
      <c r="O68" s="173">
        <v>1</v>
      </c>
      <c r="P68" s="173"/>
      <c r="Q68" s="173"/>
      <c r="R68" s="173"/>
    </row>
    <row r="69" spans="2:18" ht="75">
      <c r="B69" s="76"/>
      <c r="C69" s="126" t="s">
        <v>178</v>
      </c>
      <c r="D69" s="127" t="s">
        <v>179</v>
      </c>
      <c r="E69" s="79" t="s">
        <v>180</v>
      </c>
      <c r="F69" s="83"/>
      <c r="G69" s="83"/>
      <c r="H69" s="81">
        <v>1</v>
      </c>
      <c r="I69" s="81"/>
      <c r="J69" s="82"/>
      <c r="N69" s="173"/>
      <c r="O69" s="173"/>
      <c r="P69" s="173">
        <v>1</v>
      </c>
      <c r="Q69" s="173"/>
      <c r="R69" s="173"/>
    </row>
    <row r="70" spans="2:18" ht="165">
      <c r="B70" s="76"/>
      <c r="C70" s="128" t="s">
        <v>181</v>
      </c>
      <c r="D70" s="78" t="s">
        <v>182</v>
      </c>
      <c r="E70" s="79" t="s">
        <v>183</v>
      </c>
      <c r="F70" s="83"/>
      <c r="G70" s="83"/>
      <c r="H70" s="81"/>
      <c r="I70" s="81"/>
      <c r="J70" s="82">
        <v>1</v>
      </c>
      <c r="L70" s="129"/>
      <c r="M70" s="129"/>
      <c r="N70" s="173"/>
      <c r="O70" s="173"/>
      <c r="P70" s="173">
        <v>1</v>
      </c>
      <c r="Q70" s="173"/>
      <c r="R70" s="173"/>
    </row>
    <row r="71" spans="2:18" ht="75">
      <c r="B71" s="76"/>
      <c r="C71" s="126" t="s">
        <v>184</v>
      </c>
      <c r="D71" s="109" t="s">
        <v>179</v>
      </c>
      <c r="E71" s="79" t="s">
        <v>185</v>
      </c>
      <c r="F71" s="83"/>
      <c r="G71" s="83"/>
      <c r="H71" s="81">
        <v>1</v>
      </c>
      <c r="I71" s="81"/>
      <c r="J71" s="82"/>
      <c r="N71" s="173"/>
      <c r="O71" s="173">
        <v>1</v>
      </c>
      <c r="P71" s="173"/>
      <c r="Q71" s="173"/>
      <c r="R71" s="173"/>
    </row>
    <row r="72" spans="2:18" ht="60.75" thickBot="1">
      <c r="B72" s="84"/>
      <c r="C72" s="130" t="s">
        <v>186</v>
      </c>
      <c r="D72" s="85" t="s">
        <v>179</v>
      </c>
      <c r="E72" s="86" t="s">
        <v>187</v>
      </c>
      <c r="F72" s="89"/>
      <c r="G72" s="89"/>
      <c r="H72" s="87">
        <v>1</v>
      </c>
      <c r="I72" s="87"/>
      <c r="J72" s="88"/>
      <c r="N72" s="173"/>
      <c r="O72" s="173">
        <v>1</v>
      </c>
      <c r="P72" s="173"/>
      <c r="Q72" s="173"/>
      <c r="R72" s="173"/>
    </row>
    <row r="73" spans="2:18" ht="90.75" thickBot="1">
      <c r="B73" s="55"/>
      <c r="C73" s="131" t="s">
        <v>188</v>
      </c>
      <c r="D73" s="132" t="s">
        <v>189</v>
      </c>
      <c r="E73" s="99" t="s">
        <v>190</v>
      </c>
      <c r="F73" s="61"/>
      <c r="G73" s="61"/>
      <c r="H73" s="59"/>
      <c r="I73" s="59">
        <v>1</v>
      </c>
      <c r="J73" s="60"/>
      <c r="N73" s="173"/>
      <c r="O73" s="173"/>
      <c r="P73" s="173">
        <v>1</v>
      </c>
      <c r="Q73" s="173"/>
      <c r="R73" s="173"/>
    </row>
    <row r="74" spans="2:18" ht="75.75" thickBot="1">
      <c r="B74" s="133"/>
      <c r="C74" s="134" t="s">
        <v>191</v>
      </c>
      <c r="D74" s="135" t="s">
        <v>192</v>
      </c>
      <c r="E74" s="62" t="s">
        <v>193</v>
      </c>
      <c r="F74" s="138"/>
      <c r="G74" s="138"/>
      <c r="H74" s="136">
        <v>1</v>
      </c>
      <c r="I74" s="136"/>
      <c r="J74" s="137"/>
      <c r="N74" s="173"/>
      <c r="O74" s="173"/>
      <c r="P74" s="173">
        <v>1</v>
      </c>
      <c r="Q74" s="173"/>
      <c r="R74" s="173"/>
    </row>
    <row r="75" spans="2:18" ht="90">
      <c r="B75" s="392"/>
      <c r="C75" s="393" t="s">
        <v>194</v>
      </c>
      <c r="D75" s="239" t="s">
        <v>189</v>
      </c>
      <c r="E75" s="394" t="s">
        <v>195</v>
      </c>
      <c r="F75" s="395"/>
      <c r="G75" s="395"/>
      <c r="H75" s="396">
        <v>1</v>
      </c>
      <c r="I75" s="396"/>
      <c r="J75" s="397"/>
      <c r="N75" s="313"/>
      <c r="O75" s="313"/>
      <c r="P75" s="313">
        <v>1</v>
      </c>
      <c r="Q75" s="313"/>
      <c r="R75" s="313"/>
    </row>
    <row r="76" spans="2:18" s="1" customFormat="1">
      <c r="C76" s="1" t="s">
        <v>196</v>
      </c>
      <c r="D76" s="1" t="s">
        <v>120</v>
      </c>
      <c r="E76" s="1" t="s">
        <v>197</v>
      </c>
      <c r="H76" s="1">
        <v>1</v>
      </c>
      <c r="O76" s="316">
        <v>1</v>
      </c>
    </row>
    <row r="77" spans="2:18" s="1" customFormat="1">
      <c r="C77" s="1" t="s">
        <v>198</v>
      </c>
      <c r="E77" s="1" t="s">
        <v>197</v>
      </c>
      <c r="J77" s="1">
        <v>1</v>
      </c>
      <c r="O77" s="318"/>
    </row>
    <row r="78" spans="2:18" ht="90.75" thickBot="1">
      <c r="B78" s="140"/>
      <c r="C78" s="141" t="s">
        <v>199</v>
      </c>
      <c r="D78" s="185" t="s">
        <v>200</v>
      </c>
      <c r="E78" s="279" t="s">
        <v>201</v>
      </c>
      <c r="F78" s="145"/>
      <c r="G78" s="145"/>
      <c r="H78" s="143"/>
      <c r="I78" s="143">
        <v>1</v>
      </c>
      <c r="J78" s="144"/>
      <c r="N78" s="314"/>
      <c r="O78" s="314"/>
      <c r="P78" s="314">
        <v>1</v>
      </c>
      <c r="Q78" s="314"/>
      <c r="R78" s="314"/>
    </row>
    <row r="79" spans="2:18" ht="75.75" thickBot="1">
      <c r="B79" s="140"/>
      <c r="C79" s="141" t="s">
        <v>202</v>
      </c>
      <c r="D79" s="142" t="s">
        <v>192</v>
      </c>
      <c r="E79" s="279" t="s">
        <v>203</v>
      </c>
      <c r="F79" s="145"/>
      <c r="G79" s="145"/>
      <c r="H79" s="143"/>
      <c r="I79" s="143">
        <v>1</v>
      </c>
      <c r="J79" s="144"/>
      <c r="N79" s="173"/>
      <c r="O79" s="173"/>
      <c r="P79" s="173">
        <v>1</v>
      </c>
      <c r="Q79" s="173"/>
      <c r="R79" s="173"/>
    </row>
    <row r="80" spans="2:18" ht="15.75" thickBot="1">
      <c r="B80" s="133"/>
      <c r="C80" s="146" t="s">
        <v>204</v>
      </c>
      <c r="D80" s="147"/>
      <c r="E80" s="148"/>
      <c r="F80" s="138"/>
      <c r="G80" s="138"/>
      <c r="H80" s="136"/>
      <c r="I80" s="149"/>
      <c r="J80" s="150"/>
      <c r="N80" s="173"/>
      <c r="O80" s="173"/>
      <c r="P80" s="173"/>
      <c r="Q80" s="173"/>
      <c r="R80" s="173"/>
    </row>
    <row r="81" spans="2:18" ht="255.75" thickBot="1">
      <c r="B81" s="133"/>
      <c r="C81" s="280" t="s">
        <v>205</v>
      </c>
      <c r="D81" s="151" t="s">
        <v>206</v>
      </c>
      <c r="E81" s="152" t="s">
        <v>319</v>
      </c>
      <c r="F81" s="153"/>
      <c r="G81" s="153"/>
      <c r="H81" s="154"/>
      <c r="I81" s="154">
        <v>1</v>
      </c>
      <c r="J81" s="155"/>
      <c r="N81" s="173"/>
      <c r="O81" s="173"/>
      <c r="P81" s="173">
        <v>1</v>
      </c>
      <c r="Q81" s="173"/>
      <c r="R81" s="173"/>
    </row>
    <row r="82" spans="2:18" ht="135.75" thickBot="1">
      <c r="B82" s="133"/>
      <c r="C82" s="281" t="s">
        <v>207</v>
      </c>
      <c r="D82" s="139" t="s">
        <v>318</v>
      </c>
      <c r="E82" s="62" t="s">
        <v>320</v>
      </c>
      <c r="F82" s="156"/>
      <c r="G82" s="156"/>
      <c r="H82" s="149"/>
      <c r="I82" s="149"/>
      <c r="J82" s="150">
        <v>1</v>
      </c>
      <c r="N82" s="173"/>
      <c r="O82" s="173"/>
      <c r="P82" s="173">
        <v>1</v>
      </c>
      <c r="Q82" s="173"/>
      <c r="R82" s="173"/>
    </row>
    <row r="83" spans="2:18">
      <c r="B83" s="157"/>
      <c r="C83" s="158" t="s">
        <v>208</v>
      </c>
      <c r="D83" s="159"/>
      <c r="E83" s="160"/>
      <c r="F83" s="163"/>
      <c r="G83" s="163"/>
      <c r="H83" s="164"/>
      <c r="I83" s="164"/>
      <c r="J83" s="165"/>
      <c r="N83" s="173"/>
      <c r="O83" s="173"/>
      <c r="P83" s="173"/>
      <c r="Q83" s="173"/>
      <c r="R83" s="173"/>
    </row>
    <row r="84" spans="2:18" ht="75">
      <c r="B84" s="166"/>
      <c r="C84" s="167" t="s">
        <v>209</v>
      </c>
      <c r="D84" s="168" t="s">
        <v>210</v>
      </c>
      <c r="E84" s="169" t="s">
        <v>211</v>
      </c>
      <c r="F84" s="172"/>
      <c r="G84" s="172"/>
      <c r="H84" s="173"/>
      <c r="I84" s="173">
        <v>1</v>
      </c>
      <c r="J84" s="174"/>
      <c r="N84" s="173"/>
      <c r="O84" s="173"/>
      <c r="P84" s="173"/>
      <c r="Q84" s="173">
        <v>1</v>
      </c>
      <c r="R84" s="173"/>
    </row>
    <row r="85" spans="2:18" ht="75">
      <c r="B85" s="166"/>
      <c r="C85" s="167" t="s">
        <v>212</v>
      </c>
      <c r="D85" s="168" t="s">
        <v>210</v>
      </c>
      <c r="E85" s="169" t="s">
        <v>213</v>
      </c>
      <c r="F85" s="172"/>
      <c r="G85" s="172"/>
      <c r="H85" s="173"/>
      <c r="I85" s="173">
        <v>1</v>
      </c>
      <c r="J85" s="174"/>
      <c r="N85" s="173"/>
      <c r="O85" s="173"/>
      <c r="P85" s="173">
        <v>1</v>
      </c>
      <c r="Q85" s="173"/>
      <c r="R85" s="173"/>
    </row>
    <row r="86" spans="2:18" ht="75">
      <c r="B86" s="166"/>
      <c r="C86" s="167" t="s">
        <v>214</v>
      </c>
      <c r="D86" s="168" t="s">
        <v>210</v>
      </c>
      <c r="E86" s="169" t="s">
        <v>215</v>
      </c>
      <c r="F86" s="172"/>
      <c r="G86" s="172"/>
      <c r="H86" s="173"/>
      <c r="I86" s="173">
        <v>1</v>
      </c>
      <c r="J86" s="174"/>
      <c r="N86" s="173"/>
      <c r="O86" s="173"/>
      <c r="P86" s="173">
        <v>1</v>
      </c>
      <c r="Q86" s="173"/>
      <c r="R86" s="173"/>
    </row>
    <row r="87" spans="2:18" ht="75.75" thickBot="1">
      <c r="B87" s="175"/>
      <c r="C87" s="176" t="s">
        <v>216</v>
      </c>
      <c r="D87" s="177" t="s">
        <v>210</v>
      </c>
      <c r="E87" s="178" t="s">
        <v>217</v>
      </c>
      <c r="F87" s="181"/>
      <c r="G87" s="181"/>
      <c r="H87" s="182"/>
      <c r="I87" s="182">
        <v>1</v>
      </c>
      <c r="J87" s="183"/>
      <c r="N87" s="173"/>
      <c r="O87" s="173"/>
      <c r="P87" s="173">
        <v>1</v>
      </c>
      <c r="Q87" s="173"/>
      <c r="R87" s="173"/>
    </row>
    <row r="88" spans="2:18" ht="75.75" thickBot="1">
      <c r="B88" s="133"/>
      <c r="C88" s="134" t="s">
        <v>218</v>
      </c>
      <c r="D88" s="135" t="s">
        <v>219</v>
      </c>
      <c r="E88" s="184" t="s">
        <v>220</v>
      </c>
      <c r="F88" s="156"/>
      <c r="G88" s="156"/>
      <c r="H88" s="149">
        <v>1</v>
      </c>
      <c r="I88" s="149"/>
      <c r="J88" s="150"/>
      <c r="N88" s="173"/>
      <c r="O88" s="173"/>
      <c r="P88" s="173">
        <v>1</v>
      </c>
      <c r="Q88" s="173"/>
      <c r="R88" s="173"/>
    </row>
    <row r="89" spans="2:18" ht="75.75" thickBot="1">
      <c r="B89" s="140"/>
      <c r="C89" s="141" t="s">
        <v>221</v>
      </c>
      <c r="D89" s="185" t="s">
        <v>222</v>
      </c>
      <c r="E89" s="186" t="s">
        <v>223</v>
      </c>
      <c r="F89" s="187"/>
      <c r="G89" s="187"/>
      <c r="H89" s="188"/>
      <c r="I89" s="188">
        <v>1</v>
      </c>
      <c r="J89" s="189"/>
      <c r="N89" s="173"/>
      <c r="O89" s="173"/>
      <c r="P89" s="173">
        <v>1</v>
      </c>
      <c r="Q89" s="173"/>
      <c r="R89" s="173"/>
    </row>
    <row r="90" spans="2:18" ht="15.75" thickBot="1">
      <c r="B90" s="190"/>
      <c r="C90" s="191" t="s">
        <v>224</v>
      </c>
      <c r="D90" s="192" t="s">
        <v>225</v>
      </c>
      <c r="E90" s="193"/>
      <c r="F90" s="194"/>
      <c r="G90" s="194"/>
      <c r="H90" s="195"/>
      <c r="I90" s="195"/>
      <c r="J90" s="196"/>
      <c r="N90" s="173"/>
      <c r="O90" s="173"/>
      <c r="P90" s="173"/>
      <c r="Q90" s="173"/>
      <c r="R90" s="173"/>
    </row>
    <row r="91" spans="2:18" ht="75">
      <c r="B91" s="157"/>
      <c r="C91" s="197" t="s">
        <v>226</v>
      </c>
      <c r="D91" s="282" t="s">
        <v>321</v>
      </c>
      <c r="E91" s="198" t="s">
        <v>227</v>
      </c>
      <c r="F91" s="75"/>
      <c r="G91" s="75"/>
      <c r="H91" s="73"/>
      <c r="I91" s="73"/>
      <c r="J91" s="74">
        <v>1</v>
      </c>
      <c r="L91" s="121"/>
      <c r="M91" s="121"/>
      <c r="N91" s="301"/>
      <c r="O91" s="301"/>
      <c r="P91" s="301">
        <v>1</v>
      </c>
      <c r="Q91" s="301"/>
      <c r="R91" s="173"/>
    </row>
    <row r="92" spans="2:18">
      <c r="B92" s="166"/>
      <c r="C92" s="27" t="s">
        <v>228</v>
      </c>
      <c r="D92" s="199" t="s">
        <v>229</v>
      </c>
      <c r="E92" s="200" t="s">
        <v>90</v>
      </c>
      <c r="F92" s="172">
        <v>1</v>
      </c>
      <c r="G92" s="172"/>
      <c r="H92" s="173"/>
      <c r="I92" s="173"/>
      <c r="J92" s="174"/>
      <c r="N92" s="173"/>
      <c r="O92" s="173">
        <v>1</v>
      </c>
      <c r="P92" s="173"/>
      <c r="Q92" s="173"/>
      <c r="R92" s="173"/>
    </row>
    <row r="93" spans="2:18" ht="30">
      <c r="B93" s="166"/>
      <c r="C93" s="201" t="s">
        <v>230</v>
      </c>
      <c r="D93" s="104" t="s">
        <v>231</v>
      </c>
      <c r="E93" s="202" t="s">
        <v>232</v>
      </c>
      <c r="F93" s="83">
        <v>1</v>
      </c>
      <c r="G93" s="83"/>
      <c r="H93" s="81"/>
      <c r="I93" s="81"/>
      <c r="J93" s="82"/>
      <c r="N93" s="316"/>
      <c r="O93" s="316">
        <v>1</v>
      </c>
      <c r="P93" s="316"/>
      <c r="Q93" s="316"/>
      <c r="R93" s="316"/>
    </row>
    <row r="94" spans="2:18" ht="30">
      <c r="B94" s="166"/>
      <c r="C94" s="201" t="s">
        <v>233</v>
      </c>
      <c r="D94" s="104" t="s">
        <v>231</v>
      </c>
      <c r="E94" s="202" t="s">
        <v>234</v>
      </c>
      <c r="F94" s="83">
        <v>1</v>
      </c>
      <c r="G94" s="83"/>
      <c r="H94" s="81"/>
      <c r="I94" s="81"/>
      <c r="J94" s="82"/>
      <c r="N94" s="318"/>
      <c r="O94" s="318"/>
      <c r="P94" s="318"/>
      <c r="Q94" s="318"/>
      <c r="R94" s="318"/>
    </row>
    <row r="95" spans="2:18" ht="15.75" thickBot="1">
      <c r="B95" s="175"/>
      <c r="C95" s="283" t="s">
        <v>235</v>
      </c>
      <c r="D95" s="284" t="s">
        <v>236</v>
      </c>
      <c r="E95" s="203"/>
      <c r="F95" s="89"/>
      <c r="G95" s="89"/>
      <c r="H95" s="87">
        <v>1</v>
      </c>
      <c r="I95" s="87"/>
      <c r="J95" s="88"/>
      <c r="L95" s="121"/>
      <c r="M95" s="121"/>
      <c r="N95" s="301"/>
      <c r="O95" s="301"/>
      <c r="P95" s="298">
        <v>1</v>
      </c>
      <c r="Q95" s="301"/>
      <c r="R95" s="173"/>
    </row>
    <row r="96" spans="2:18" ht="90">
      <c r="B96" s="157"/>
      <c r="C96" s="197" t="s">
        <v>237</v>
      </c>
      <c r="D96" s="204"/>
      <c r="E96" s="198" t="s">
        <v>238</v>
      </c>
      <c r="F96" s="205"/>
      <c r="G96" s="205"/>
      <c r="H96" s="161">
        <v>1</v>
      </c>
      <c r="I96" s="161"/>
      <c r="J96" s="162"/>
      <c r="N96" s="173"/>
      <c r="O96" s="173"/>
      <c r="P96" s="173"/>
      <c r="Q96" s="173">
        <v>1</v>
      </c>
      <c r="R96" s="173"/>
    </row>
    <row r="97" spans="2:18" ht="15.75" thickBot="1">
      <c r="B97" s="175"/>
      <c r="C97" s="206"/>
      <c r="D97" s="207"/>
      <c r="E97" s="208"/>
      <c r="F97" s="209"/>
      <c r="G97" s="209"/>
      <c r="H97" s="179"/>
      <c r="I97" s="179"/>
      <c r="J97" s="180"/>
      <c r="N97" s="173"/>
      <c r="O97" s="173"/>
      <c r="P97" s="173"/>
      <c r="Q97" s="173"/>
      <c r="R97" s="173"/>
    </row>
    <row r="98" spans="2:18" ht="15.75" thickBot="1">
      <c r="B98" s="210"/>
      <c r="C98" s="211" t="s">
        <v>239</v>
      </c>
      <c r="D98" s="212"/>
      <c r="E98" s="213"/>
      <c r="F98" s="214"/>
      <c r="G98" s="214"/>
      <c r="H98" s="214"/>
      <c r="I98" s="214"/>
      <c r="J98" s="215"/>
      <c r="N98" s="173"/>
      <c r="O98" s="173"/>
      <c r="P98" s="173"/>
      <c r="Q98" s="173"/>
      <c r="R98" s="173"/>
    </row>
    <row r="99" spans="2:18">
      <c r="B99" s="216"/>
      <c r="C99" s="217" t="s">
        <v>240</v>
      </c>
      <c r="D99" s="218" t="s">
        <v>241</v>
      </c>
      <c r="E99" s="219"/>
      <c r="F99" s="364"/>
      <c r="G99" s="385"/>
      <c r="H99" s="364">
        <v>1</v>
      </c>
      <c r="I99" s="364"/>
      <c r="J99" s="385"/>
      <c r="N99" s="316"/>
      <c r="O99" s="316"/>
      <c r="P99" s="316"/>
      <c r="Q99" s="316">
        <v>1</v>
      </c>
      <c r="R99" s="316"/>
    </row>
    <row r="100" spans="2:18">
      <c r="B100" s="220"/>
      <c r="C100" s="221"/>
      <c r="D100" s="222" t="s">
        <v>242</v>
      </c>
      <c r="E100" s="223"/>
      <c r="F100" s="365"/>
      <c r="G100" s="386"/>
      <c r="H100" s="365"/>
      <c r="I100" s="365"/>
      <c r="J100" s="386"/>
      <c r="N100" s="317"/>
      <c r="O100" s="317"/>
      <c r="P100" s="317"/>
      <c r="Q100" s="317"/>
      <c r="R100" s="317"/>
    </row>
    <row r="101" spans="2:18" ht="15.75" thickBot="1">
      <c r="B101" s="220"/>
      <c r="C101" s="221"/>
      <c r="D101" s="222" t="s">
        <v>243</v>
      </c>
      <c r="E101" s="223" t="s">
        <v>244</v>
      </c>
      <c r="F101" s="366"/>
      <c r="G101" s="388"/>
      <c r="H101" s="366"/>
      <c r="I101" s="366"/>
      <c r="J101" s="387"/>
      <c r="N101" s="318"/>
      <c r="O101" s="318"/>
      <c r="P101" s="318"/>
      <c r="Q101" s="318"/>
      <c r="R101" s="318"/>
    </row>
    <row r="102" spans="2:18">
      <c r="B102" s="71"/>
      <c r="C102" s="217" t="s">
        <v>246</v>
      </c>
      <c r="D102" s="218"/>
      <c r="E102" s="219"/>
      <c r="F102" s="360"/>
      <c r="G102" s="362"/>
      <c r="H102" s="362"/>
      <c r="I102" s="362"/>
      <c r="J102" s="374">
        <v>1</v>
      </c>
      <c r="N102" s="316"/>
      <c r="O102" s="316"/>
      <c r="P102" s="316"/>
      <c r="Q102" s="316"/>
      <c r="R102" s="316">
        <v>1</v>
      </c>
    </row>
    <row r="103" spans="2:18">
      <c r="B103" s="76"/>
      <c r="C103" s="227" t="s">
        <v>247</v>
      </c>
      <c r="D103" s="222" t="s">
        <v>243</v>
      </c>
      <c r="E103" s="223"/>
      <c r="F103" s="346"/>
      <c r="G103" s="347"/>
      <c r="H103" s="347"/>
      <c r="I103" s="347"/>
      <c r="J103" s="348"/>
      <c r="N103" s="317"/>
      <c r="O103" s="317"/>
      <c r="P103" s="317"/>
      <c r="Q103" s="317"/>
      <c r="R103" s="317"/>
    </row>
    <row r="104" spans="2:18">
      <c r="B104" s="76"/>
      <c r="C104" s="8"/>
      <c r="D104" s="222" t="s">
        <v>248</v>
      </c>
      <c r="E104" s="223"/>
      <c r="F104" s="346"/>
      <c r="G104" s="347"/>
      <c r="H104" s="347"/>
      <c r="I104" s="347"/>
      <c r="J104" s="348"/>
      <c r="N104" s="317"/>
      <c r="O104" s="317"/>
      <c r="P104" s="317"/>
      <c r="Q104" s="317"/>
      <c r="R104" s="317"/>
    </row>
    <row r="105" spans="2:18">
      <c r="B105" s="76"/>
      <c r="C105" s="77"/>
      <c r="D105" s="222" t="s">
        <v>249</v>
      </c>
      <c r="E105" s="223"/>
      <c r="F105" s="346"/>
      <c r="G105" s="347"/>
      <c r="H105" s="347"/>
      <c r="I105" s="347"/>
      <c r="J105" s="348"/>
      <c r="N105" s="317"/>
      <c r="O105" s="317"/>
      <c r="P105" s="317"/>
      <c r="Q105" s="317"/>
      <c r="R105" s="317"/>
    </row>
    <row r="106" spans="2:18">
      <c r="B106" s="76"/>
      <c r="C106" s="77"/>
      <c r="D106" s="222" t="s">
        <v>250</v>
      </c>
      <c r="E106" s="223"/>
      <c r="F106" s="346"/>
      <c r="G106" s="347"/>
      <c r="H106" s="347"/>
      <c r="I106" s="347"/>
      <c r="J106" s="348"/>
      <c r="N106" s="317"/>
      <c r="O106" s="317"/>
      <c r="P106" s="317"/>
      <c r="Q106" s="317"/>
      <c r="R106" s="317"/>
    </row>
    <row r="107" spans="2:18">
      <c r="B107" s="76"/>
      <c r="C107" s="77"/>
      <c r="D107" s="222" t="s">
        <v>251</v>
      </c>
      <c r="E107" s="223"/>
      <c r="F107" s="346"/>
      <c r="G107" s="347"/>
      <c r="H107" s="347"/>
      <c r="I107" s="347"/>
      <c r="J107" s="348"/>
      <c r="N107" s="317"/>
      <c r="O107" s="317"/>
      <c r="P107" s="317"/>
      <c r="Q107" s="317"/>
      <c r="R107" s="317"/>
    </row>
    <row r="108" spans="2:18">
      <c r="B108" s="76"/>
      <c r="C108" s="77"/>
      <c r="D108" s="222" t="s">
        <v>252</v>
      </c>
      <c r="E108" s="223"/>
      <c r="F108" s="346"/>
      <c r="G108" s="347"/>
      <c r="H108" s="347"/>
      <c r="I108" s="347"/>
      <c r="J108" s="348"/>
      <c r="N108" s="317"/>
      <c r="O108" s="317"/>
      <c r="P108" s="317"/>
      <c r="Q108" s="317"/>
      <c r="R108" s="317"/>
    </row>
    <row r="109" spans="2:18">
      <c r="B109" s="76"/>
      <c r="C109" s="77"/>
      <c r="D109" s="222" t="s">
        <v>253</v>
      </c>
      <c r="E109" s="223"/>
      <c r="F109" s="346"/>
      <c r="G109" s="347"/>
      <c r="H109" s="347"/>
      <c r="I109" s="347"/>
      <c r="J109" s="348"/>
      <c r="N109" s="317"/>
      <c r="O109" s="317"/>
      <c r="P109" s="317"/>
      <c r="Q109" s="317"/>
      <c r="R109" s="317"/>
    </row>
    <row r="110" spans="2:18">
      <c r="B110" s="76"/>
      <c r="C110" s="77"/>
      <c r="D110" s="222" t="s">
        <v>254</v>
      </c>
      <c r="E110" s="223"/>
      <c r="F110" s="346"/>
      <c r="G110" s="347"/>
      <c r="H110" s="347"/>
      <c r="I110" s="347"/>
      <c r="J110" s="348"/>
      <c r="N110" s="317"/>
      <c r="O110" s="317"/>
      <c r="P110" s="317"/>
      <c r="Q110" s="317"/>
      <c r="R110" s="317"/>
    </row>
    <row r="111" spans="2:18">
      <c r="B111" s="76"/>
      <c r="C111" s="77"/>
      <c r="D111" s="222" t="s">
        <v>255</v>
      </c>
      <c r="E111" s="223"/>
      <c r="F111" s="346"/>
      <c r="G111" s="347"/>
      <c r="H111" s="347"/>
      <c r="I111" s="347"/>
      <c r="J111" s="348"/>
      <c r="N111" s="317"/>
      <c r="O111" s="317"/>
      <c r="P111" s="317"/>
      <c r="Q111" s="317"/>
      <c r="R111" s="317"/>
    </row>
    <row r="112" spans="2:18">
      <c r="B112" s="76"/>
      <c r="C112" s="77"/>
      <c r="D112" s="222" t="s">
        <v>256</v>
      </c>
      <c r="E112" s="223"/>
      <c r="F112" s="346"/>
      <c r="G112" s="347"/>
      <c r="H112" s="347"/>
      <c r="I112" s="347"/>
      <c r="J112" s="348"/>
      <c r="N112" s="317"/>
      <c r="O112" s="317"/>
      <c r="P112" s="317"/>
      <c r="Q112" s="317"/>
      <c r="R112" s="317"/>
    </row>
    <row r="113" spans="2:18">
      <c r="B113" s="166"/>
      <c r="C113" s="228" t="s">
        <v>257</v>
      </c>
      <c r="D113" s="229"/>
      <c r="E113" s="230"/>
      <c r="F113" s="346"/>
      <c r="G113" s="347"/>
      <c r="H113" s="347"/>
      <c r="I113" s="347"/>
      <c r="J113" s="348"/>
      <c r="N113" s="317"/>
      <c r="O113" s="317"/>
      <c r="P113" s="317"/>
      <c r="Q113" s="317"/>
      <c r="R113" s="317"/>
    </row>
    <row r="114" spans="2:18">
      <c r="B114" s="166"/>
      <c r="C114" s="228"/>
      <c r="D114" s="222" t="s">
        <v>258</v>
      </c>
      <c r="E114" s="200" t="s">
        <v>259</v>
      </c>
      <c r="F114" s="346"/>
      <c r="G114" s="347"/>
      <c r="H114" s="347"/>
      <c r="I114" s="347"/>
      <c r="J114" s="348"/>
      <c r="N114" s="317"/>
      <c r="O114" s="317"/>
      <c r="P114" s="317"/>
      <c r="Q114" s="317"/>
      <c r="R114" s="317"/>
    </row>
    <row r="115" spans="2:18">
      <c r="B115" s="166"/>
      <c r="C115" s="228"/>
      <c r="D115" s="222" t="s">
        <v>260</v>
      </c>
      <c r="E115" s="230"/>
      <c r="F115" s="346"/>
      <c r="G115" s="347"/>
      <c r="H115" s="347"/>
      <c r="I115" s="347"/>
      <c r="J115" s="348"/>
      <c r="N115" s="317"/>
      <c r="O115" s="317"/>
      <c r="P115" s="317"/>
      <c r="Q115" s="317"/>
      <c r="R115" s="317"/>
    </row>
    <row r="116" spans="2:18">
      <c r="B116" s="166"/>
      <c r="C116" s="228"/>
      <c r="D116" s="222" t="s">
        <v>99</v>
      </c>
      <c r="E116" s="230" t="s">
        <v>261</v>
      </c>
      <c r="F116" s="346"/>
      <c r="G116" s="347"/>
      <c r="H116" s="347"/>
      <c r="I116" s="347"/>
      <c r="J116" s="348"/>
      <c r="N116" s="317"/>
      <c r="O116" s="317"/>
      <c r="P116" s="317"/>
      <c r="Q116" s="317"/>
      <c r="R116" s="317"/>
    </row>
    <row r="117" spans="2:18">
      <c r="B117" s="166"/>
      <c r="C117" s="231"/>
      <c r="D117" s="222" t="s">
        <v>262</v>
      </c>
      <c r="E117" s="230"/>
      <c r="F117" s="346"/>
      <c r="G117" s="347"/>
      <c r="H117" s="347"/>
      <c r="I117" s="347"/>
      <c r="J117" s="348"/>
      <c r="N117" s="317"/>
      <c r="O117" s="317"/>
      <c r="P117" s="317"/>
      <c r="Q117" s="317"/>
      <c r="R117" s="317"/>
    </row>
    <row r="118" spans="2:18">
      <c r="B118" s="232"/>
      <c r="C118" s="1"/>
      <c r="D118" s="222" t="s">
        <v>250</v>
      </c>
      <c r="E118" s="230"/>
      <c r="F118" s="346"/>
      <c r="G118" s="347"/>
      <c r="H118" s="347"/>
      <c r="I118" s="347"/>
      <c r="J118" s="348"/>
      <c r="N118" s="317"/>
      <c r="O118" s="317"/>
      <c r="P118" s="317"/>
      <c r="Q118" s="317"/>
      <c r="R118" s="317"/>
    </row>
    <row r="119" spans="2:18">
      <c r="B119" s="232"/>
      <c r="C119" s="1"/>
      <c r="D119" s="222" t="s">
        <v>252</v>
      </c>
      <c r="E119" s="230"/>
      <c r="F119" s="346"/>
      <c r="G119" s="347"/>
      <c r="H119" s="347"/>
      <c r="I119" s="347"/>
      <c r="J119" s="348"/>
      <c r="N119" s="317"/>
      <c r="O119" s="317"/>
      <c r="P119" s="317"/>
      <c r="Q119" s="317"/>
      <c r="R119" s="317"/>
    </row>
    <row r="120" spans="2:18">
      <c r="B120" s="232"/>
      <c r="C120" s="1"/>
      <c r="D120" s="222" t="s">
        <v>253</v>
      </c>
      <c r="E120" s="230"/>
      <c r="F120" s="346"/>
      <c r="G120" s="347"/>
      <c r="H120" s="347"/>
      <c r="I120" s="347"/>
      <c r="J120" s="348"/>
      <c r="N120" s="317"/>
      <c r="O120" s="317"/>
      <c r="P120" s="317"/>
      <c r="Q120" s="317"/>
      <c r="R120" s="317"/>
    </row>
    <row r="121" spans="2:18">
      <c r="B121" s="232"/>
      <c r="C121" s="1"/>
      <c r="D121" s="78" t="s">
        <v>254</v>
      </c>
      <c r="E121" s="230"/>
      <c r="F121" s="346"/>
      <c r="G121" s="347"/>
      <c r="H121" s="347"/>
      <c r="I121" s="347"/>
      <c r="J121" s="348"/>
      <c r="N121" s="317"/>
      <c r="O121" s="317"/>
      <c r="P121" s="317"/>
      <c r="Q121" s="317"/>
      <c r="R121" s="317"/>
    </row>
    <row r="122" spans="2:18">
      <c r="B122" s="232"/>
      <c r="C122" s="1"/>
      <c r="D122" s="78" t="s">
        <v>255</v>
      </c>
      <c r="E122" s="230"/>
      <c r="F122" s="346"/>
      <c r="G122" s="347"/>
      <c r="H122" s="347"/>
      <c r="I122" s="347"/>
      <c r="J122" s="348"/>
      <c r="N122" s="317"/>
      <c r="O122" s="317"/>
      <c r="P122" s="317"/>
      <c r="Q122" s="317"/>
      <c r="R122" s="317"/>
    </row>
    <row r="123" spans="2:18" ht="15.75" thickBot="1">
      <c r="B123" s="233"/>
      <c r="C123" s="234"/>
      <c r="D123" s="85" t="s">
        <v>263</v>
      </c>
      <c r="E123" s="208"/>
      <c r="F123" s="361"/>
      <c r="G123" s="363"/>
      <c r="H123" s="363"/>
      <c r="I123" s="363"/>
      <c r="J123" s="375"/>
      <c r="N123" s="318"/>
      <c r="O123" s="318"/>
      <c r="P123" s="318"/>
      <c r="Q123" s="318"/>
      <c r="R123" s="318"/>
    </row>
    <row r="124" spans="2:18" ht="15.75" thickBot="1">
      <c r="B124" s="235"/>
      <c r="C124" s="236" t="s">
        <v>264</v>
      </c>
      <c r="D124" s="135" t="s">
        <v>265</v>
      </c>
      <c r="E124" s="148" t="s">
        <v>266</v>
      </c>
      <c r="F124" s="145"/>
      <c r="G124" s="145">
        <v>1</v>
      </c>
      <c r="H124" s="143"/>
      <c r="I124" s="143"/>
      <c r="J124" s="144"/>
      <c r="N124" s="173"/>
      <c r="O124" s="173"/>
      <c r="P124" s="173">
        <v>1</v>
      </c>
      <c r="Q124" s="173"/>
      <c r="R124" s="173"/>
    </row>
    <row r="125" spans="2:18">
      <c r="B125" s="237"/>
      <c r="C125" s="238" t="s">
        <v>267</v>
      </c>
      <c r="D125" s="239"/>
      <c r="E125" s="240"/>
      <c r="F125" s="205"/>
      <c r="G125" s="205"/>
      <c r="H125" s="161"/>
      <c r="I125" s="161"/>
      <c r="J125" s="162"/>
      <c r="N125" s="173"/>
      <c r="O125" s="173"/>
      <c r="P125" s="173"/>
      <c r="Q125" s="173"/>
      <c r="R125" s="173"/>
    </row>
    <row r="126" spans="2:18">
      <c r="B126" s="232"/>
      <c r="C126" s="241" t="s">
        <v>268</v>
      </c>
      <c r="D126" s="242"/>
      <c r="E126" s="243"/>
      <c r="F126" s="244"/>
      <c r="G126" s="244"/>
      <c r="H126" s="170"/>
      <c r="I126" s="170"/>
      <c r="J126" s="171"/>
      <c r="N126" s="173"/>
      <c r="O126" s="173"/>
      <c r="P126" s="173"/>
      <c r="Q126" s="173"/>
      <c r="R126" s="173"/>
    </row>
    <row r="127" spans="2:18" ht="150">
      <c r="B127" s="232"/>
      <c r="C127" s="241"/>
      <c r="D127" s="245" t="s">
        <v>269</v>
      </c>
      <c r="E127" s="246" t="s">
        <v>270</v>
      </c>
      <c r="F127" s="285"/>
      <c r="G127" s="285"/>
      <c r="H127" s="224"/>
      <c r="I127" s="224">
        <v>1</v>
      </c>
      <c r="J127" s="82"/>
      <c r="N127" s="173"/>
      <c r="O127" s="173"/>
      <c r="P127" s="173">
        <v>1</v>
      </c>
      <c r="Q127" s="173"/>
      <c r="R127" s="173"/>
    </row>
    <row r="128" spans="2:18">
      <c r="B128" s="232"/>
      <c r="C128" s="248"/>
      <c r="D128" s="245" t="s">
        <v>271</v>
      </c>
      <c r="E128" s="249"/>
      <c r="F128" s="285"/>
      <c r="G128" s="285"/>
      <c r="H128" s="224"/>
      <c r="I128" s="224">
        <v>1</v>
      </c>
      <c r="J128" s="82"/>
      <c r="L128" s="121"/>
      <c r="M128" s="121"/>
      <c r="N128" s="301"/>
      <c r="O128" s="301"/>
      <c r="P128" s="301">
        <v>1</v>
      </c>
      <c r="Q128" s="298"/>
      <c r="R128" s="173"/>
    </row>
    <row r="129" spans="2:18" ht="105">
      <c r="B129" s="232"/>
      <c r="C129" s="248"/>
      <c r="D129" s="245" t="s">
        <v>273</v>
      </c>
      <c r="E129" s="246" t="s">
        <v>274</v>
      </c>
      <c r="F129" s="285"/>
      <c r="G129" s="285"/>
      <c r="H129" s="224"/>
      <c r="I129" s="224">
        <v>1</v>
      </c>
      <c r="J129" s="82"/>
      <c r="N129" s="173"/>
      <c r="O129" s="173"/>
      <c r="P129" s="173">
        <v>1</v>
      </c>
      <c r="Q129" s="173"/>
      <c r="R129" s="173"/>
    </row>
    <row r="130" spans="2:18" ht="135">
      <c r="B130" s="232"/>
      <c r="C130" s="248"/>
      <c r="D130" s="245" t="s">
        <v>275</v>
      </c>
      <c r="E130" s="246" t="s">
        <v>276</v>
      </c>
      <c r="F130" s="285"/>
      <c r="G130" s="285"/>
      <c r="H130" s="224"/>
      <c r="I130" s="224">
        <v>1</v>
      </c>
      <c r="J130" s="82"/>
      <c r="N130" s="173"/>
      <c r="O130" s="173"/>
      <c r="P130" s="173">
        <v>1</v>
      </c>
      <c r="Q130" s="173"/>
      <c r="R130" s="173"/>
    </row>
    <row r="131" spans="2:18">
      <c r="B131" s="232"/>
      <c r="C131" s="248"/>
      <c r="D131" s="245" t="s">
        <v>277</v>
      </c>
      <c r="E131" s="286" t="s">
        <v>272</v>
      </c>
      <c r="F131" s="285"/>
      <c r="G131" s="285"/>
      <c r="H131" s="224"/>
      <c r="I131" s="224">
        <v>1</v>
      </c>
      <c r="J131" s="82"/>
      <c r="N131" s="173"/>
      <c r="O131" s="173"/>
      <c r="P131" s="173">
        <v>1</v>
      </c>
      <c r="Q131" s="173"/>
      <c r="R131" s="173"/>
    </row>
    <row r="132" spans="2:18" ht="180">
      <c r="B132" s="232"/>
      <c r="C132" s="248"/>
      <c r="D132" s="245" t="s">
        <v>278</v>
      </c>
      <c r="E132" s="246" t="s">
        <v>279</v>
      </c>
      <c r="F132" s="285"/>
      <c r="G132" s="285"/>
      <c r="H132" s="224"/>
      <c r="I132" s="224">
        <v>1</v>
      </c>
      <c r="J132" s="82"/>
      <c r="N132" s="173"/>
      <c r="O132" s="173"/>
      <c r="P132" s="173">
        <v>1</v>
      </c>
      <c r="Q132" s="173"/>
      <c r="R132" s="173"/>
    </row>
    <row r="133" spans="2:18" ht="75">
      <c r="B133" s="232"/>
      <c r="C133" s="248"/>
      <c r="D133" s="245" t="s">
        <v>280</v>
      </c>
      <c r="E133" s="246" t="s">
        <v>281</v>
      </c>
      <c r="F133" s="285"/>
      <c r="G133" s="285"/>
      <c r="H133" s="224"/>
      <c r="I133" s="224">
        <v>1</v>
      </c>
      <c r="J133" s="82"/>
      <c r="N133" s="173"/>
      <c r="O133" s="173"/>
      <c r="P133" s="173">
        <v>1</v>
      </c>
      <c r="Q133" s="173"/>
      <c r="R133" s="173"/>
    </row>
    <row r="134" spans="2:18">
      <c r="B134" s="232"/>
      <c r="C134" s="241" t="s">
        <v>282</v>
      </c>
      <c r="D134" s="245"/>
      <c r="E134" s="246"/>
      <c r="F134" s="250"/>
      <c r="G134" s="250"/>
      <c r="H134" s="247"/>
      <c r="I134" s="247"/>
      <c r="J134" s="171"/>
      <c r="N134" s="173"/>
      <c r="O134" s="173"/>
      <c r="P134" s="173"/>
      <c r="Q134" s="173"/>
      <c r="R134" s="173"/>
    </row>
    <row r="135" spans="2:18" ht="90">
      <c r="B135" s="232"/>
      <c r="C135" s="248"/>
      <c r="D135" s="245" t="s">
        <v>282</v>
      </c>
      <c r="E135" s="246" t="s">
        <v>283</v>
      </c>
      <c r="F135" s="285"/>
      <c r="G135" s="285"/>
      <c r="H135" s="224"/>
      <c r="I135" s="224">
        <v>1</v>
      </c>
      <c r="J135" s="82"/>
      <c r="N135" s="173"/>
      <c r="O135" s="173"/>
      <c r="P135" s="173">
        <v>1</v>
      </c>
      <c r="Q135" s="173"/>
      <c r="R135" s="173"/>
    </row>
    <row r="136" spans="2:18" ht="60">
      <c r="B136" s="232"/>
      <c r="C136" s="248"/>
      <c r="D136" s="245" t="s">
        <v>284</v>
      </c>
      <c r="E136" s="246" t="s">
        <v>285</v>
      </c>
      <c r="F136" s="285"/>
      <c r="G136" s="285"/>
      <c r="H136" s="224"/>
      <c r="I136" s="224">
        <v>1</v>
      </c>
      <c r="J136" s="82"/>
      <c r="N136" s="173"/>
      <c r="O136" s="173"/>
      <c r="P136" s="173">
        <v>1</v>
      </c>
      <c r="Q136" s="173"/>
      <c r="R136" s="173"/>
    </row>
    <row r="137" spans="2:18" ht="135">
      <c r="B137" s="232"/>
      <c r="C137" s="248"/>
      <c r="D137" s="245" t="s">
        <v>286</v>
      </c>
      <c r="E137" s="246" t="s">
        <v>287</v>
      </c>
      <c r="F137" s="285"/>
      <c r="G137" s="285"/>
      <c r="H137" s="224"/>
      <c r="I137" s="224">
        <v>1</v>
      </c>
      <c r="J137" s="82"/>
      <c r="N137" s="173"/>
      <c r="O137" s="173"/>
      <c r="P137" s="173">
        <v>1</v>
      </c>
      <c r="Q137" s="173"/>
      <c r="R137" s="173"/>
    </row>
    <row r="138" spans="2:18" ht="75.75" thickBot="1">
      <c r="B138" s="233"/>
      <c r="C138" s="234"/>
      <c r="D138" s="251" t="s">
        <v>288</v>
      </c>
      <c r="E138" s="252" t="s">
        <v>289</v>
      </c>
      <c r="F138" s="226"/>
      <c r="G138" s="226"/>
      <c r="H138" s="225"/>
      <c r="I138" s="225">
        <v>1</v>
      </c>
      <c r="J138" s="69"/>
      <c r="N138" s="173"/>
      <c r="O138" s="173"/>
      <c r="P138" s="173">
        <v>1</v>
      </c>
      <c r="Q138" s="173"/>
      <c r="R138" s="173"/>
    </row>
    <row r="139" spans="2:18">
      <c r="B139" s="253"/>
      <c r="C139" s="238" t="s">
        <v>290</v>
      </c>
      <c r="D139" s="254"/>
      <c r="E139" s="255" t="s">
        <v>245</v>
      </c>
      <c r="F139" s="376"/>
      <c r="G139" s="379"/>
      <c r="H139" s="379"/>
      <c r="I139" s="379">
        <v>1</v>
      </c>
      <c r="J139" s="382"/>
      <c r="N139" s="316"/>
      <c r="O139" s="316"/>
      <c r="P139" s="316"/>
      <c r="Q139" s="316">
        <v>1</v>
      </c>
      <c r="R139" s="316"/>
    </row>
    <row r="140" spans="2:18">
      <c r="B140" s="232"/>
      <c r="C140" s="256"/>
      <c r="D140" s="257" t="s">
        <v>291</v>
      </c>
      <c r="E140" s="258"/>
      <c r="F140" s="377"/>
      <c r="G140" s="380"/>
      <c r="H140" s="380"/>
      <c r="I140" s="380"/>
      <c r="J140" s="383"/>
      <c r="N140" s="317"/>
      <c r="O140" s="317"/>
      <c r="P140" s="317"/>
      <c r="Q140" s="317"/>
      <c r="R140" s="317"/>
    </row>
    <row r="141" spans="2:18">
      <c r="B141" s="232"/>
      <c r="C141" s="256"/>
      <c r="D141" s="257" t="s">
        <v>292</v>
      </c>
      <c r="E141" s="258"/>
      <c r="F141" s="377"/>
      <c r="G141" s="380"/>
      <c r="H141" s="380"/>
      <c r="I141" s="380"/>
      <c r="J141" s="383"/>
      <c r="N141" s="317"/>
      <c r="O141" s="317"/>
      <c r="P141" s="317"/>
      <c r="Q141" s="317"/>
      <c r="R141" s="317"/>
    </row>
    <row r="142" spans="2:18">
      <c r="B142" s="232"/>
      <c r="C142" s="256"/>
      <c r="D142" s="257" t="s">
        <v>293</v>
      </c>
      <c r="E142" s="243"/>
      <c r="F142" s="377"/>
      <c r="G142" s="380"/>
      <c r="H142" s="380"/>
      <c r="I142" s="380"/>
      <c r="J142" s="383"/>
      <c r="N142" s="317"/>
      <c r="O142" s="317"/>
      <c r="P142" s="317"/>
      <c r="Q142" s="317"/>
      <c r="R142" s="317"/>
    </row>
    <row r="143" spans="2:18">
      <c r="B143" s="232"/>
      <c r="C143" s="256"/>
      <c r="D143" s="257" t="s">
        <v>256</v>
      </c>
      <c r="E143" s="243"/>
      <c r="F143" s="377"/>
      <c r="G143" s="380"/>
      <c r="H143" s="380"/>
      <c r="I143" s="380"/>
      <c r="J143" s="383"/>
      <c r="N143" s="317"/>
      <c r="O143" s="317"/>
      <c r="P143" s="317"/>
      <c r="Q143" s="317"/>
      <c r="R143" s="317"/>
    </row>
    <row r="144" spans="2:18" ht="15.75" thickBot="1">
      <c r="B144" s="233"/>
      <c r="C144" s="259"/>
      <c r="D144" s="260" t="s">
        <v>294</v>
      </c>
      <c r="E144" s="261"/>
      <c r="F144" s="378"/>
      <c r="G144" s="381"/>
      <c r="H144" s="381"/>
      <c r="I144" s="381"/>
      <c r="J144" s="384"/>
      <c r="N144" s="318"/>
      <c r="O144" s="318"/>
      <c r="P144" s="318"/>
      <c r="Q144" s="318"/>
      <c r="R144" s="318"/>
    </row>
    <row r="145" spans="2:18">
      <c r="B145" s="237"/>
      <c r="C145" s="401" t="s">
        <v>295</v>
      </c>
      <c r="D145" s="402"/>
      <c r="E145" s="255" t="s">
        <v>296</v>
      </c>
      <c r="F145" s="403"/>
      <c r="G145" s="403">
        <v>1</v>
      </c>
      <c r="H145" s="315"/>
      <c r="I145" s="315"/>
      <c r="J145" s="404"/>
      <c r="N145" s="173"/>
      <c r="O145" s="173">
        <v>1</v>
      </c>
      <c r="P145" s="173"/>
      <c r="Q145" s="173"/>
      <c r="R145" s="173"/>
    </row>
    <row r="146" spans="2:18">
      <c r="B146" s="232"/>
      <c r="C146" s="405" t="s">
        <v>297</v>
      </c>
      <c r="D146" s="1" t="s">
        <v>298</v>
      </c>
      <c r="E146" s="1"/>
      <c r="F146" s="398"/>
      <c r="G146" s="398"/>
      <c r="H146" s="398"/>
      <c r="I146" s="398">
        <v>1</v>
      </c>
      <c r="J146" s="398"/>
      <c r="N146" s="399"/>
      <c r="O146" s="399"/>
      <c r="P146" s="399"/>
      <c r="Q146" s="316"/>
      <c r="R146" s="316">
        <v>1</v>
      </c>
    </row>
    <row r="147" spans="2:18">
      <c r="B147" s="232"/>
      <c r="C147" s="405"/>
      <c r="D147" s="1" t="s">
        <v>299</v>
      </c>
      <c r="E147" s="1"/>
      <c r="F147" s="398"/>
      <c r="G147" s="398"/>
      <c r="H147" s="398"/>
      <c r="I147" s="398"/>
      <c r="J147" s="398"/>
      <c r="N147" s="408"/>
      <c r="O147" s="408"/>
      <c r="P147" s="408"/>
      <c r="Q147" s="317"/>
      <c r="R147" s="317"/>
    </row>
    <row r="148" spans="2:18">
      <c r="B148" s="232"/>
      <c r="C148" s="405"/>
      <c r="D148" s="1" t="s">
        <v>300</v>
      </c>
      <c r="E148" s="1" t="s">
        <v>322</v>
      </c>
      <c r="F148" s="398"/>
      <c r="G148" s="398"/>
      <c r="H148" s="398"/>
      <c r="I148" s="398"/>
      <c r="J148" s="398"/>
      <c r="N148" s="408"/>
      <c r="O148" s="408"/>
      <c r="P148" s="408"/>
      <c r="Q148" s="317"/>
      <c r="R148" s="317"/>
    </row>
    <row r="149" spans="2:18">
      <c r="B149" s="232"/>
      <c r="C149" s="405" t="s">
        <v>301</v>
      </c>
      <c r="D149" s="1"/>
      <c r="E149" s="1"/>
      <c r="F149" s="398"/>
      <c r="G149" s="398"/>
      <c r="H149" s="398"/>
      <c r="I149" s="398"/>
      <c r="J149" s="398">
        <v>1</v>
      </c>
      <c r="N149" s="408"/>
      <c r="O149" s="408"/>
      <c r="P149" s="408"/>
      <c r="Q149" s="317"/>
      <c r="R149" s="317"/>
    </row>
    <row r="150" spans="2:18">
      <c r="B150" s="232"/>
      <c r="C150" s="405" t="s">
        <v>302</v>
      </c>
      <c r="D150" s="1"/>
      <c r="E150" s="1"/>
      <c r="F150" s="398"/>
      <c r="G150" s="398"/>
      <c r="H150" s="398"/>
      <c r="I150" s="398"/>
      <c r="J150" s="398"/>
      <c r="N150" s="408"/>
      <c r="O150" s="408"/>
      <c r="P150" s="408"/>
      <c r="Q150" s="317"/>
      <c r="R150" s="317"/>
    </row>
    <row r="151" spans="2:18">
      <c r="B151" s="232"/>
      <c r="C151" s="405"/>
      <c r="D151" s="1" t="s">
        <v>303</v>
      </c>
      <c r="E151" s="1"/>
      <c r="F151" s="398"/>
      <c r="G151" s="398"/>
      <c r="H151" s="398"/>
      <c r="I151" s="398"/>
      <c r="J151" s="398"/>
      <c r="N151" s="408"/>
      <c r="O151" s="408"/>
      <c r="P151" s="408"/>
      <c r="Q151" s="317"/>
      <c r="R151" s="317"/>
    </row>
    <row r="152" spans="2:18">
      <c r="B152" s="232"/>
      <c r="C152" s="405"/>
      <c r="D152" s="1" t="s">
        <v>243</v>
      </c>
      <c r="E152" s="1"/>
      <c r="F152" s="398"/>
      <c r="G152" s="398"/>
      <c r="H152" s="398"/>
      <c r="I152" s="398"/>
      <c r="J152" s="398"/>
      <c r="N152" s="408"/>
      <c r="O152" s="408"/>
      <c r="P152" s="408"/>
      <c r="Q152" s="317"/>
      <c r="R152" s="317"/>
    </row>
    <row r="153" spans="2:18">
      <c r="B153" s="232"/>
      <c r="C153" s="405"/>
      <c r="D153" s="1" t="s">
        <v>304</v>
      </c>
      <c r="E153" s="1"/>
      <c r="F153" s="398"/>
      <c r="G153" s="398"/>
      <c r="H153" s="398"/>
      <c r="I153" s="398"/>
      <c r="J153" s="398"/>
      <c r="N153" s="408"/>
      <c r="O153" s="408"/>
      <c r="P153" s="408"/>
      <c r="Q153" s="317"/>
      <c r="R153" s="317"/>
    </row>
    <row r="154" spans="2:18">
      <c r="B154" s="232"/>
      <c r="C154" s="405"/>
      <c r="D154" s="1" t="s">
        <v>305</v>
      </c>
      <c r="E154" s="1"/>
      <c r="F154" s="398"/>
      <c r="G154" s="398"/>
      <c r="H154" s="398"/>
      <c r="I154" s="398"/>
      <c r="J154" s="398"/>
      <c r="N154" s="408"/>
      <c r="O154" s="408"/>
      <c r="P154" s="408"/>
      <c r="Q154" s="317"/>
      <c r="R154" s="317"/>
    </row>
    <row r="155" spans="2:18">
      <c r="B155" s="232"/>
      <c r="C155" s="405"/>
      <c r="D155" s="1" t="s">
        <v>306</v>
      </c>
      <c r="E155" s="1"/>
      <c r="F155" s="398"/>
      <c r="G155" s="398"/>
      <c r="H155" s="398"/>
      <c r="I155" s="398"/>
      <c r="J155" s="398"/>
      <c r="N155" s="408"/>
      <c r="O155" s="408"/>
      <c r="P155" s="408"/>
      <c r="Q155" s="317"/>
      <c r="R155" s="317"/>
    </row>
    <row r="156" spans="2:18">
      <c r="B156" s="232"/>
      <c r="C156" s="405" t="s">
        <v>307</v>
      </c>
      <c r="D156" s="1"/>
      <c r="E156" s="1"/>
      <c r="F156" s="398"/>
      <c r="G156" s="398"/>
      <c r="H156" s="398"/>
      <c r="I156" s="398"/>
      <c r="J156" s="398"/>
      <c r="N156" s="408"/>
      <c r="O156" s="408"/>
      <c r="P156" s="408"/>
      <c r="Q156" s="317"/>
      <c r="R156" s="317"/>
    </row>
    <row r="157" spans="2:18">
      <c r="B157" s="232"/>
      <c r="C157" s="405" t="s">
        <v>245</v>
      </c>
      <c r="D157" s="1" t="s">
        <v>303</v>
      </c>
      <c r="E157" s="1"/>
      <c r="F157" s="398"/>
      <c r="G157" s="398"/>
      <c r="H157" s="398"/>
      <c r="I157" s="398"/>
      <c r="J157" s="398"/>
      <c r="N157" s="408"/>
      <c r="O157" s="408"/>
      <c r="P157" s="408"/>
      <c r="Q157" s="317"/>
      <c r="R157" s="317"/>
    </row>
    <row r="158" spans="2:18">
      <c r="B158" s="232"/>
      <c r="C158" s="405"/>
      <c r="D158" s="1" t="s">
        <v>243</v>
      </c>
      <c r="E158" s="1"/>
      <c r="F158" s="398"/>
      <c r="G158" s="398"/>
      <c r="H158" s="398"/>
      <c r="I158" s="398"/>
      <c r="J158" s="398"/>
      <c r="N158" s="408"/>
      <c r="O158" s="408"/>
      <c r="P158" s="408"/>
      <c r="Q158" s="317"/>
      <c r="R158" s="317"/>
    </row>
    <row r="159" spans="2:18">
      <c r="B159" s="232"/>
      <c r="C159" s="405"/>
      <c r="D159" s="1" t="s">
        <v>308</v>
      </c>
      <c r="E159" s="1"/>
      <c r="F159" s="398"/>
      <c r="G159" s="398"/>
      <c r="H159" s="398"/>
      <c r="I159" s="398"/>
      <c r="J159" s="398"/>
      <c r="N159" s="408"/>
      <c r="O159" s="408"/>
      <c r="P159" s="408"/>
      <c r="Q159" s="317"/>
      <c r="R159" s="317"/>
    </row>
    <row r="160" spans="2:18">
      <c r="B160" s="232"/>
      <c r="C160" s="405" t="s">
        <v>309</v>
      </c>
      <c r="D160" s="1" t="s">
        <v>245</v>
      </c>
      <c r="E160" s="1"/>
      <c r="F160" s="398"/>
      <c r="G160" s="398"/>
      <c r="H160" s="398"/>
      <c r="I160" s="398"/>
      <c r="J160" s="398"/>
      <c r="N160" s="408"/>
      <c r="O160" s="408"/>
      <c r="P160" s="408"/>
      <c r="Q160" s="317"/>
      <c r="R160" s="317"/>
    </row>
    <row r="161" spans="1:18">
      <c r="B161" s="232"/>
      <c r="C161" s="405"/>
      <c r="D161" s="1" t="s">
        <v>304</v>
      </c>
      <c r="E161" s="1"/>
      <c r="F161" s="398"/>
      <c r="G161" s="398"/>
      <c r="H161" s="398"/>
      <c r="I161" s="398"/>
      <c r="J161" s="398"/>
      <c r="N161" s="408"/>
      <c r="O161" s="408"/>
      <c r="P161" s="408"/>
      <c r="Q161" s="317"/>
      <c r="R161" s="317"/>
    </row>
    <row r="162" spans="1:18">
      <c r="B162" s="232"/>
      <c r="C162" s="405"/>
      <c r="D162" s="1" t="s">
        <v>303</v>
      </c>
      <c r="E162" s="1"/>
      <c r="F162" s="398"/>
      <c r="G162" s="398"/>
      <c r="H162" s="398"/>
      <c r="I162" s="398"/>
      <c r="J162" s="398"/>
      <c r="N162" s="408"/>
      <c r="O162" s="408"/>
      <c r="P162" s="408"/>
      <c r="Q162" s="317"/>
      <c r="R162" s="317"/>
    </row>
    <row r="163" spans="1:18" ht="15.75" thickBot="1">
      <c r="B163" s="233"/>
      <c r="C163" s="405"/>
      <c r="D163" s="1" t="s">
        <v>308</v>
      </c>
      <c r="E163" s="1"/>
      <c r="F163" s="398"/>
      <c r="G163" s="398"/>
      <c r="H163" s="398"/>
      <c r="I163" s="398"/>
      <c r="J163" s="398"/>
      <c r="N163" s="400"/>
      <c r="O163" s="400"/>
      <c r="P163" s="400"/>
      <c r="Q163" s="318"/>
      <c r="R163" s="318"/>
    </row>
    <row r="164" spans="1:18">
      <c r="B164" s="262"/>
      <c r="C164" s="406" t="s">
        <v>310</v>
      </c>
      <c r="D164" s="263"/>
      <c r="E164" s="264" t="s">
        <v>245</v>
      </c>
      <c r="F164" s="267"/>
      <c r="G164" s="267"/>
      <c r="H164" s="265"/>
      <c r="I164" s="265"/>
      <c r="J164" s="266"/>
      <c r="N164" s="316"/>
      <c r="O164" s="316"/>
      <c r="P164" s="316">
        <v>1</v>
      </c>
      <c r="Q164" s="316"/>
      <c r="R164" s="316"/>
    </row>
    <row r="165" spans="1:18" ht="15.75" thickBot="1">
      <c r="B165" s="233"/>
      <c r="C165" s="407"/>
      <c r="D165" s="257" t="s">
        <v>311</v>
      </c>
      <c r="E165" s="268"/>
      <c r="F165" s="271"/>
      <c r="G165" s="271">
        <v>1</v>
      </c>
      <c r="H165" s="269"/>
      <c r="I165" s="269"/>
      <c r="J165" s="270"/>
      <c r="N165" s="318"/>
      <c r="O165" s="318"/>
      <c r="P165" s="318"/>
      <c r="Q165" s="318"/>
      <c r="R165" s="318"/>
    </row>
    <row r="166" spans="1:18" ht="33.75" customHeight="1">
      <c r="B166" s="237"/>
      <c r="C166" s="287" t="s">
        <v>323</v>
      </c>
      <c r="D166" s="288"/>
      <c r="E166" s="240"/>
      <c r="F166" s="289" t="s">
        <v>245</v>
      </c>
      <c r="G166" s="289"/>
      <c r="H166" s="290"/>
      <c r="I166" s="290"/>
      <c r="J166" s="291">
        <v>1</v>
      </c>
      <c r="L166" s="121"/>
      <c r="M166" s="121"/>
      <c r="N166" s="301"/>
      <c r="O166" s="301"/>
      <c r="P166" s="301"/>
      <c r="Q166" s="301"/>
      <c r="R166" s="173"/>
    </row>
    <row r="167" spans="1:18" ht="33.75" customHeight="1">
      <c r="A167" s="1"/>
      <c r="B167" s="1"/>
      <c r="C167" s="292" t="s">
        <v>324</v>
      </c>
      <c r="D167" s="293"/>
      <c r="E167" s="294"/>
      <c r="F167" s="81"/>
      <c r="G167" s="81"/>
      <c r="H167" s="81"/>
      <c r="I167" s="81"/>
      <c r="J167" s="81">
        <v>1</v>
      </c>
      <c r="L167" s="121"/>
      <c r="M167" s="121"/>
      <c r="N167" s="301"/>
      <c r="O167" s="301"/>
      <c r="P167" s="301"/>
      <c r="Q167" s="301"/>
      <c r="R167" s="173"/>
    </row>
    <row r="168" spans="1:18" ht="33.75" customHeight="1">
      <c r="A168" s="1"/>
      <c r="B168" s="1"/>
      <c r="C168" s="292" t="s">
        <v>325</v>
      </c>
      <c r="D168" s="293"/>
      <c r="E168" s="294"/>
      <c r="F168" s="81"/>
      <c r="G168" s="81"/>
      <c r="H168" s="81"/>
      <c r="I168" s="81">
        <v>1</v>
      </c>
      <c r="J168" s="81"/>
      <c r="L168" s="121"/>
      <c r="M168" s="121"/>
      <c r="N168" s="301"/>
      <c r="O168" s="301"/>
      <c r="P168" s="301"/>
      <c r="Q168" s="301"/>
      <c r="R168" s="173"/>
    </row>
    <row r="169" spans="1:18" ht="33.75" customHeight="1">
      <c r="A169" s="1"/>
      <c r="B169" s="1"/>
      <c r="C169" s="292" t="s">
        <v>326</v>
      </c>
      <c r="D169" s="293"/>
      <c r="E169" s="294"/>
      <c r="F169" s="81"/>
      <c r="G169" s="81"/>
      <c r="H169" s="81">
        <v>1</v>
      </c>
      <c r="I169" s="81"/>
      <c r="J169" s="81"/>
      <c r="L169" s="121"/>
      <c r="M169" s="121"/>
      <c r="N169" s="301"/>
      <c r="O169" s="301"/>
      <c r="P169" s="301"/>
      <c r="Q169" s="301"/>
      <c r="R169" s="173"/>
    </row>
    <row r="170" spans="1:18" ht="33.75" customHeight="1">
      <c r="A170" s="1"/>
      <c r="B170" s="1"/>
      <c r="C170" s="272" t="s">
        <v>312</v>
      </c>
      <c r="D170" s="295" t="s">
        <v>327</v>
      </c>
      <c r="E170" s="294"/>
      <c r="F170" s="81"/>
      <c r="G170" s="81"/>
      <c r="H170" s="81">
        <v>1</v>
      </c>
      <c r="I170" s="81"/>
      <c r="J170" s="81"/>
      <c r="L170" s="121"/>
      <c r="M170" s="121"/>
      <c r="N170" s="301"/>
      <c r="O170" s="301"/>
      <c r="P170" s="301"/>
      <c r="Q170" s="301"/>
      <c r="R170" s="173"/>
    </row>
    <row r="171" spans="1:18" ht="30">
      <c r="A171" s="1"/>
      <c r="B171" s="1"/>
      <c r="C171" s="292" t="s">
        <v>328</v>
      </c>
      <c r="D171" s="293"/>
      <c r="E171" s="294"/>
      <c r="F171" s="81"/>
      <c r="G171" s="81"/>
      <c r="H171" s="81">
        <v>1</v>
      </c>
      <c r="I171" s="81"/>
      <c r="J171" s="81"/>
      <c r="L171" s="121"/>
      <c r="M171" s="121"/>
      <c r="N171" s="301"/>
      <c r="O171" s="301"/>
      <c r="P171" s="301"/>
      <c r="Q171" s="301"/>
      <c r="R171" s="173"/>
    </row>
    <row r="172" spans="1:18" ht="33.75" customHeight="1">
      <c r="A172" s="1"/>
      <c r="B172" s="1"/>
      <c r="C172" s="292" t="s">
        <v>329</v>
      </c>
      <c r="D172" s="293"/>
      <c r="E172" s="294"/>
      <c r="F172" s="81"/>
      <c r="G172" s="81"/>
      <c r="H172" s="81"/>
      <c r="I172" s="81">
        <v>1</v>
      </c>
      <c r="J172" s="81"/>
      <c r="L172" s="121"/>
      <c r="M172" s="121"/>
      <c r="N172" s="301"/>
      <c r="O172" s="301"/>
      <c r="P172" s="301"/>
      <c r="Q172" s="301"/>
      <c r="R172" s="173"/>
    </row>
    <row r="173" spans="1:18" ht="33.75" customHeight="1">
      <c r="A173" s="1"/>
      <c r="B173" s="1"/>
      <c r="C173" s="292" t="s">
        <v>330</v>
      </c>
      <c r="D173" s="293"/>
      <c r="E173" s="294"/>
      <c r="F173" s="81"/>
      <c r="G173" s="81"/>
      <c r="H173" s="81"/>
      <c r="I173" s="81">
        <v>1</v>
      </c>
      <c r="J173" s="81"/>
      <c r="L173" s="121"/>
      <c r="M173" s="121"/>
      <c r="N173" s="301"/>
      <c r="O173" s="301"/>
      <c r="P173" s="301"/>
      <c r="Q173" s="301"/>
      <c r="R173" s="173"/>
    </row>
    <row r="174" spans="1:18" ht="33.75" customHeight="1">
      <c r="A174" s="1"/>
      <c r="B174" s="1"/>
      <c r="C174" s="292" t="s">
        <v>331</v>
      </c>
      <c r="D174" s="293"/>
      <c r="E174" s="294"/>
      <c r="F174" s="81"/>
      <c r="G174" s="81"/>
      <c r="H174" s="81">
        <v>1</v>
      </c>
      <c r="I174" s="81"/>
      <c r="J174" s="81"/>
      <c r="L174" s="121"/>
      <c r="M174" s="121"/>
      <c r="N174" s="301"/>
      <c r="O174" s="301"/>
      <c r="P174" s="301"/>
      <c r="Q174" s="301"/>
      <c r="R174" s="173"/>
    </row>
    <row r="175" spans="1:18" ht="33.75" customHeight="1">
      <c r="A175" s="1"/>
      <c r="B175" s="1"/>
      <c r="C175" s="292" t="s">
        <v>332</v>
      </c>
      <c r="D175" s="295" t="s">
        <v>333</v>
      </c>
      <c r="E175" s="294"/>
      <c r="F175" s="81"/>
      <c r="G175" s="81"/>
      <c r="H175" s="81">
        <v>1</v>
      </c>
      <c r="I175" s="81"/>
      <c r="J175" s="81"/>
      <c r="L175" s="121"/>
      <c r="M175" s="121"/>
      <c r="N175" s="301"/>
      <c r="O175" s="301"/>
      <c r="P175" s="301"/>
      <c r="Q175" s="301"/>
      <c r="R175" s="173"/>
    </row>
    <row r="176" spans="1:18" ht="33.75" customHeight="1">
      <c r="A176" s="1"/>
      <c r="B176" s="1"/>
      <c r="C176" s="292" t="s">
        <v>334</v>
      </c>
      <c r="D176" s="293"/>
      <c r="E176" s="294"/>
      <c r="F176" s="81"/>
      <c r="G176" s="81"/>
      <c r="H176" s="81">
        <v>1</v>
      </c>
      <c r="I176" s="81"/>
      <c r="J176" s="81"/>
      <c r="L176" s="121"/>
      <c r="M176" s="121"/>
      <c r="N176" s="301"/>
      <c r="O176" s="301"/>
      <c r="P176" s="301"/>
      <c r="Q176" s="301"/>
      <c r="R176" s="173"/>
    </row>
    <row r="177" spans="1:18">
      <c r="A177" s="1"/>
      <c r="B177" s="1"/>
      <c r="C177" s="1"/>
      <c r="D177" s="273"/>
      <c r="E177" s="294"/>
      <c r="F177" s="173"/>
      <c r="G177" s="173"/>
      <c r="H177" s="173"/>
      <c r="I177" s="173"/>
      <c r="J177" s="173"/>
      <c r="N177" s="173"/>
      <c r="O177" s="173"/>
      <c r="P177" s="173"/>
      <c r="Q177" s="173"/>
      <c r="R177" s="173"/>
    </row>
    <row r="178" spans="1:18">
      <c r="D178" s="296" t="s">
        <v>0</v>
      </c>
      <c r="F178" s="297">
        <f>SUM(F10:F177)</f>
        <v>7</v>
      </c>
      <c r="G178" s="297">
        <f>SUM(G10:G177)</f>
        <v>4</v>
      </c>
      <c r="H178" s="297">
        <f>SUM(H10:H177)</f>
        <v>20</v>
      </c>
      <c r="I178" s="297">
        <f>SUM(I10:I177)</f>
        <v>31</v>
      </c>
      <c r="J178" s="297">
        <f>SUM(J10:J177)</f>
        <v>9</v>
      </c>
      <c r="N178" s="173">
        <f>SUM(N10:N177)</f>
        <v>3</v>
      </c>
      <c r="O178" s="173">
        <f>SUM(O10:O177)</f>
        <v>7</v>
      </c>
      <c r="P178" s="173">
        <f>SUM(P10:P177)</f>
        <v>35</v>
      </c>
      <c r="Q178" s="173">
        <f>SUM(Q10:Q177)</f>
        <v>7</v>
      </c>
      <c r="R178" s="173">
        <f>SUM(R10:R177)</f>
        <v>5</v>
      </c>
    </row>
    <row r="179" spans="1:18" ht="15.75" thickBot="1"/>
    <row r="180" spans="1:18" ht="15.75" thickBot="1">
      <c r="D180" s="275" t="s">
        <v>313</v>
      </c>
      <c r="F180" s="367">
        <f>SUM(F178:J178)</f>
        <v>71</v>
      </c>
      <c r="G180" s="368"/>
      <c r="H180" s="369"/>
      <c r="I180" s="369"/>
      <c r="J180" s="370"/>
      <c r="N180" s="319">
        <f>SUM(N178:R178)</f>
        <v>57</v>
      </c>
      <c r="O180" s="320"/>
      <c r="P180" s="320"/>
      <c r="Q180" s="320"/>
      <c r="R180" s="321"/>
    </row>
  </sheetData>
  <mergeCells count="118">
    <mergeCell ref="F149:F163"/>
    <mergeCell ref="G149:G163"/>
    <mergeCell ref="H149:H163"/>
    <mergeCell ref="I149:I163"/>
    <mergeCell ref="J149:J163"/>
    <mergeCell ref="I139:I144"/>
    <mergeCell ref="J139:J144"/>
    <mergeCell ref="J99:J101"/>
    <mergeCell ref="J24:J38"/>
    <mergeCell ref="I42:I53"/>
    <mergeCell ref="J42:J53"/>
    <mergeCell ref="I24:I38"/>
    <mergeCell ref="G99:G101"/>
    <mergeCell ref="B55:B66"/>
    <mergeCell ref="C55:C66"/>
    <mergeCell ref="F99:F101"/>
    <mergeCell ref="H99:H101"/>
    <mergeCell ref="I99:I101"/>
    <mergeCell ref="F180:J180"/>
    <mergeCell ref="F55:F66"/>
    <mergeCell ref="G55:G66"/>
    <mergeCell ref="H55:H66"/>
    <mergeCell ref="I55:I66"/>
    <mergeCell ref="J55:J66"/>
    <mergeCell ref="F146:F148"/>
    <mergeCell ref="G146:G148"/>
    <mergeCell ref="F102:F123"/>
    <mergeCell ref="G102:G123"/>
    <mergeCell ref="H102:H123"/>
    <mergeCell ref="I102:I123"/>
    <mergeCell ref="J102:J123"/>
    <mergeCell ref="F139:F144"/>
    <mergeCell ref="G139:G144"/>
    <mergeCell ref="H139:H144"/>
    <mergeCell ref="H146:H148"/>
    <mergeCell ref="I146:I148"/>
    <mergeCell ref="J146:J148"/>
    <mergeCell ref="B24:B38"/>
    <mergeCell ref="C24:C38"/>
    <mergeCell ref="F24:F38"/>
    <mergeCell ref="G24:G38"/>
    <mergeCell ref="H24:H38"/>
    <mergeCell ref="B42:B53"/>
    <mergeCell ref="C42:C53"/>
    <mergeCell ref="F42:F53"/>
    <mergeCell ref="G42:G53"/>
    <mergeCell ref="H42:H53"/>
    <mergeCell ref="N4:R7"/>
    <mergeCell ref="F8:J8"/>
    <mergeCell ref="B16:B23"/>
    <mergeCell ref="C16:C23"/>
    <mergeCell ref="F16:F23"/>
    <mergeCell ref="G16:G23"/>
    <mergeCell ref="H16:H23"/>
    <mergeCell ref="I16:I23"/>
    <mergeCell ref="J16:J23"/>
    <mergeCell ref="B8:B9"/>
    <mergeCell ref="C8:C9"/>
    <mergeCell ref="D8:D9"/>
    <mergeCell ref="E8:E9"/>
    <mergeCell ref="N24:N30"/>
    <mergeCell ref="O24:O30"/>
    <mergeCell ref="P24:P30"/>
    <mergeCell ref="Q24:Q30"/>
    <mergeCell ref="R24:R30"/>
    <mergeCell ref="N8:R8"/>
    <mergeCell ref="N16:N23"/>
    <mergeCell ref="O16:O23"/>
    <mergeCell ref="P16:P23"/>
    <mergeCell ref="Q16:Q23"/>
    <mergeCell ref="R16:R23"/>
    <mergeCell ref="N42:N53"/>
    <mergeCell ref="O42:O53"/>
    <mergeCell ref="P42:P53"/>
    <mergeCell ref="Q42:Q53"/>
    <mergeCell ref="R42:R53"/>
    <mergeCell ref="N31:N38"/>
    <mergeCell ref="O31:O38"/>
    <mergeCell ref="P31:P38"/>
    <mergeCell ref="Q31:Q38"/>
    <mergeCell ref="R31:R38"/>
    <mergeCell ref="N99:N101"/>
    <mergeCell ref="O99:O101"/>
    <mergeCell ref="P99:P101"/>
    <mergeCell ref="Q99:Q101"/>
    <mergeCell ref="R99:R101"/>
    <mergeCell ref="N55:N66"/>
    <mergeCell ref="O55:O66"/>
    <mergeCell ref="P55:P66"/>
    <mergeCell ref="Q55:Q66"/>
    <mergeCell ref="R55:R66"/>
    <mergeCell ref="N93:N94"/>
    <mergeCell ref="O76:O77"/>
    <mergeCell ref="O93:O94"/>
    <mergeCell ref="P93:P94"/>
    <mergeCell ref="Q93:Q94"/>
    <mergeCell ref="R93:R94"/>
    <mergeCell ref="N180:R180"/>
    <mergeCell ref="R139:R144"/>
    <mergeCell ref="N146:N163"/>
    <mergeCell ref="O146:O163"/>
    <mergeCell ref="P146:P163"/>
    <mergeCell ref="Q146:Q163"/>
    <mergeCell ref="R146:R163"/>
    <mergeCell ref="O164:O165"/>
    <mergeCell ref="N164:N165"/>
    <mergeCell ref="P164:P165"/>
    <mergeCell ref="Q164:Q165"/>
    <mergeCell ref="R164:R165"/>
    <mergeCell ref="N102:N123"/>
    <mergeCell ref="O102:O123"/>
    <mergeCell ref="P102:P123"/>
    <mergeCell ref="Q102:Q123"/>
    <mergeCell ref="R102:R123"/>
    <mergeCell ref="N139:N144"/>
    <mergeCell ref="O139:O144"/>
    <mergeCell ref="P139:P144"/>
    <mergeCell ref="Q139:Q144"/>
  </mergeCells>
  <pageMargins left="0.7" right="0.7" top="0.75" bottom="0.75" header="0.3" footer="0.5"/>
  <pageSetup orientation="portrait" r:id="rId1"/>
  <headerFooter>
    <oddFooter>&amp;C&amp;"Candara,Bold"&amp;11 Capgemini Restricted</oddFooter>
  </headerFooter>
</worksheet>
</file>

<file path=xl/worksheets/sheet2.xml><?xml version="1.0" encoding="utf-8"?>
<worksheet xmlns="http://schemas.openxmlformats.org/spreadsheetml/2006/main" xmlns:r="http://schemas.openxmlformats.org/officeDocument/2006/relationships">
  <dimension ref="B3:CJ35"/>
  <sheetViews>
    <sheetView zoomScale="75" zoomScaleNormal="75" workbookViewId="0">
      <selection activeCell="AQ21" sqref="AQ21"/>
    </sheetView>
  </sheetViews>
  <sheetFormatPr defaultColWidth="3.140625" defaultRowHeight="15"/>
  <cols>
    <col min="2" max="2" width="3.85546875" bestFit="1" customWidth="1"/>
    <col min="3" max="3" width="37.85546875" customWidth="1"/>
  </cols>
  <sheetData>
    <row r="3" spans="2:88" ht="44.25" customHeight="1">
      <c r="B3" s="4" t="s">
        <v>1</v>
      </c>
      <c r="C3" s="22" t="s">
        <v>34</v>
      </c>
      <c r="D3" s="389" t="s">
        <v>54</v>
      </c>
      <c r="E3" s="389"/>
      <c r="F3" s="389"/>
      <c r="G3" s="389"/>
      <c r="H3" s="389"/>
      <c r="I3" s="389" t="s">
        <v>3</v>
      </c>
      <c r="J3" s="389"/>
      <c r="K3" s="389"/>
      <c r="L3" s="389"/>
      <c r="M3" s="389"/>
      <c r="N3" s="389" t="s">
        <v>4</v>
      </c>
      <c r="O3" s="389"/>
      <c r="P3" s="389"/>
      <c r="Q3" s="389"/>
      <c r="R3" s="389"/>
      <c r="S3" s="389" t="s">
        <v>5</v>
      </c>
      <c r="T3" s="389"/>
      <c r="U3" s="389"/>
      <c r="V3" s="389"/>
      <c r="W3" s="389"/>
      <c r="X3" s="389" t="s">
        <v>6</v>
      </c>
      <c r="Y3" s="389"/>
      <c r="Z3" s="389"/>
      <c r="AA3" s="389"/>
      <c r="AB3" s="389"/>
      <c r="AC3" s="389" t="s">
        <v>7</v>
      </c>
      <c r="AD3" s="389"/>
      <c r="AE3" s="389"/>
      <c r="AF3" s="389"/>
      <c r="AG3" s="389"/>
      <c r="AH3" s="389" t="s">
        <v>8</v>
      </c>
      <c r="AI3" s="389"/>
      <c r="AJ3" s="389"/>
      <c r="AK3" s="389"/>
      <c r="AL3" s="389"/>
      <c r="AM3" s="389" t="s">
        <v>9</v>
      </c>
      <c r="AN3" s="389"/>
      <c r="AO3" s="389"/>
      <c r="AP3" s="389"/>
      <c r="AQ3" s="389"/>
      <c r="AR3" s="389" t="s">
        <v>10</v>
      </c>
      <c r="AS3" s="389"/>
      <c r="AT3" s="389"/>
      <c r="AU3" s="389"/>
      <c r="AV3" s="389"/>
      <c r="AW3" s="389" t="s">
        <v>11</v>
      </c>
      <c r="AX3" s="389"/>
      <c r="AY3" s="389"/>
      <c r="AZ3" s="389"/>
      <c r="BA3" s="389"/>
      <c r="BB3" s="389" t="s">
        <v>12</v>
      </c>
      <c r="BC3" s="389"/>
      <c r="BD3" s="389"/>
      <c r="BE3" s="389"/>
      <c r="BF3" s="389"/>
      <c r="BG3" s="389" t="s">
        <v>39</v>
      </c>
      <c r="BH3" s="389"/>
      <c r="BI3" s="389"/>
      <c r="BJ3" s="389"/>
      <c r="BK3" s="389"/>
      <c r="BL3" s="389" t="s">
        <v>40</v>
      </c>
      <c r="BM3" s="389"/>
      <c r="BN3" s="389"/>
      <c r="BO3" s="389"/>
      <c r="BP3" s="389"/>
      <c r="BQ3" s="389" t="s">
        <v>41</v>
      </c>
      <c r="BR3" s="389"/>
      <c r="BS3" s="389"/>
      <c r="BT3" s="389"/>
      <c r="BU3" s="389"/>
      <c r="BV3" s="389" t="s">
        <v>42</v>
      </c>
      <c r="BW3" s="389"/>
      <c r="BX3" s="389"/>
      <c r="BY3" s="389"/>
      <c r="BZ3" s="389"/>
      <c r="CA3" s="389" t="s">
        <v>43</v>
      </c>
      <c r="CB3" s="389"/>
      <c r="CC3" s="389"/>
      <c r="CD3" s="389"/>
      <c r="CE3" s="389"/>
      <c r="CF3" s="389" t="s">
        <v>55</v>
      </c>
      <c r="CG3" s="389"/>
      <c r="CH3" s="389"/>
      <c r="CI3" s="389"/>
      <c r="CJ3" s="389"/>
    </row>
    <row r="4" spans="2:88" ht="15" customHeight="1">
      <c r="B4" s="3">
        <v>1</v>
      </c>
      <c r="C4" s="5" t="s">
        <v>53</v>
      </c>
      <c r="D4" s="23"/>
      <c r="E4" s="20"/>
      <c r="F4" s="20"/>
      <c r="G4" s="20"/>
      <c r="H4" s="24"/>
      <c r="I4" s="9"/>
      <c r="J4" s="8"/>
      <c r="K4" s="8"/>
      <c r="L4" s="8"/>
      <c r="M4" s="10"/>
      <c r="N4" s="9"/>
      <c r="O4" s="8"/>
      <c r="P4" s="8"/>
      <c r="Q4" s="8"/>
      <c r="R4" s="10"/>
      <c r="S4" s="9"/>
      <c r="T4" s="8"/>
      <c r="U4" s="8"/>
      <c r="V4" s="8"/>
      <c r="W4" s="10"/>
      <c r="X4" s="9"/>
      <c r="Y4" s="8"/>
      <c r="Z4" s="8"/>
      <c r="AA4" s="8"/>
      <c r="AB4" s="10"/>
      <c r="AC4" s="9"/>
      <c r="AD4" s="8"/>
      <c r="AE4" s="8"/>
      <c r="AF4" s="8"/>
      <c r="AG4" s="10"/>
      <c r="AH4" s="9"/>
      <c r="AI4" s="8"/>
      <c r="AJ4" s="8"/>
      <c r="AK4" s="8"/>
      <c r="AL4" s="10"/>
      <c r="AM4" s="9"/>
      <c r="AN4" s="8"/>
      <c r="AO4" s="8"/>
      <c r="AP4" s="8"/>
      <c r="AQ4" s="10"/>
      <c r="AR4" s="9"/>
      <c r="AS4" s="8"/>
      <c r="AT4" s="8"/>
      <c r="AU4" s="8"/>
      <c r="AV4" s="10"/>
      <c r="AW4" s="9"/>
      <c r="AX4" s="8"/>
      <c r="AY4" s="8"/>
      <c r="AZ4" s="8"/>
      <c r="BA4" s="10"/>
      <c r="BB4" s="9"/>
      <c r="BC4" s="8"/>
      <c r="BD4" s="8"/>
      <c r="BE4" s="8"/>
      <c r="BF4" s="10"/>
      <c r="BG4" s="9"/>
      <c r="BH4" s="8"/>
      <c r="BI4" s="8"/>
      <c r="BJ4" s="8"/>
      <c r="BK4" s="10"/>
      <c r="BL4" s="9"/>
      <c r="BM4" s="8"/>
      <c r="BN4" s="8"/>
      <c r="BO4" s="8"/>
      <c r="BP4" s="10"/>
      <c r="BQ4" s="9"/>
      <c r="BR4" s="8"/>
      <c r="BS4" s="8"/>
      <c r="BT4" s="8"/>
      <c r="BU4" s="10"/>
      <c r="BV4" s="9"/>
      <c r="BW4" s="8"/>
      <c r="BX4" s="8"/>
      <c r="BY4" s="8"/>
      <c r="BZ4" s="10"/>
      <c r="CA4" s="9"/>
      <c r="CB4" s="8"/>
      <c r="CC4" s="8"/>
      <c r="CD4" s="8"/>
      <c r="CE4" s="10"/>
      <c r="CF4" s="9"/>
      <c r="CG4" s="8"/>
      <c r="CH4" s="8"/>
      <c r="CI4" s="8"/>
      <c r="CJ4" s="10"/>
    </row>
    <row r="5" spans="2:88" ht="15" customHeight="1">
      <c r="B5" s="3">
        <v>2</v>
      </c>
      <c r="C5" s="5" t="s">
        <v>36</v>
      </c>
      <c r="D5" s="9"/>
      <c r="E5" s="8"/>
      <c r="F5" s="8"/>
      <c r="G5" s="8"/>
      <c r="H5" s="10"/>
      <c r="I5" s="23"/>
      <c r="J5" s="20"/>
      <c r="K5" s="20"/>
      <c r="L5" s="20"/>
      <c r="M5" s="24"/>
      <c r="N5" s="23"/>
      <c r="O5" s="20"/>
      <c r="P5" s="20"/>
      <c r="Q5" s="20"/>
      <c r="R5" s="24"/>
      <c r="S5" s="9"/>
      <c r="T5" s="8"/>
      <c r="U5" s="8"/>
      <c r="V5" s="8"/>
      <c r="W5" s="10"/>
      <c r="X5" s="9"/>
      <c r="Y5" s="8"/>
      <c r="Z5" s="8"/>
      <c r="AA5" s="8"/>
      <c r="AB5" s="10"/>
      <c r="AC5" s="9"/>
      <c r="AD5" s="8"/>
      <c r="AE5" s="8"/>
      <c r="AF5" s="8"/>
      <c r="AG5" s="10"/>
      <c r="AH5" s="9"/>
      <c r="AI5" s="8"/>
      <c r="AJ5" s="8"/>
      <c r="AK5" s="8"/>
      <c r="AL5" s="10"/>
      <c r="AM5" s="9"/>
      <c r="AN5" s="8"/>
      <c r="AO5" s="8"/>
      <c r="AP5" s="8"/>
      <c r="AQ5" s="10"/>
      <c r="AR5" s="9"/>
      <c r="AS5" s="8"/>
      <c r="AT5" s="8"/>
      <c r="AU5" s="8"/>
      <c r="AV5" s="10"/>
      <c r="AW5" s="9"/>
      <c r="AX5" s="8"/>
      <c r="AY5" s="8"/>
      <c r="AZ5" s="8"/>
      <c r="BA5" s="10"/>
      <c r="BB5" s="9"/>
      <c r="BC5" s="8"/>
      <c r="BD5" s="8"/>
      <c r="BE5" s="8"/>
      <c r="BF5" s="10"/>
      <c r="BG5" s="9"/>
      <c r="BH5" s="8"/>
      <c r="BI5" s="8"/>
      <c r="BJ5" s="8"/>
      <c r="BK5" s="10"/>
      <c r="BL5" s="9"/>
      <c r="BM5" s="8"/>
      <c r="BN5" s="8"/>
      <c r="BO5" s="8"/>
      <c r="BP5" s="10"/>
      <c r="BQ5" s="9"/>
      <c r="BR5" s="8"/>
      <c r="BS5" s="8"/>
      <c r="BT5" s="8"/>
      <c r="BU5" s="10"/>
      <c r="BV5" s="9"/>
      <c r="BW5" s="8"/>
      <c r="BX5" s="8"/>
      <c r="BY5" s="8"/>
      <c r="BZ5" s="10"/>
      <c r="CA5" s="9"/>
      <c r="CB5" s="8"/>
      <c r="CC5" s="8"/>
      <c r="CD5" s="8"/>
      <c r="CE5" s="10"/>
      <c r="CF5" s="9"/>
      <c r="CG5" s="8"/>
      <c r="CH5" s="8"/>
      <c r="CI5" s="8"/>
      <c r="CJ5" s="10"/>
    </row>
    <row r="6" spans="2:88" ht="15" customHeight="1">
      <c r="B6" s="3">
        <v>2</v>
      </c>
      <c r="C6" s="6" t="s">
        <v>2</v>
      </c>
      <c r="D6" s="9"/>
      <c r="E6" s="8"/>
      <c r="F6" s="8"/>
      <c r="G6" s="8"/>
      <c r="H6" s="10"/>
      <c r="I6" s="25"/>
      <c r="J6" s="21"/>
      <c r="K6" s="21"/>
      <c r="L6" s="21"/>
      <c r="M6" s="26"/>
      <c r="N6" s="25"/>
      <c r="O6" s="21"/>
      <c r="P6" s="21"/>
      <c r="Q6" s="21"/>
      <c r="R6" s="26"/>
      <c r="S6" s="9"/>
      <c r="T6" s="8"/>
      <c r="U6" s="8"/>
      <c r="V6" s="8"/>
      <c r="W6" s="10"/>
      <c r="X6" s="9"/>
      <c r="Y6" s="8"/>
      <c r="Z6" s="8"/>
      <c r="AA6" s="8"/>
      <c r="AB6" s="10"/>
      <c r="AC6" s="9"/>
      <c r="AD6" s="8"/>
      <c r="AE6" s="8"/>
      <c r="AF6" s="8"/>
      <c r="AG6" s="10"/>
      <c r="AH6" s="9"/>
      <c r="AI6" s="8"/>
      <c r="AJ6" s="8"/>
      <c r="AK6" s="8"/>
      <c r="AL6" s="10"/>
      <c r="AM6" s="9"/>
      <c r="AN6" s="8"/>
      <c r="AO6" s="8"/>
      <c r="AP6" s="8"/>
      <c r="AQ6" s="10"/>
      <c r="AR6" s="9"/>
      <c r="AS6" s="8"/>
      <c r="AT6" s="8"/>
      <c r="AU6" s="8"/>
      <c r="AV6" s="10"/>
      <c r="AW6" s="9"/>
      <c r="AX6" s="8"/>
      <c r="AY6" s="8"/>
      <c r="AZ6" s="8"/>
      <c r="BA6" s="10"/>
      <c r="BB6" s="9"/>
      <c r="BC6" s="8"/>
      <c r="BD6" s="8"/>
      <c r="BE6" s="8"/>
      <c r="BF6" s="10"/>
      <c r="BG6" s="9"/>
      <c r="BH6" s="8"/>
      <c r="BI6" s="8"/>
      <c r="BJ6" s="8"/>
      <c r="BK6" s="10"/>
      <c r="BL6" s="9"/>
      <c r="BM6" s="8"/>
      <c r="BN6" s="8"/>
      <c r="BO6" s="8"/>
      <c r="BP6" s="10"/>
      <c r="BQ6" s="9"/>
      <c r="BR6" s="8"/>
      <c r="BS6" s="8"/>
      <c r="BT6" s="8"/>
      <c r="BU6" s="10"/>
      <c r="BV6" s="9"/>
      <c r="BW6" s="8"/>
      <c r="BX6" s="8"/>
      <c r="BY6" s="8"/>
      <c r="BZ6" s="10"/>
      <c r="CA6" s="9"/>
      <c r="CB6" s="8"/>
      <c r="CC6" s="8"/>
      <c r="CD6" s="8"/>
      <c r="CE6" s="10"/>
      <c r="CF6" s="9"/>
      <c r="CG6" s="8"/>
      <c r="CH6" s="8"/>
      <c r="CI6" s="8"/>
      <c r="CJ6" s="10"/>
    </row>
    <row r="7" spans="2:88" ht="15" customHeight="1">
      <c r="B7" s="3">
        <v>3</v>
      </c>
      <c r="C7" s="6" t="s">
        <v>13</v>
      </c>
      <c r="D7" s="9"/>
      <c r="E7" s="8"/>
      <c r="F7" s="8"/>
      <c r="G7" s="8"/>
      <c r="H7" s="10"/>
      <c r="I7" s="9"/>
      <c r="J7" s="8"/>
      <c r="K7" s="8"/>
      <c r="L7" s="8"/>
      <c r="M7" s="10"/>
      <c r="N7" s="9"/>
      <c r="O7" s="8"/>
      <c r="P7" s="8"/>
      <c r="Q7" s="8"/>
      <c r="R7" s="10"/>
      <c r="S7" s="23"/>
      <c r="T7" s="20"/>
      <c r="U7" s="20"/>
      <c r="V7" s="20"/>
      <c r="W7" s="24"/>
      <c r="X7" s="9"/>
      <c r="Y7" s="8"/>
      <c r="Z7" s="8"/>
      <c r="AA7" s="8"/>
      <c r="AB7" s="10"/>
      <c r="AC7" s="9"/>
      <c r="AD7" s="8"/>
      <c r="AE7" s="8"/>
      <c r="AF7" s="8"/>
      <c r="AG7" s="10"/>
      <c r="AH7" s="9"/>
      <c r="AI7" s="8"/>
      <c r="AJ7" s="8"/>
      <c r="AK7" s="8"/>
      <c r="AL7" s="10"/>
      <c r="AM7" s="9"/>
      <c r="AN7" s="8"/>
      <c r="AO7" s="8"/>
      <c r="AP7" s="8"/>
      <c r="AQ7" s="10"/>
      <c r="AR7" s="9"/>
      <c r="AS7" s="8"/>
      <c r="AT7" s="8"/>
      <c r="AU7" s="8"/>
      <c r="AV7" s="10"/>
      <c r="AW7" s="9"/>
      <c r="AX7" s="8"/>
      <c r="AY7" s="8"/>
      <c r="AZ7" s="8"/>
      <c r="BA7" s="10"/>
      <c r="BB7" s="9"/>
      <c r="BC7" s="8"/>
      <c r="BD7" s="8"/>
      <c r="BE7" s="8"/>
      <c r="BF7" s="10"/>
      <c r="BG7" s="9"/>
      <c r="BH7" s="8"/>
      <c r="BI7" s="8"/>
      <c r="BJ7" s="8"/>
      <c r="BK7" s="10"/>
      <c r="BL7" s="9"/>
      <c r="BM7" s="8"/>
      <c r="BN7" s="8"/>
      <c r="BO7" s="8"/>
      <c r="BP7" s="10"/>
      <c r="BQ7" s="9"/>
      <c r="BR7" s="8"/>
      <c r="BS7" s="8"/>
      <c r="BT7" s="8"/>
      <c r="BU7" s="10"/>
      <c r="BV7" s="9"/>
      <c r="BW7" s="8"/>
      <c r="BX7" s="8"/>
      <c r="BY7" s="8"/>
      <c r="BZ7" s="10"/>
      <c r="CA7" s="9"/>
      <c r="CB7" s="8"/>
      <c r="CC7" s="8"/>
      <c r="CD7" s="8"/>
      <c r="CE7" s="10"/>
      <c r="CF7" s="9"/>
      <c r="CG7" s="8"/>
      <c r="CH7" s="8"/>
      <c r="CI7" s="8"/>
      <c r="CJ7" s="10"/>
    </row>
    <row r="8" spans="2:88" ht="15" customHeight="1">
      <c r="B8" s="3">
        <v>4</v>
      </c>
      <c r="C8" s="5" t="s">
        <v>14</v>
      </c>
      <c r="D8" s="9"/>
      <c r="E8" s="8"/>
      <c r="F8" s="8"/>
      <c r="G8" s="8"/>
      <c r="H8" s="10"/>
      <c r="I8" s="9"/>
      <c r="J8" s="8"/>
      <c r="K8" s="8"/>
      <c r="L8" s="8"/>
      <c r="M8" s="10"/>
      <c r="N8" s="9"/>
      <c r="O8" s="8"/>
      <c r="P8" s="8"/>
      <c r="Q8" s="8"/>
      <c r="R8" s="10"/>
      <c r="S8" s="9"/>
      <c r="T8" s="8"/>
      <c r="U8" s="8"/>
      <c r="V8" s="8"/>
      <c r="W8" s="10"/>
      <c r="X8" s="23"/>
      <c r="Y8" s="20"/>
      <c r="Z8" s="20"/>
      <c r="AA8" s="20"/>
      <c r="AB8" s="24"/>
      <c r="AC8" s="9"/>
      <c r="AD8" s="8"/>
      <c r="AE8" s="8"/>
      <c r="AF8" s="8"/>
      <c r="AG8" s="10"/>
      <c r="AH8" s="9"/>
      <c r="AI8" s="8"/>
      <c r="AJ8" s="8"/>
      <c r="AK8" s="8"/>
      <c r="AL8" s="10"/>
      <c r="AM8" s="9"/>
      <c r="AN8" s="8"/>
      <c r="AO8" s="8"/>
      <c r="AP8" s="8"/>
      <c r="AQ8" s="10"/>
      <c r="AR8" s="9"/>
      <c r="AS8" s="8"/>
      <c r="AT8" s="8"/>
      <c r="AU8" s="8"/>
      <c r="AV8" s="10"/>
      <c r="AW8" s="9"/>
      <c r="AX8" s="8"/>
      <c r="AY8" s="8"/>
      <c r="AZ8" s="8"/>
      <c r="BA8" s="10"/>
      <c r="BB8" s="9"/>
      <c r="BC8" s="8"/>
      <c r="BD8" s="8"/>
      <c r="BE8" s="8"/>
      <c r="BF8" s="10"/>
      <c r="BG8" s="9"/>
      <c r="BH8" s="8"/>
      <c r="BI8" s="8"/>
      <c r="BJ8" s="8"/>
      <c r="BK8" s="10"/>
      <c r="BL8" s="9"/>
      <c r="BM8" s="8"/>
      <c r="BN8" s="8"/>
      <c r="BO8" s="8"/>
      <c r="BP8" s="10"/>
      <c r="BQ8" s="9"/>
      <c r="BR8" s="8"/>
      <c r="BS8" s="8"/>
      <c r="BT8" s="8"/>
      <c r="BU8" s="10"/>
      <c r="BV8" s="9"/>
      <c r="BW8" s="8"/>
      <c r="BX8" s="8"/>
      <c r="BY8" s="8"/>
      <c r="BZ8" s="10"/>
      <c r="CA8" s="9"/>
      <c r="CB8" s="8"/>
      <c r="CC8" s="8"/>
      <c r="CD8" s="8"/>
      <c r="CE8" s="10"/>
      <c r="CF8" s="9"/>
      <c r="CG8" s="8"/>
      <c r="CH8" s="8"/>
      <c r="CI8" s="8"/>
      <c r="CJ8" s="10"/>
    </row>
    <row r="9" spans="2:88" ht="15" customHeight="1">
      <c r="B9" s="3">
        <v>5</v>
      </c>
      <c r="C9" s="5" t="s">
        <v>15</v>
      </c>
      <c r="D9" s="9"/>
      <c r="E9" s="8"/>
      <c r="F9" s="8"/>
      <c r="G9" s="8"/>
      <c r="H9" s="10"/>
      <c r="I9" s="9"/>
      <c r="J9" s="8"/>
      <c r="K9" s="8"/>
      <c r="L9" s="8"/>
      <c r="M9" s="10"/>
      <c r="N9" s="9"/>
      <c r="O9" s="8"/>
      <c r="P9" s="8"/>
      <c r="Q9" s="8"/>
      <c r="R9" s="10"/>
      <c r="S9" s="9"/>
      <c r="T9" s="8"/>
      <c r="U9" s="8"/>
      <c r="V9" s="8"/>
      <c r="W9" s="10"/>
      <c r="X9" s="9"/>
      <c r="Y9" s="8"/>
      <c r="Z9" s="8"/>
      <c r="AA9" s="8"/>
      <c r="AB9" s="10"/>
      <c r="AC9" s="23"/>
      <c r="AD9" s="20"/>
      <c r="AE9" s="20"/>
      <c r="AF9" s="20"/>
      <c r="AG9" s="24"/>
      <c r="AH9" s="23"/>
      <c r="AI9" s="20"/>
      <c r="AJ9" s="20"/>
      <c r="AK9" s="8"/>
      <c r="AL9" s="10"/>
      <c r="AM9" s="9"/>
      <c r="AN9" s="8"/>
      <c r="AO9" s="8"/>
      <c r="AP9" s="8"/>
      <c r="AQ9" s="10"/>
      <c r="AR9" s="9"/>
      <c r="AS9" s="8"/>
      <c r="AT9" s="8"/>
      <c r="AU9" s="8"/>
      <c r="AV9" s="10"/>
      <c r="AW9" s="9"/>
      <c r="AX9" s="8"/>
      <c r="AY9" s="8"/>
      <c r="AZ9" s="8"/>
      <c r="BA9" s="10"/>
      <c r="BB9" s="9"/>
      <c r="BC9" s="8"/>
      <c r="BD9" s="8"/>
      <c r="BE9" s="8"/>
      <c r="BF9" s="10"/>
      <c r="BG9" s="9"/>
      <c r="BH9" s="8"/>
      <c r="BI9" s="8"/>
      <c r="BJ9" s="8"/>
      <c r="BK9" s="10"/>
      <c r="BL9" s="9"/>
      <c r="BM9" s="8"/>
      <c r="BN9" s="8"/>
      <c r="BO9" s="8"/>
      <c r="BP9" s="10"/>
      <c r="BQ9" s="9"/>
      <c r="BR9" s="8"/>
      <c r="BS9" s="8"/>
      <c r="BT9" s="8"/>
      <c r="BU9" s="10"/>
      <c r="BV9" s="9"/>
      <c r="BW9" s="8"/>
      <c r="BX9" s="8"/>
      <c r="BY9" s="8"/>
      <c r="BZ9" s="10"/>
      <c r="CA9" s="9"/>
      <c r="CB9" s="8"/>
      <c r="CC9" s="8"/>
      <c r="CD9" s="8"/>
      <c r="CE9" s="10"/>
      <c r="CF9" s="9"/>
      <c r="CG9" s="8"/>
      <c r="CH9" s="8"/>
      <c r="CI9" s="8"/>
      <c r="CJ9" s="10"/>
    </row>
    <row r="10" spans="2:88" ht="15" customHeight="1">
      <c r="B10" s="3">
        <v>6</v>
      </c>
      <c r="C10" s="5" t="s">
        <v>16</v>
      </c>
      <c r="D10" s="9"/>
      <c r="E10" s="8"/>
      <c r="F10" s="8"/>
      <c r="G10" s="8"/>
      <c r="H10" s="10"/>
      <c r="I10" s="9"/>
      <c r="J10" s="8"/>
      <c r="K10" s="8"/>
      <c r="L10" s="8"/>
      <c r="M10" s="10"/>
      <c r="N10" s="9"/>
      <c r="O10" s="8"/>
      <c r="P10" s="8"/>
      <c r="Q10" s="8"/>
      <c r="R10" s="10"/>
      <c r="S10" s="9"/>
      <c r="T10" s="8"/>
      <c r="U10" s="8"/>
      <c r="V10" s="8"/>
      <c r="W10" s="10"/>
      <c r="X10" s="9"/>
      <c r="Y10" s="8"/>
      <c r="Z10" s="8"/>
      <c r="AA10" s="8"/>
      <c r="AB10" s="10"/>
      <c r="AC10" s="9"/>
      <c r="AD10" s="8"/>
      <c r="AE10" s="8"/>
      <c r="AF10" s="8"/>
      <c r="AG10" s="10"/>
      <c r="AH10" s="9"/>
      <c r="AI10" s="8"/>
      <c r="AJ10" s="8"/>
      <c r="AK10" s="8"/>
      <c r="AL10" s="10"/>
      <c r="AM10" s="9"/>
      <c r="AN10" s="8"/>
      <c r="AO10" s="8"/>
      <c r="AP10" s="8"/>
      <c r="AQ10" s="26"/>
      <c r="AR10" s="9"/>
      <c r="AT10" s="8"/>
      <c r="AU10" s="8"/>
      <c r="AV10" s="10"/>
      <c r="AW10" s="9"/>
      <c r="AX10" s="8"/>
      <c r="AY10" s="8"/>
      <c r="AZ10" s="8"/>
      <c r="BA10" s="10"/>
      <c r="BB10" s="9"/>
      <c r="BC10" s="8"/>
      <c r="BD10" s="8"/>
      <c r="BE10" s="8"/>
      <c r="BF10" s="10"/>
      <c r="BG10" s="9"/>
      <c r="BH10" s="8"/>
      <c r="BI10" s="8"/>
      <c r="BJ10" s="8"/>
      <c r="BK10" s="10"/>
      <c r="BL10" s="9"/>
      <c r="BM10" s="8"/>
      <c r="BN10" s="8"/>
      <c r="BO10" s="8"/>
      <c r="BP10" s="10"/>
      <c r="BQ10" s="9"/>
      <c r="BR10" s="8"/>
      <c r="BS10" s="8"/>
      <c r="BT10" s="8"/>
      <c r="BU10" s="10"/>
      <c r="BV10" s="9"/>
      <c r="BW10" s="8"/>
      <c r="BX10" s="8"/>
      <c r="BY10" s="8"/>
      <c r="BZ10" s="10"/>
      <c r="CA10" s="9"/>
      <c r="CB10" s="8"/>
      <c r="CC10" s="8"/>
      <c r="CD10" s="8"/>
      <c r="CE10" s="10"/>
      <c r="CF10" s="9"/>
      <c r="CG10" s="8"/>
      <c r="CH10" s="8"/>
      <c r="CI10" s="8"/>
      <c r="CJ10" s="10"/>
    </row>
    <row r="11" spans="2:88" ht="15" customHeight="1">
      <c r="B11" s="3">
        <v>7</v>
      </c>
      <c r="C11" s="5" t="s">
        <v>17</v>
      </c>
      <c r="D11" s="9"/>
      <c r="E11" s="8"/>
      <c r="F11" s="8"/>
      <c r="G11" s="8"/>
      <c r="H11" s="10"/>
      <c r="I11" s="9"/>
      <c r="J11" s="8"/>
      <c r="K11" s="8"/>
      <c r="L11" s="8"/>
      <c r="M11" s="10"/>
      <c r="N11" s="9"/>
      <c r="O11" s="8"/>
      <c r="P11" s="8"/>
      <c r="Q11" s="8"/>
      <c r="R11" s="10"/>
      <c r="S11" s="9"/>
      <c r="T11" s="8"/>
      <c r="U11" s="8"/>
      <c r="V11" s="8"/>
      <c r="W11" s="10"/>
      <c r="X11" s="9"/>
      <c r="Y11" s="8"/>
      <c r="Z11" s="8"/>
      <c r="AA11" s="8"/>
      <c r="AB11" s="10"/>
      <c r="AC11" s="9"/>
      <c r="AD11" s="8"/>
      <c r="AE11" s="8"/>
      <c r="AF11" s="8"/>
      <c r="AG11" s="10"/>
      <c r="AH11" s="9"/>
      <c r="AI11" s="8"/>
      <c r="AJ11" s="8"/>
      <c r="AK11" s="8"/>
      <c r="AL11" s="10"/>
      <c r="AM11" s="9"/>
      <c r="AN11" s="8"/>
      <c r="AO11" s="8"/>
      <c r="AP11" s="8"/>
      <c r="AQ11" s="26"/>
      <c r="AR11" s="9"/>
      <c r="AT11" s="8"/>
      <c r="AU11" s="8"/>
      <c r="AV11" s="10"/>
      <c r="AW11" s="9"/>
      <c r="AX11" s="8"/>
      <c r="AY11" s="8"/>
      <c r="AZ11" s="8"/>
      <c r="BA11" s="10"/>
      <c r="BB11" s="9"/>
      <c r="BC11" s="8"/>
      <c r="BD11" s="8"/>
      <c r="BE11" s="8"/>
      <c r="BF11" s="10"/>
      <c r="BG11" s="9"/>
      <c r="BH11" s="8"/>
      <c r="BI11" s="8"/>
      <c r="BJ11" s="8"/>
      <c r="BK11" s="10"/>
      <c r="BL11" s="9"/>
      <c r="BM11" s="8"/>
      <c r="BN11" s="8"/>
      <c r="BO11" s="8"/>
      <c r="BP11" s="10"/>
      <c r="BQ11" s="9"/>
      <c r="BR11" s="8"/>
      <c r="BS11" s="8"/>
      <c r="BT11" s="8"/>
      <c r="BU11" s="10"/>
      <c r="BV11" s="9"/>
      <c r="BW11" s="8"/>
      <c r="BX11" s="8"/>
      <c r="BY11" s="8"/>
      <c r="BZ11" s="10"/>
      <c r="CA11" s="9"/>
      <c r="CB11" s="8"/>
      <c r="CC11" s="8"/>
      <c r="CD11" s="8"/>
      <c r="CE11" s="10"/>
      <c r="CF11" s="9"/>
      <c r="CG11" s="8"/>
      <c r="CH11" s="8"/>
      <c r="CI11" s="8"/>
      <c r="CJ11" s="10"/>
    </row>
    <row r="12" spans="2:88" ht="15" customHeight="1">
      <c r="B12" s="3">
        <v>8</v>
      </c>
      <c r="C12" s="5" t="s">
        <v>18</v>
      </c>
      <c r="D12" s="9"/>
      <c r="E12" s="8"/>
      <c r="F12" s="8"/>
      <c r="G12" s="8"/>
      <c r="H12" s="10"/>
      <c r="I12" s="9"/>
      <c r="J12" s="8"/>
      <c r="K12" s="8"/>
      <c r="L12" s="8"/>
      <c r="M12" s="10"/>
      <c r="N12" s="9"/>
      <c r="O12" s="8"/>
      <c r="P12" s="8"/>
      <c r="Q12" s="8"/>
      <c r="R12" s="10"/>
      <c r="S12" s="9"/>
      <c r="T12" s="8"/>
      <c r="U12" s="8"/>
      <c r="V12" s="8"/>
      <c r="W12" s="10"/>
      <c r="X12" s="9"/>
      <c r="Y12" s="8"/>
      <c r="Z12" s="8"/>
      <c r="AA12" s="8"/>
      <c r="AB12" s="10"/>
      <c r="AC12" s="9"/>
      <c r="AD12" s="8"/>
      <c r="AE12" s="8"/>
      <c r="AF12" s="8"/>
      <c r="AG12" s="10"/>
      <c r="AH12" s="9"/>
      <c r="AI12" s="8"/>
      <c r="AJ12" s="8"/>
      <c r="AK12" s="20"/>
      <c r="AL12" s="24"/>
      <c r="AM12" s="23"/>
      <c r="AN12" s="8"/>
      <c r="AO12" s="8"/>
      <c r="AP12" s="8"/>
      <c r="AQ12" s="10"/>
      <c r="AR12" s="9"/>
      <c r="AS12" s="8"/>
      <c r="AT12" s="8"/>
      <c r="AU12" s="8"/>
      <c r="AV12" s="10"/>
      <c r="AW12" s="9"/>
      <c r="AX12" s="8"/>
      <c r="AY12" s="8"/>
      <c r="AZ12" s="8"/>
      <c r="BA12" s="10"/>
      <c r="BB12" s="9"/>
      <c r="BC12" s="8"/>
      <c r="BD12" s="8"/>
      <c r="BE12" s="8"/>
      <c r="BF12" s="10"/>
      <c r="BG12" s="9"/>
      <c r="BH12" s="8"/>
      <c r="BI12" s="8"/>
      <c r="BJ12" s="8"/>
      <c r="BK12" s="10"/>
      <c r="BL12" s="9"/>
      <c r="BM12" s="8"/>
      <c r="BN12" s="8"/>
      <c r="BO12" s="8"/>
      <c r="BP12" s="10"/>
      <c r="BQ12" s="9"/>
      <c r="BR12" s="8"/>
      <c r="BS12" s="8"/>
      <c r="BT12" s="8"/>
      <c r="BU12" s="10"/>
      <c r="BV12" s="9"/>
      <c r="BW12" s="8"/>
      <c r="BX12" s="8"/>
      <c r="BY12" s="8"/>
      <c r="BZ12" s="10"/>
      <c r="CA12" s="9"/>
      <c r="CB12" s="8"/>
      <c r="CC12" s="8"/>
      <c r="CD12" s="8"/>
      <c r="CE12" s="10"/>
      <c r="CF12" s="9"/>
      <c r="CG12" s="8"/>
      <c r="CH12" s="8"/>
      <c r="CI12" s="8"/>
      <c r="CJ12" s="10"/>
    </row>
    <row r="13" spans="2:88" ht="15" customHeight="1">
      <c r="B13" s="3">
        <v>9</v>
      </c>
      <c r="C13" s="5" t="s">
        <v>19</v>
      </c>
      <c r="D13" s="9"/>
      <c r="E13" s="8"/>
      <c r="F13" s="8"/>
      <c r="G13" s="8"/>
      <c r="H13" s="10"/>
      <c r="I13" s="9"/>
      <c r="J13" s="8"/>
      <c r="K13" s="8"/>
      <c r="L13" s="8"/>
      <c r="M13" s="10"/>
      <c r="N13" s="9"/>
      <c r="O13" s="8"/>
      <c r="P13" s="8"/>
      <c r="Q13" s="8"/>
      <c r="R13" s="10"/>
      <c r="S13" s="9"/>
      <c r="T13" s="8"/>
      <c r="U13" s="8"/>
      <c r="V13" s="8"/>
      <c r="W13" s="10"/>
      <c r="X13" s="9"/>
      <c r="Y13" s="8"/>
      <c r="Z13" s="8"/>
      <c r="AA13" s="8"/>
      <c r="AB13" s="10"/>
      <c r="AC13" s="9"/>
      <c r="AD13" s="8"/>
      <c r="AE13" s="8"/>
      <c r="AF13" s="8"/>
      <c r="AG13" s="10"/>
      <c r="AH13" s="9"/>
      <c r="AI13" s="8"/>
      <c r="AJ13" s="8"/>
      <c r="AK13" s="8"/>
      <c r="AL13" s="10"/>
      <c r="AM13" s="9"/>
      <c r="AN13" s="20"/>
      <c r="AO13" s="20"/>
      <c r="AP13" s="20"/>
      <c r="AQ13" s="24"/>
      <c r="AR13" s="9"/>
      <c r="AT13" s="8"/>
      <c r="AU13" s="8"/>
      <c r="AV13" s="10"/>
      <c r="AW13" s="9"/>
      <c r="AX13" s="8"/>
      <c r="AY13" s="8"/>
      <c r="AZ13" s="8"/>
      <c r="BA13" s="10"/>
      <c r="BB13" s="9"/>
      <c r="BC13" s="8"/>
      <c r="BD13" s="8"/>
      <c r="BE13" s="8"/>
      <c r="BF13" s="10"/>
      <c r="BG13" s="9"/>
      <c r="BH13" s="8"/>
      <c r="BI13" s="8"/>
      <c r="BJ13" s="8"/>
      <c r="BK13" s="10"/>
      <c r="BL13" s="9"/>
      <c r="BM13" s="8"/>
      <c r="BN13" s="8"/>
      <c r="BO13" s="8"/>
      <c r="BP13" s="10"/>
      <c r="BQ13" s="9"/>
      <c r="BR13" s="8"/>
      <c r="BS13" s="8"/>
      <c r="BT13" s="8"/>
      <c r="BU13" s="10"/>
      <c r="BV13" s="9"/>
      <c r="BW13" s="8"/>
      <c r="BX13" s="8"/>
      <c r="BY13" s="8"/>
      <c r="BZ13" s="10"/>
      <c r="CA13" s="9"/>
      <c r="CB13" s="8"/>
      <c r="CC13" s="8"/>
      <c r="CD13" s="8"/>
      <c r="CE13" s="10"/>
      <c r="CF13" s="9"/>
      <c r="CG13" s="8"/>
      <c r="CH13" s="8"/>
      <c r="CI13" s="8"/>
      <c r="CJ13" s="10"/>
    </row>
    <row r="14" spans="2:88" ht="15" customHeight="1">
      <c r="B14" s="3">
        <v>10</v>
      </c>
      <c r="C14" s="5" t="s">
        <v>20</v>
      </c>
      <c r="D14" s="9"/>
      <c r="E14" s="8"/>
      <c r="F14" s="8"/>
      <c r="G14" s="8"/>
      <c r="H14" s="10"/>
      <c r="I14" s="9"/>
      <c r="J14" s="8"/>
      <c r="K14" s="8"/>
      <c r="L14" s="8"/>
      <c r="M14" s="10"/>
      <c r="N14" s="9"/>
      <c r="O14" s="8"/>
      <c r="P14" s="8"/>
      <c r="Q14" s="8"/>
      <c r="R14" s="10"/>
      <c r="S14" s="25"/>
      <c r="T14" s="21"/>
      <c r="U14" s="21"/>
      <c r="V14" s="8"/>
      <c r="W14" s="10"/>
      <c r="X14" s="9"/>
      <c r="Y14" s="8"/>
      <c r="Z14" s="8"/>
      <c r="AA14" s="8"/>
      <c r="AB14" s="10"/>
      <c r="AC14" s="9"/>
      <c r="AD14" s="8"/>
      <c r="AE14" s="8"/>
      <c r="AF14" s="8"/>
      <c r="AG14" s="10"/>
      <c r="AH14" s="9"/>
      <c r="AI14" s="8"/>
      <c r="AJ14" s="8"/>
      <c r="AK14" s="8"/>
      <c r="AL14" s="10"/>
      <c r="AM14" s="9"/>
      <c r="AN14" s="8"/>
      <c r="AO14" s="8"/>
      <c r="AP14" s="8"/>
      <c r="AQ14" s="10"/>
      <c r="AR14" s="9"/>
      <c r="AS14" s="8"/>
      <c r="AT14" s="8"/>
      <c r="AU14" s="8"/>
      <c r="AV14" s="10"/>
      <c r="AW14" s="9"/>
      <c r="AX14" s="8"/>
      <c r="AY14" s="8"/>
      <c r="AZ14" s="8"/>
      <c r="BA14" s="10"/>
      <c r="BB14" s="9"/>
      <c r="BC14" s="8"/>
      <c r="BD14" s="8"/>
      <c r="BE14" s="8"/>
      <c r="BF14" s="10"/>
      <c r="BG14" s="9"/>
      <c r="BH14" s="8"/>
      <c r="BI14" s="8"/>
      <c r="BJ14" s="8"/>
      <c r="BK14" s="10"/>
      <c r="BL14" s="9"/>
      <c r="BM14" s="8"/>
      <c r="BN14" s="8"/>
      <c r="BO14" s="8"/>
      <c r="BP14" s="10"/>
      <c r="BQ14" s="9"/>
      <c r="BR14" s="8"/>
      <c r="BS14" s="8"/>
      <c r="BT14" s="8"/>
      <c r="BU14" s="10"/>
      <c r="BV14" s="9"/>
      <c r="BW14" s="8"/>
      <c r="BX14" s="8"/>
      <c r="BY14" s="8"/>
      <c r="BZ14" s="10"/>
      <c r="CA14" s="9"/>
      <c r="CB14" s="8"/>
      <c r="CC14" s="8"/>
      <c r="CD14" s="8"/>
      <c r="CE14" s="10"/>
      <c r="CF14" s="9"/>
      <c r="CG14" s="8"/>
      <c r="CH14" s="8"/>
      <c r="CI14" s="8"/>
      <c r="CJ14" s="10"/>
    </row>
    <row r="15" spans="2:88" ht="15" customHeight="1">
      <c r="B15" s="3">
        <v>11</v>
      </c>
      <c r="C15" s="5" t="s">
        <v>21</v>
      </c>
      <c r="D15" s="9"/>
      <c r="E15" s="8"/>
      <c r="F15" s="8"/>
      <c r="G15" s="8"/>
      <c r="H15" s="10"/>
      <c r="I15" s="9"/>
      <c r="J15" s="8"/>
      <c r="K15" s="8"/>
      <c r="L15" s="8"/>
      <c r="M15" s="10"/>
      <c r="N15" s="9"/>
      <c r="O15" s="8"/>
      <c r="P15" s="8"/>
      <c r="Q15" s="8"/>
      <c r="R15" s="10"/>
      <c r="S15" s="9"/>
      <c r="T15" s="8"/>
      <c r="U15" s="8"/>
      <c r="V15" s="21"/>
      <c r="W15" s="26"/>
      <c r="X15" s="25"/>
      <c r="Y15" s="21"/>
      <c r="Z15" s="21"/>
      <c r="AA15" s="21"/>
      <c r="AB15" s="26"/>
      <c r="AC15" s="25"/>
      <c r="AD15" s="21"/>
      <c r="AE15" s="21"/>
      <c r="AF15" s="8"/>
      <c r="AG15" s="10"/>
      <c r="AH15" s="9"/>
      <c r="AI15" s="8"/>
      <c r="AJ15" s="8"/>
      <c r="AK15" s="8"/>
      <c r="AL15" s="10"/>
      <c r="AM15" s="9"/>
      <c r="AN15" s="8"/>
      <c r="AO15" s="8"/>
      <c r="AP15" s="8"/>
      <c r="AQ15" s="10"/>
      <c r="AR15" s="9"/>
      <c r="AS15" s="8"/>
      <c r="AT15" s="8"/>
      <c r="AU15" s="8"/>
      <c r="AV15" s="10"/>
      <c r="AW15" s="9"/>
      <c r="AX15" s="8"/>
      <c r="AY15" s="8"/>
      <c r="AZ15" s="8"/>
      <c r="BA15" s="10"/>
      <c r="BB15" s="9"/>
      <c r="BC15" s="8"/>
      <c r="BD15" s="8"/>
      <c r="BE15" s="8"/>
      <c r="BF15" s="10"/>
      <c r="BG15" s="9"/>
      <c r="BH15" s="8"/>
      <c r="BI15" s="8"/>
      <c r="BJ15" s="8"/>
      <c r="BK15" s="10"/>
      <c r="BL15" s="9"/>
      <c r="BM15" s="8"/>
      <c r="BN15" s="8"/>
      <c r="BO15" s="8"/>
      <c r="BP15" s="10"/>
      <c r="BQ15" s="9"/>
      <c r="BR15" s="8"/>
      <c r="BS15" s="8"/>
      <c r="BT15" s="8"/>
      <c r="BU15" s="10"/>
      <c r="BV15" s="9"/>
      <c r="BW15" s="8"/>
      <c r="BX15" s="8"/>
      <c r="BY15" s="8"/>
      <c r="BZ15" s="10"/>
      <c r="CA15" s="9"/>
      <c r="CB15" s="8"/>
      <c r="CC15" s="8"/>
      <c r="CD15" s="8"/>
      <c r="CE15" s="10"/>
      <c r="CF15" s="9"/>
      <c r="CG15" s="8"/>
      <c r="CH15" s="8"/>
      <c r="CI15" s="8"/>
      <c r="CJ15" s="10"/>
    </row>
    <row r="16" spans="2:88" ht="15" customHeight="1">
      <c r="B16" s="3">
        <v>12</v>
      </c>
      <c r="C16" s="6" t="s">
        <v>22</v>
      </c>
      <c r="D16" s="9"/>
      <c r="E16" s="8"/>
      <c r="F16" s="8"/>
      <c r="G16" s="8"/>
      <c r="H16" s="10"/>
      <c r="I16" s="9"/>
      <c r="J16" s="8"/>
      <c r="K16" s="8"/>
      <c r="L16" s="8"/>
      <c r="M16" s="10"/>
      <c r="N16" s="9"/>
      <c r="O16" s="8"/>
      <c r="P16" s="8"/>
      <c r="Q16" s="8"/>
      <c r="R16" s="10"/>
      <c r="S16" s="9"/>
      <c r="T16" s="8"/>
      <c r="U16" s="8"/>
      <c r="V16" s="8"/>
      <c r="W16" s="10"/>
      <c r="X16" s="9"/>
      <c r="Y16" s="8"/>
      <c r="Z16" s="8"/>
      <c r="AA16" s="8"/>
      <c r="AB16" s="10"/>
      <c r="AC16" s="9"/>
      <c r="AD16" s="8"/>
      <c r="AE16" s="8"/>
      <c r="AF16" s="21"/>
      <c r="AG16" s="26"/>
      <c r="AH16" s="9"/>
      <c r="AI16" s="8"/>
      <c r="AJ16" s="8"/>
      <c r="AK16" s="8"/>
      <c r="AL16" s="10"/>
      <c r="AM16" s="9"/>
      <c r="AN16" s="8"/>
      <c r="AO16" s="8"/>
      <c r="AP16" s="8"/>
      <c r="AQ16" s="10"/>
      <c r="AR16" s="9"/>
      <c r="AS16" s="8"/>
      <c r="AT16" s="8"/>
      <c r="AU16" s="8"/>
      <c r="AV16" s="10"/>
      <c r="AW16" s="9"/>
      <c r="AX16" s="8"/>
      <c r="AY16" s="8"/>
      <c r="AZ16" s="8"/>
      <c r="BA16" s="10"/>
      <c r="BB16" s="9"/>
      <c r="BC16" s="8"/>
      <c r="BD16" s="8"/>
      <c r="BE16" s="8"/>
      <c r="BF16" s="10"/>
      <c r="BG16" s="9"/>
      <c r="BH16" s="8"/>
      <c r="BI16" s="8"/>
      <c r="BJ16" s="8"/>
      <c r="BK16" s="10"/>
      <c r="BL16" s="9"/>
      <c r="BM16" s="8"/>
      <c r="BN16" s="8"/>
      <c r="BO16" s="8"/>
      <c r="BP16" s="10"/>
      <c r="BQ16" s="9"/>
      <c r="BR16" s="8"/>
      <c r="BS16" s="8"/>
      <c r="BT16" s="8"/>
      <c r="BU16" s="10"/>
      <c r="BV16" s="9"/>
      <c r="BW16" s="8"/>
      <c r="BX16" s="8"/>
      <c r="BY16" s="8"/>
      <c r="BZ16" s="10"/>
      <c r="CA16" s="9"/>
      <c r="CB16" s="8"/>
      <c r="CC16" s="8"/>
      <c r="CD16" s="8"/>
      <c r="CE16" s="10"/>
      <c r="CF16" s="9"/>
      <c r="CG16" s="8"/>
      <c r="CH16" s="8"/>
      <c r="CI16" s="8"/>
      <c r="CJ16" s="10"/>
    </row>
    <row r="17" spans="2:88" ht="15" customHeight="1">
      <c r="B17" s="3">
        <v>13</v>
      </c>
      <c r="C17" s="5" t="s">
        <v>23</v>
      </c>
      <c r="D17" s="9"/>
      <c r="E17" s="8"/>
      <c r="F17" s="8"/>
      <c r="G17" s="8"/>
      <c r="H17" s="10"/>
      <c r="I17" s="9"/>
      <c r="J17" s="8"/>
      <c r="K17" s="8"/>
      <c r="L17" s="8"/>
      <c r="M17" s="10"/>
      <c r="N17" s="9"/>
      <c r="O17" s="8"/>
      <c r="P17" s="8"/>
      <c r="Q17" s="8"/>
      <c r="R17" s="10"/>
      <c r="S17" s="9"/>
      <c r="T17" s="8"/>
      <c r="U17" s="8"/>
      <c r="V17" s="8"/>
      <c r="W17" s="10"/>
      <c r="X17" s="9"/>
      <c r="Y17" s="8"/>
      <c r="Z17" s="8"/>
      <c r="AA17" s="8"/>
      <c r="AB17" s="10"/>
      <c r="AC17" s="9"/>
      <c r="AD17" s="8"/>
      <c r="AE17" s="8"/>
      <c r="AF17" s="8"/>
      <c r="AG17" s="37"/>
      <c r="AH17" s="25"/>
      <c r="AI17" s="21"/>
      <c r="AJ17" s="21"/>
      <c r="AK17" s="8"/>
      <c r="AL17" s="10"/>
      <c r="AM17" s="9"/>
      <c r="AN17" s="8"/>
      <c r="AO17" s="8"/>
      <c r="AP17" s="8"/>
      <c r="AQ17" s="10"/>
      <c r="AR17" s="9"/>
      <c r="AS17" s="8"/>
      <c r="AT17" s="8"/>
      <c r="AU17" s="8"/>
      <c r="AV17" s="10"/>
      <c r="AW17" s="9"/>
      <c r="AX17" s="8"/>
      <c r="AY17" s="8"/>
      <c r="AZ17" s="8"/>
      <c r="BA17" s="10"/>
      <c r="BB17" s="9"/>
      <c r="BC17" s="8"/>
      <c r="BD17" s="8"/>
      <c r="BE17" s="8"/>
      <c r="BF17" s="10"/>
      <c r="BG17" s="9"/>
      <c r="BH17" s="8"/>
      <c r="BI17" s="8"/>
      <c r="BJ17" s="8"/>
      <c r="BK17" s="10"/>
      <c r="BL17" s="9"/>
      <c r="BM17" s="8"/>
      <c r="BN17" s="8"/>
      <c r="BO17" s="8"/>
      <c r="BP17" s="10"/>
      <c r="BQ17" s="9"/>
      <c r="BR17" s="8"/>
      <c r="BS17" s="8"/>
      <c r="BT17" s="8"/>
      <c r="BU17" s="10"/>
      <c r="BV17" s="9"/>
      <c r="BW17" s="8"/>
      <c r="BX17" s="8"/>
      <c r="BY17" s="8"/>
      <c r="BZ17" s="10"/>
      <c r="CA17" s="9"/>
      <c r="CB17" s="8"/>
      <c r="CC17" s="8"/>
      <c r="CD17" s="8"/>
      <c r="CE17" s="10"/>
      <c r="CF17" s="9"/>
      <c r="CG17" s="8"/>
      <c r="CH17" s="8"/>
      <c r="CI17" s="8"/>
      <c r="CJ17" s="10"/>
    </row>
    <row r="18" spans="2:88" ht="15" customHeight="1">
      <c r="B18" s="3">
        <v>14</v>
      </c>
      <c r="C18" s="6" t="s">
        <v>24</v>
      </c>
      <c r="D18" s="9"/>
      <c r="E18" s="8"/>
      <c r="F18" s="8"/>
      <c r="G18" s="8"/>
      <c r="H18" s="10"/>
      <c r="I18" s="9"/>
      <c r="J18" s="8"/>
      <c r="K18" s="8"/>
      <c r="L18" s="8"/>
      <c r="M18" s="10"/>
      <c r="N18" s="9"/>
      <c r="O18" s="8"/>
      <c r="P18" s="8"/>
      <c r="Q18" s="8"/>
      <c r="R18" s="10"/>
      <c r="S18" s="9"/>
      <c r="T18" s="8"/>
      <c r="U18" s="8"/>
      <c r="V18" s="8"/>
      <c r="W18" s="10"/>
      <c r="X18" s="9"/>
      <c r="Y18" s="8"/>
      <c r="Z18" s="8"/>
      <c r="AA18" s="8"/>
      <c r="AB18" s="10"/>
      <c r="AC18" s="9"/>
      <c r="AD18" s="8"/>
      <c r="AE18" s="8"/>
      <c r="AF18" s="8"/>
      <c r="AG18" s="10"/>
      <c r="AH18" s="9"/>
      <c r="AI18" s="8"/>
      <c r="AJ18" s="8"/>
      <c r="AK18" s="21"/>
      <c r="AL18" s="26"/>
      <c r="AM18" s="25"/>
      <c r="AN18" s="8"/>
      <c r="AO18" s="8"/>
      <c r="AP18" s="8"/>
      <c r="AQ18" s="10"/>
      <c r="AR18" s="9"/>
      <c r="AS18" s="8"/>
      <c r="AT18" s="8"/>
      <c r="AU18" s="8"/>
      <c r="AV18" s="10"/>
      <c r="AW18" s="9"/>
      <c r="AX18" s="8"/>
      <c r="AY18" s="8"/>
      <c r="AZ18" s="8"/>
      <c r="BA18" s="10"/>
      <c r="BB18" s="9"/>
      <c r="BC18" s="8"/>
      <c r="BD18" s="8"/>
      <c r="BE18" s="8"/>
      <c r="BF18" s="10"/>
      <c r="BG18" s="9"/>
      <c r="BH18" s="8"/>
      <c r="BI18" s="8"/>
      <c r="BJ18" s="8"/>
      <c r="BK18" s="10"/>
      <c r="BL18" s="9"/>
      <c r="BM18" s="8"/>
      <c r="BN18" s="8"/>
      <c r="BO18" s="8"/>
      <c r="BP18" s="10"/>
      <c r="BQ18" s="9"/>
      <c r="BR18" s="8"/>
      <c r="BS18" s="8"/>
      <c r="BT18" s="8"/>
      <c r="BU18" s="10"/>
      <c r="BV18" s="9"/>
      <c r="BW18" s="8"/>
      <c r="BX18" s="8"/>
      <c r="BY18" s="8"/>
      <c r="BZ18" s="10"/>
      <c r="CA18" s="9"/>
      <c r="CB18" s="8"/>
      <c r="CC18" s="8"/>
      <c r="CD18" s="8"/>
      <c r="CE18" s="10"/>
      <c r="CF18" s="9"/>
      <c r="CG18" s="8"/>
      <c r="CH18" s="8"/>
      <c r="CI18" s="8"/>
      <c r="CJ18" s="10"/>
    </row>
    <row r="19" spans="2:88" ht="15" customHeight="1">
      <c r="B19" s="3">
        <v>15</v>
      </c>
      <c r="C19" s="6" t="s">
        <v>25</v>
      </c>
      <c r="D19" s="9"/>
      <c r="E19" s="8"/>
      <c r="F19" s="8"/>
      <c r="G19" s="8"/>
      <c r="H19" s="10"/>
      <c r="I19" s="9"/>
      <c r="J19" s="8"/>
      <c r="K19" s="8"/>
      <c r="L19" s="8"/>
      <c r="M19" s="10"/>
      <c r="N19" s="9"/>
      <c r="O19" s="8"/>
      <c r="P19" s="8"/>
      <c r="Q19" s="8"/>
      <c r="R19" s="10"/>
      <c r="S19" s="9"/>
      <c r="T19" s="8"/>
      <c r="U19" s="8"/>
      <c r="V19" s="8"/>
      <c r="W19" s="10"/>
      <c r="X19" s="9"/>
      <c r="Y19" s="8"/>
      <c r="Z19" s="8"/>
      <c r="AA19" s="8"/>
      <c r="AB19" s="10"/>
      <c r="AC19" s="9"/>
      <c r="AD19" s="8"/>
      <c r="AE19" s="8"/>
      <c r="AF19" s="8"/>
      <c r="AG19" s="10"/>
      <c r="AH19" s="9"/>
      <c r="AI19" s="8"/>
      <c r="AJ19" s="8"/>
      <c r="AK19" s="8"/>
      <c r="AL19" s="10"/>
      <c r="AM19" s="9"/>
      <c r="AN19" s="21"/>
      <c r="AO19" s="21"/>
      <c r="AP19" s="21"/>
      <c r="AQ19" s="10"/>
      <c r="AR19" s="9"/>
      <c r="AS19" s="8"/>
      <c r="AT19" s="8"/>
      <c r="AU19" s="8"/>
      <c r="AV19" s="10"/>
      <c r="AW19" s="9"/>
      <c r="AX19" s="8"/>
      <c r="AY19" s="8"/>
      <c r="AZ19" s="8"/>
      <c r="BA19" s="10"/>
      <c r="BB19" s="9"/>
      <c r="BC19" s="8"/>
      <c r="BD19" s="8"/>
      <c r="BE19" s="8"/>
      <c r="BF19" s="10"/>
      <c r="BG19" s="9"/>
      <c r="BH19" s="8"/>
      <c r="BI19" s="8"/>
      <c r="BJ19" s="8"/>
      <c r="BK19" s="10"/>
      <c r="BL19" s="9"/>
      <c r="BM19" s="8"/>
      <c r="BN19" s="8"/>
      <c r="BO19" s="8"/>
      <c r="BP19" s="10"/>
      <c r="BQ19" s="9"/>
      <c r="BR19" s="8"/>
      <c r="BS19" s="8"/>
      <c r="BT19" s="8"/>
      <c r="BU19" s="10"/>
      <c r="BV19" s="9"/>
      <c r="BW19" s="8"/>
      <c r="BX19" s="8"/>
      <c r="BY19" s="8"/>
      <c r="BZ19" s="10"/>
      <c r="CA19" s="9"/>
      <c r="CB19" s="8"/>
      <c r="CC19" s="8"/>
      <c r="CD19" s="8"/>
      <c r="CE19" s="10"/>
      <c r="CF19" s="9"/>
      <c r="CG19" s="8"/>
      <c r="CH19" s="8"/>
      <c r="CI19" s="8"/>
      <c r="CJ19" s="10"/>
    </row>
    <row r="20" spans="2:88" ht="15" customHeight="1">
      <c r="B20" s="3">
        <v>16</v>
      </c>
      <c r="C20" s="7" t="s">
        <v>37</v>
      </c>
      <c r="D20" s="9"/>
      <c r="E20" s="8"/>
      <c r="F20" s="8"/>
      <c r="G20" s="8"/>
      <c r="H20" s="10"/>
      <c r="I20" s="9"/>
      <c r="J20" s="8"/>
      <c r="K20" s="8"/>
      <c r="L20" s="8"/>
      <c r="M20" s="10"/>
      <c r="N20" s="9"/>
      <c r="O20" s="8"/>
      <c r="P20" s="8"/>
      <c r="Q20" s="8"/>
      <c r="R20" s="10"/>
      <c r="S20" s="9"/>
      <c r="T20" s="8"/>
      <c r="U20" s="8"/>
      <c r="V20" s="8"/>
      <c r="W20" s="10"/>
      <c r="X20" s="9"/>
      <c r="Y20" s="8"/>
      <c r="Z20" s="8"/>
      <c r="AA20" s="8"/>
      <c r="AB20" s="10"/>
      <c r="AC20" s="9"/>
      <c r="AD20" s="8"/>
      <c r="AE20" s="8"/>
      <c r="AF20" s="8"/>
      <c r="AG20" s="10"/>
      <c r="AH20" s="38"/>
      <c r="AI20" s="39"/>
      <c r="AJ20" s="39"/>
      <c r="AK20" s="39"/>
      <c r="AL20" s="37"/>
      <c r="AM20" s="38"/>
      <c r="AN20" s="39"/>
      <c r="AO20" s="39"/>
      <c r="AP20" s="39"/>
      <c r="AQ20" s="37"/>
      <c r="AR20" s="38"/>
      <c r="AS20" s="39"/>
      <c r="AT20" s="39"/>
      <c r="AU20" s="39"/>
      <c r="AV20" s="37"/>
      <c r="AW20" s="38"/>
      <c r="AX20" s="39"/>
      <c r="AY20" s="39"/>
      <c r="AZ20" s="39"/>
      <c r="BA20" s="37"/>
      <c r="BB20" s="38"/>
      <c r="BC20" s="39"/>
      <c r="BD20" s="39"/>
      <c r="BE20" s="39"/>
      <c r="BF20" s="37"/>
      <c r="BG20" s="38"/>
      <c r="BH20" s="39"/>
      <c r="BI20" s="39"/>
      <c r="BJ20" s="39"/>
      <c r="BK20" s="37"/>
      <c r="BL20" s="38"/>
      <c r="BM20" s="39"/>
      <c r="BN20" s="39"/>
      <c r="BO20" s="39"/>
      <c r="BP20" s="37"/>
      <c r="BQ20" s="38"/>
      <c r="BR20" s="39"/>
      <c r="BS20" s="39"/>
      <c r="BT20" s="39"/>
      <c r="BU20" s="37"/>
      <c r="BV20" s="38"/>
      <c r="BW20" s="39"/>
      <c r="BX20" s="39"/>
      <c r="BY20" s="39"/>
      <c r="BZ20" s="37"/>
      <c r="CA20" s="38"/>
      <c r="CB20" s="39"/>
      <c r="CC20" s="8"/>
      <c r="CD20" s="8"/>
      <c r="CE20" s="10"/>
      <c r="CF20" s="9"/>
      <c r="CG20" s="8"/>
      <c r="CH20" s="8"/>
      <c r="CI20" s="8"/>
      <c r="CJ20" s="10"/>
    </row>
    <row r="21" spans="2:88" ht="15" customHeight="1">
      <c r="B21" s="3">
        <v>17</v>
      </c>
      <c r="C21" s="6" t="s">
        <v>26</v>
      </c>
      <c r="D21" s="9"/>
      <c r="E21" s="8"/>
      <c r="F21" s="8"/>
      <c r="G21" s="8"/>
      <c r="H21" s="10"/>
      <c r="I21" s="9"/>
      <c r="J21" s="8"/>
      <c r="K21" s="8"/>
      <c r="L21" s="8"/>
      <c r="M21" s="10"/>
      <c r="N21" s="9"/>
      <c r="O21" s="8"/>
      <c r="P21" s="8"/>
      <c r="Q21" s="8"/>
      <c r="R21" s="10"/>
      <c r="S21" s="9"/>
      <c r="T21" s="8"/>
      <c r="U21" s="8"/>
      <c r="V21" s="8"/>
      <c r="W21" s="10"/>
      <c r="X21" s="9"/>
      <c r="Y21" s="8"/>
      <c r="Z21" s="8"/>
      <c r="AA21" s="8"/>
      <c r="AB21" s="10"/>
      <c r="AC21" s="9"/>
      <c r="AD21" s="8"/>
      <c r="AE21" s="8"/>
      <c r="AF21" s="8"/>
      <c r="AG21" s="10"/>
      <c r="AH21" s="38"/>
      <c r="AI21" s="39"/>
      <c r="AJ21" s="39"/>
      <c r="AK21" s="39"/>
      <c r="AL21" s="37"/>
      <c r="AM21" s="38"/>
      <c r="AN21" s="39"/>
      <c r="AO21" s="39"/>
      <c r="AP21" s="39"/>
      <c r="AQ21" s="37"/>
      <c r="AR21" s="38"/>
      <c r="AS21" s="39"/>
      <c r="AT21" s="39"/>
      <c r="AU21" s="39"/>
      <c r="AV21" s="37"/>
      <c r="AW21" s="38"/>
      <c r="AX21" s="39"/>
      <c r="AY21" s="39"/>
      <c r="AZ21" s="39"/>
      <c r="BA21" s="37"/>
      <c r="BB21" s="38"/>
      <c r="BC21" s="39"/>
      <c r="BD21" s="39"/>
      <c r="BE21" s="39"/>
      <c r="BF21" s="37"/>
      <c r="BG21" s="38"/>
      <c r="BH21" s="39"/>
      <c r="BI21" s="39"/>
      <c r="BJ21" s="39"/>
      <c r="BK21" s="37"/>
      <c r="BL21" s="38"/>
      <c r="BM21" s="39"/>
      <c r="BN21" s="39"/>
      <c r="BO21" s="39"/>
      <c r="BP21" s="37"/>
      <c r="BQ21" s="38"/>
      <c r="BR21" s="39"/>
      <c r="BS21" s="39"/>
      <c r="BT21" s="39"/>
      <c r="BU21" s="37"/>
      <c r="BV21" s="38"/>
      <c r="BW21" s="39"/>
      <c r="BX21" s="39"/>
      <c r="BY21" s="39"/>
      <c r="BZ21" s="37"/>
      <c r="CA21" s="38"/>
      <c r="CB21" s="39"/>
      <c r="CC21" s="8"/>
      <c r="CD21" s="8"/>
      <c r="CE21" s="10"/>
      <c r="CF21" s="9"/>
      <c r="CG21" s="8"/>
      <c r="CH21" s="8"/>
      <c r="CI21" s="8"/>
      <c r="CJ21" s="10"/>
    </row>
    <row r="22" spans="2:88" ht="15" customHeight="1">
      <c r="B22" s="3">
        <v>18</v>
      </c>
      <c r="C22" s="6" t="s">
        <v>38</v>
      </c>
      <c r="D22" s="9"/>
      <c r="E22" s="8"/>
      <c r="F22" s="8"/>
      <c r="G22" s="8"/>
      <c r="H22" s="10"/>
      <c r="I22" s="9"/>
      <c r="J22" s="8"/>
      <c r="K22" s="8"/>
      <c r="L22" s="8"/>
      <c r="M22" s="10"/>
      <c r="N22" s="9"/>
      <c r="O22" s="8"/>
      <c r="P22" s="8"/>
      <c r="Q22" s="8"/>
      <c r="R22" s="10"/>
      <c r="S22" s="9"/>
      <c r="T22" s="8"/>
      <c r="U22" s="8"/>
      <c r="V22" s="8"/>
      <c r="W22" s="10"/>
      <c r="X22" s="9"/>
      <c r="Y22" s="8"/>
      <c r="Z22" s="8"/>
      <c r="AA22" s="8"/>
      <c r="AB22" s="10"/>
      <c r="AC22" s="9"/>
      <c r="AD22" s="8"/>
      <c r="AE22" s="8"/>
      <c r="AF22" s="8"/>
      <c r="AG22" s="10"/>
      <c r="AH22" s="38"/>
      <c r="AI22" s="39"/>
      <c r="AJ22" s="39"/>
      <c r="AK22" s="39"/>
      <c r="AL22" s="37"/>
      <c r="AM22" s="38"/>
      <c r="AN22" s="39"/>
      <c r="AO22" s="39"/>
      <c r="AP22" s="39"/>
      <c r="AQ22" s="37"/>
      <c r="AR22" s="38"/>
      <c r="AS22" s="39"/>
      <c r="AT22" s="39"/>
      <c r="AU22" s="39"/>
      <c r="AV22" s="37"/>
      <c r="AW22" s="38"/>
      <c r="AX22" s="39"/>
      <c r="AY22" s="39"/>
      <c r="AZ22" s="39"/>
      <c r="BA22" s="37"/>
      <c r="BB22" s="38"/>
      <c r="BC22" s="39"/>
      <c r="BD22" s="39"/>
      <c r="BE22" s="39"/>
      <c r="BF22" s="37"/>
      <c r="BG22" s="38"/>
      <c r="BH22" s="39"/>
      <c r="BI22" s="39"/>
      <c r="BJ22" s="39"/>
      <c r="BK22" s="37"/>
      <c r="BL22" s="38"/>
      <c r="BM22" s="39"/>
      <c r="BN22" s="39"/>
      <c r="BO22" s="39"/>
      <c r="BP22" s="37"/>
      <c r="BQ22" s="38"/>
      <c r="BR22" s="39"/>
      <c r="BS22" s="39"/>
      <c r="BT22" s="39"/>
      <c r="BU22" s="37"/>
      <c r="BV22" s="38"/>
      <c r="BW22" s="39"/>
      <c r="BX22" s="39"/>
      <c r="BY22" s="39"/>
      <c r="BZ22" s="37"/>
      <c r="CA22" s="38"/>
      <c r="CB22" s="39"/>
      <c r="CC22" s="8"/>
      <c r="CD22" s="8"/>
      <c r="CE22" s="10"/>
      <c r="CF22" s="9"/>
      <c r="CG22" s="8"/>
      <c r="CH22" s="8"/>
      <c r="CI22" s="8"/>
      <c r="CJ22" s="10"/>
    </row>
    <row r="23" spans="2:88" ht="15" customHeight="1">
      <c r="B23" s="3">
        <v>19</v>
      </c>
      <c r="C23" s="7" t="s">
        <v>29</v>
      </c>
      <c r="D23" s="9"/>
      <c r="E23" s="8"/>
      <c r="F23" s="8"/>
      <c r="G23" s="8"/>
      <c r="H23" s="10"/>
      <c r="I23" s="9"/>
      <c r="J23" s="8"/>
      <c r="K23" s="8"/>
      <c r="L23" s="8"/>
      <c r="M23" s="10"/>
      <c r="N23" s="9"/>
      <c r="O23" s="8"/>
      <c r="P23" s="8"/>
      <c r="Q23" s="8"/>
      <c r="R23" s="10"/>
      <c r="S23" s="9"/>
      <c r="T23" s="8"/>
      <c r="U23" s="8"/>
      <c r="V23" s="8"/>
      <c r="W23" s="10"/>
      <c r="X23" s="9"/>
      <c r="Y23" s="8"/>
      <c r="Z23" s="8"/>
      <c r="AA23" s="8"/>
      <c r="AB23" s="10"/>
      <c r="AC23" s="9"/>
      <c r="AD23" s="8"/>
      <c r="AE23" s="8"/>
      <c r="AF23" s="8"/>
      <c r="AG23" s="10"/>
      <c r="AH23" s="38"/>
      <c r="AI23" s="39"/>
      <c r="AJ23" s="39"/>
      <c r="AK23" s="39"/>
      <c r="AL23" s="37"/>
      <c r="AM23" s="38"/>
      <c r="AN23" s="39"/>
      <c r="AO23" s="39"/>
      <c r="AP23" s="39"/>
      <c r="AQ23" s="37"/>
      <c r="AR23" s="38"/>
      <c r="AS23" s="39"/>
      <c r="AT23" s="39"/>
      <c r="AU23" s="39"/>
      <c r="AV23" s="37"/>
      <c r="AW23" s="38"/>
      <c r="AX23" s="39"/>
      <c r="AY23" s="39"/>
      <c r="AZ23" s="39"/>
      <c r="BA23" s="37"/>
      <c r="BB23" s="38"/>
      <c r="BC23" s="39"/>
      <c r="BD23" s="39"/>
      <c r="BE23" s="39"/>
      <c r="BF23" s="37"/>
      <c r="BG23" s="38"/>
      <c r="BH23" s="39"/>
      <c r="BI23" s="39"/>
      <c r="BJ23" s="39"/>
      <c r="BK23" s="37"/>
      <c r="BL23" s="38"/>
      <c r="BM23" s="39"/>
      <c r="BN23" s="39"/>
      <c r="BO23" s="39"/>
      <c r="BP23" s="37"/>
      <c r="BQ23" s="38"/>
      <c r="BR23" s="39"/>
      <c r="BS23" s="39"/>
      <c r="BT23" s="39"/>
      <c r="BU23" s="37"/>
      <c r="BV23" s="38"/>
      <c r="BW23" s="39"/>
      <c r="BX23" s="39"/>
      <c r="BY23" s="39"/>
      <c r="BZ23" s="37"/>
      <c r="CA23" s="38"/>
      <c r="CB23" s="39"/>
      <c r="CC23" s="8"/>
      <c r="CD23" s="8"/>
      <c r="CE23" s="10"/>
      <c r="CF23" s="9"/>
      <c r="CG23" s="8"/>
      <c r="CH23" s="8"/>
      <c r="CI23" s="8"/>
      <c r="CJ23" s="10"/>
    </row>
    <row r="24" spans="2:88" ht="15" customHeight="1">
      <c r="B24" s="3">
        <v>20</v>
      </c>
      <c r="C24" s="7" t="s">
        <v>30</v>
      </c>
      <c r="D24" s="9"/>
      <c r="E24" s="8"/>
      <c r="F24" s="8"/>
      <c r="G24" s="8"/>
      <c r="H24" s="10"/>
      <c r="I24" s="9"/>
      <c r="J24" s="8"/>
      <c r="K24" s="8"/>
      <c r="L24" s="8"/>
      <c r="M24" s="10"/>
      <c r="N24" s="9"/>
      <c r="O24" s="8"/>
      <c r="P24" s="8"/>
      <c r="Q24" s="8"/>
      <c r="R24" s="10"/>
      <c r="S24" s="9"/>
      <c r="T24" s="8"/>
      <c r="U24" s="8"/>
      <c r="V24" s="8"/>
      <c r="W24" s="10"/>
      <c r="X24" s="9"/>
      <c r="Y24" s="8"/>
      <c r="Z24" s="8"/>
      <c r="AA24" s="8"/>
      <c r="AB24" s="10"/>
      <c r="AC24" s="9"/>
      <c r="AD24" s="8"/>
      <c r="AE24" s="8"/>
      <c r="AF24" s="8"/>
      <c r="AG24" s="10"/>
      <c r="AH24" s="38"/>
      <c r="AI24" s="39"/>
      <c r="AJ24" s="39"/>
      <c r="AK24" s="39"/>
      <c r="AL24" s="37"/>
      <c r="AM24" s="38"/>
      <c r="AN24" s="39"/>
      <c r="AO24" s="39"/>
      <c r="AP24" s="39"/>
      <c r="AQ24" s="37"/>
      <c r="AR24" s="38"/>
      <c r="AS24" s="39"/>
      <c r="AT24" s="39"/>
      <c r="AU24" s="39"/>
      <c r="AV24" s="37"/>
      <c r="AW24" s="38"/>
      <c r="AX24" s="39"/>
      <c r="AY24" s="39"/>
      <c r="AZ24" s="39"/>
      <c r="BA24" s="37"/>
      <c r="BB24" s="38"/>
      <c r="BC24" s="39"/>
      <c r="BD24" s="39"/>
      <c r="BE24" s="39"/>
      <c r="BF24" s="37"/>
      <c r="BG24" s="38"/>
      <c r="BH24" s="39"/>
      <c r="BI24" s="39"/>
      <c r="BJ24" s="39"/>
      <c r="BK24" s="37"/>
      <c r="BL24" s="38"/>
      <c r="BM24" s="39"/>
      <c r="BN24" s="39"/>
      <c r="BO24" s="39"/>
      <c r="BP24" s="37"/>
      <c r="BQ24" s="38"/>
      <c r="BR24" s="39"/>
      <c r="BS24" s="39"/>
      <c r="BT24" s="39"/>
      <c r="BU24" s="37"/>
      <c r="BV24" s="38"/>
      <c r="BW24" s="39"/>
      <c r="BX24" s="39"/>
      <c r="BY24" s="39"/>
      <c r="BZ24" s="37"/>
      <c r="CA24" s="38"/>
      <c r="CB24" s="39"/>
      <c r="CC24" s="8"/>
      <c r="CD24" s="8"/>
      <c r="CE24" s="10"/>
      <c r="CF24" s="9"/>
      <c r="CG24" s="8"/>
      <c r="CH24" s="8"/>
      <c r="CI24" s="8"/>
      <c r="CJ24" s="10"/>
    </row>
    <row r="25" spans="2:88" ht="15" customHeight="1">
      <c r="B25" s="3">
        <v>21</v>
      </c>
      <c r="C25" s="7" t="s">
        <v>31</v>
      </c>
      <c r="D25" s="9"/>
      <c r="E25" s="8"/>
      <c r="F25" s="8"/>
      <c r="G25" s="8"/>
      <c r="H25" s="10"/>
      <c r="I25" s="9"/>
      <c r="J25" s="8"/>
      <c r="K25" s="8"/>
      <c r="L25" s="8"/>
      <c r="M25" s="10"/>
      <c r="N25" s="9"/>
      <c r="O25" s="8"/>
      <c r="P25" s="8"/>
      <c r="Q25" s="8"/>
      <c r="R25" s="10"/>
      <c r="S25" s="9"/>
      <c r="T25" s="8"/>
      <c r="U25" s="8"/>
      <c r="V25" s="8"/>
      <c r="W25" s="10"/>
      <c r="X25" s="9"/>
      <c r="Y25" s="8"/>
      <c r="Z25" s="8"/>
      <c r="AA25" s="8"/>
      <c r="AB25" s="10"/>
      <c r="AC25" s="9"/>
      <c r="AD25" s="8"/>
      <c r="AE25" s="8"/>
      <c r="AF25" s="8"/>
      <c r="AG25" s="10"/>
      <c r="AH25" s="38"/>
      <c r="AI25" s="39"/>
      <c r="AJ25" s="39"/>
      <c r="AK25" s="39"/>
      <c r="AL25" s="37"/>
      <c r="AM25" s="38"/>
      <c r="AN25" s="39"/>
      <c r="AO25" s="39"/>
      <c r="AP25" s="39"/>
      <c r="AQ25" s="37"/>
      <c r="AR25" s="38"/>
      <c r="AS25" s="39"/>
      <c r="AT25" s="39"/>
      <c r="AU25" s="39"/>
      <c r="AV25" s="37"/>
      <c r="AW25" s="38"/>
      <c r="AX25" s="39"/>
      <c r="AY25" s="39"/>
      <c r="AZ25" s="39"/>
      <c r="BA25" s="37"/>
      <c r="BB25" s="38"/>
      <c r="BC25" s="39"/>
      <c r="BD25" s="39"/>
      <c r="BE25" s="39"/>
      <c r="BF25" s="37"/>
      <c r="BG25" s="38"/>
      <c r="BH25" s="39"/>
      <c r="BI25" s="39"/>
      <c r="BJ25" s="39"/>
      <c r="BK25" s="37"/>
      <c r="BL25" s="38"/>
      <c r="BM25" s="39"/>
      <c r="BN25" s="39"/>
      <c r="BO25" s="39"/>
      <c r="BP25" s="37"/>
      <c r="BQ25" s="38"/>
      <c r="BR25" s="39"/>
      <c r="BS25" s="39"/>
      <c r="BT25" s="39"/>
      <c r="BU25" s="37"/>
      <c r="BV25" s="38"/>
      <c r="BW25" s="39"/>
      <c r="BX25" s="39"/>
      <c r="BY25" s="39"/>
      <c r="BZ25" s="37"/>
      <c r="CA25" s="38"/>
      <c r="CB25" s="39"/>
      <c r="CC25" s="8"/>
      <c r="CD25" s="8"/>
      <c r="CE25" s="10"/>
      <c r="CF25" s="9"/>
      <c r="CG25" s="8"/>
      <c r="CH25" s="8"/>
      <c r="CI25" s="8"/>
      <c r="CJ25" s="10"/>
    </row>
    <row r="26" spans="2:88" ht="15" customHeight="1">
      <c r="B26" s="3">
        <v>22</v>
      </c>
      <c r="C26" s="7" t="s">
        <v>56</v>
      </c>
      <c r="D26" s="9"/>
      <c r="E26" s="8"/>
      <c r="F26" s="8"/>
      <c r="G26" s="8"/>
      <c r="H26" s="10"/>
      <c r="I26" s="9"/>
      <c r="J26" s="8"/>
      <c r="K26" s="8"/>
      <c r="L26" s="8"/>
      <c r="M26" s="10"/>
      <c r="N26" s="9"/>
      <c r="O26" s="8"/>
      <c r="P26" s="8"/>
      <c r="Q26" s="8"/>
      <c r="R26" s="10"/>
      <c r="S26" s="9"/>
      <c r="T26" s="8"/>
      <c r="U26" s="8"/>
      <c r="V26" s="8"/>
      <c r="W26" s="10"/>
      <c r="X26" s="9"/>
      <c r="Y26" s="8"/>
      <c r="Z26" s="8"/>
      <c r="AA26" s="8"/>
      <c r="AB26" s="10"/>
      <c r="AC26" s="9"/>
      <c r="AD26" s="8"/>
      <c r="AE26" s="8"/>
      <c r="AF26" s="8"/>
      <c r="AG26" s="10"/>
      <c r="AH26" s="38"/>
      <c r="AI26" s="39"/>
      <c r="AJ26" s="39"/>
      <c r="AK26" s="39"/>
      <c r="AL26" s="37"/>
      <c r="AM26" s="38"/>
      <c r="AN26" s="39"/>
      <c r="AO26" s="39"/>
      <c r="AP26" s="39"/>
      <c r="AQ26" s="37"/>
      <c r="AR26" s="38"/>
      <c r="AS26" s="39"/>
      <c r="AT26" s="39"/>
      <c r="AU26" s="39"/>
      <c r="AV26" s="37"/>
      <c r="AW26" s="38"/>
      <c r="AX26" s="39"/>
      <c r="AY26" s="39"/>
      <c r="AZ26" s="39"/>
      <c r="BA26" s="37"/>
      <c r="BB26" s="38"/>
      <c r="BC26" s="39"/>
      <c r="BD26" s="39"/>
      <c r="BE26" s="39"/>
      <c r="BF26" s="37"/>
      <c r="BG26" s="38"/>
      <c r="BH26" s="39"/>
      <c r="BI26" s="39"/>
      <c r="BJ26" s="39"/>
      <c r="BK26" s="37"/>
      <c r="BL26" s="38"/>
      <c r="BM26" s="39"/>
      <c r="BN26" s="39"/>
      <c r="BO26" s="39"/>
      <c r="BP26" s="37"/>
      <c r="BQ26" s="38"/>
      <c r="BR26" s="39"/>
      <c r="BS26" s="39"/>
      <c r="BT26" s="39"/>
      <c r="BU26" s="37"/>
      <c r="BV26" s="38"/>
      <c r="BW26" s="39"/>
      <c r="BX26" s="39"/>
      <c r="BY26" s="39"/>
      <c r="BZ26" s="37"/>
      <c r="CA26" s="38"/>
      <c r="CB26" s="39"/>
      <c r="CC26" s="8"/>
      <c r="CD26" s="8"/>
      <c r="CE26" s="10"/>
      <c r="CF26" s="9"/>
      <c r="CG26" s="8"/>
      <c r="CH26" s="8"/>
      <c r="CI26" s="8"/>
      <c r="CJ26" s="10"/>
    </row>
    <row r="27" spans="2:88" ht="15" customHeight="1">
      <c r="B27" s="3">
        <v>23</v>
      </c>
      <c r="C27" s="7" t="s">
        <v>32</v>
      </c>
      <c r="D27" s="9"/>
      <c r="E27" s="8"/>
      <c r="F27" s="8"/>
      <c r="G27" s="8"/>
      <c r="H27" s="10"/>
      <c r="I27" s="9"/>
      <c r="J27" s="8"/>
      <c r="K27" s="8"/>
      <c r="L27" s="8"/>
      <c r="M27" s="10"/>
      <c r="N27" s="9"/>
      <c r="O27" s="8"/>
      <c r="P27" s="8"/>
      <c r="Q27" s="8"/>
      <c r="R27" s="10"/>
      <c r="S27" s="9"/>
      <c r="T27" s="8"/>
      <c r="U27" s="8"/>
      <c r="V27" s="8"/>
      <c r="W27" s="10"/>
      <c r="X27" s="9"/>
      <c r="Y27" s="8"/>
      <c r="Z27" s="8"/>
      <c r="AA27" s="8"/>
      <c r="AB27" s="10"/>
      <c r="AC27" s="9"/>
      <c r="AD27" s="8"/>
      <c r="AE27" s="8"/>
      <c r="AF27" s="8"/>
      <c r="AG27" s="10"/>
      <c r="AH27" s="38"/>
      <c r="AI27" s="39"/>
      <c r="AJ27" s="39"/>
      <c r="AK27" s="39"/>
      <c r="AL27" s="37"/>
      <c r="AM27" s="38"/>
      <c r="AN27" s="39"/>
      <c r="AO27" s="39"/>
      <c r="AP27" s="39"/>
      <c r="AQ27" s="37"/>
      <c r="AR27" s="38"/>
      <c r="AS27" s="39"/>
      <c r="AT27" s="39"/>
      <c r="AU27" s="39"/>
      <c r="AV27" s="37"/>
      <c r="AW27" s="38"/>
      <c r="AX27" s="39"/>
      <c r="AY27" s="39"/>
      <c r="AZ27" s="39"/>
      <c r="BA27" s="37"/>
      <c r="BB27" s="38"/>
      <c r="BC27" s="39"/>
      <c r="BD27" s="39"/>
      <c r="BE27" s="39"/>
      <c r="BF27" s="37"/>
      <c r="BG27" s="38"/>
      <c r="BH27" s="39"/>
      <c r="BI27" s="39"/>
      <c r="BJ27" s="39"/>
      <c r="BK27" s="37"/>
      <c r="BL27" s="38"/>
      <c r="BM27" s="39"/>
      <c r="BN27" s="39"/>
      <c r="BO27" s="39"/>
      <c r="BP27" s="37"/>
      <c r="BQ27" s="38"/>
      <c r="BR27" s="39"/>
      <c r="BS27" s="39"/>
      <c r="BT27" s="39"/>
      <c r="BU27" s="37"/>
      <c r="BV27" s="38"/>
      <c r="BW27" s="39"/>
      <c r="BX27" s="39"/>
      <c r="BY27" s="39"/>
      <c r="BZ27" s="37"/>
      <c r="CA27" s="38"/>
      <c r="CB27" s="39"/>
      <c r="CC27" s="8"/>
      <c r="CD27" s="8"/>
      <c r="CE27" s="10"/>
      <c r="CF27" s="9"/>
      <c r="CG27" s="8"/>
      <c r="CH27" s="8"/>
      <c r="CI27" s="8"/>
      <c r="CJ27" s="10"/>
    </row>
    <row r="28" spans="2:88" ht="15" customHeight="1">
      <c r="B28" s="3">
        <v>24</v>
      </c>
      <c r="C28" s="7" t="s">
        <v>33</v>
      </c>
      <c r="D28" s="11"/>
      <c r="E28" s="12"/>
      <c r="F28" s="12"/>
      <c r="G28" s="12"/>
      <c r="H28" s="13"/>
      <c r="I28" s="11"/>
      <c r="J28" s="12"/>
      <c r="K28" s="12"/>
      <c r="L28" s="12"/>
      <c r="M28" s="13"/>
      <c r="N28" s="11"/>
      <c r="O28" s="12"/>
      <c r="P28" s="12"/>
      <c r="Q28" s="12"/>
      <c r="R28" s="13"/>
      <c r="S28" s="11"/>
      <c r="T28" s="12"/>
      <c r="U28" s="12"/>
      <c r="V28" s="12"/>
      <c r="W28" s="13"/>
      <c r="X28" s="11"/>
      <c r="Y28" s="12"/>
      <c r="Z28" s="12"/>
      <c r="AA28" s="12"/>
      <c r="AB28" s="13"/>
      <c r="AC28" s="11"/>
      <c r="AD28" s="12"/>
      <c r="AE28" s="12"/>
      <c r="AF28" s="12"/>
      <c r="AG28" s="13"/>
      <c r="AH28" s="40"/>
      <c r="AI28" s="41"/>
      <c r="AJ28" s="41"/>
      <c r="AK28" s="41"/>
      <c r="AL28" s="42"/>
      <c r="AM28" s="40"/>
      <c r="AN28" s="41"/>
      <c r="AO28" s="41"/>
      <c r="AP28" s="41"/>
      <c r="AQ28" s="42"/>
      <c r="AR28" s="40"/>
      <c r="AS28" s="41"/>
      <c r="AT28" s="41"/>
      <c r="AU28" s="41"/>
      <c r="AV28" s="42"/>
      <c r="AW28" s="40"/>
      <c r="AX28" s="41"/>
      <c r="AY28" s="41"/>
      <c r="AZ28" s="41"/>
      <c r="BA28" s="42"/>
      <c r="BB28" s="40"/>
      <c r="BC28" s="41"/>
      <c r="BD28" s="41"/>
      <c r="BE28" s="41"/>
      <c r="BF28" s="42"/>
      <c r="BG28" s="40"/>
      <c r="BH28" s="41"/>
      <c r="BI28" s="41"/>
      <c r="BJ28" s="41"/>
      <c r="BK28" s="42"/>
      <c r="BL28" s="40"/>
      <c r="BM28" s="41"/>
      <c r="BN28" s="41"/>
      <c r="BO28" s="41"/>
      <c r="BP28" s="42"/>
      <c r="BQ28" s="40"/>
      <c r="BR28" s="41"/>
      <c r="BS28" s="41"/>
      <c r="BT28" s="41"/>
      <c r="BU28" s="42"/>
      <c r="BV28" s="40"/>
      <c r="BW28" s="41"/>
      <c r="BX28" s="41"/>
      <c r="BY28" s="41"/>
      <c r="BZ28" s="42"/>
      <c r="CA28" s="40"/>
      <c r="CB28" s="41"/>
      <c r="CC28" s="41"/>
      <c r="CD28" s="41"/>
      <c r="CE28" s="42"/>
      <c r="CF28" s="40"/>
      <c r="CG28" s="41"/>
      <c r="CH28" s="41"/>
      <c r="CI28" s="41"/>
      <c r="CJ28" s="42"/>
    </row>
    <row r="32" spans="2:88">
      <c r="C32" s="390" t="s">
        <v>35</v>
      </c>
      <c r="D32" s="391"/>
    </row>
    <row r="33" spans="3:4">
      <c r="C33" s="1" t="s">
        <v>52</v>
      </c>
      <c r="D33" s="17"/>
    </row>
    <row r="34" spans="3:4">
      <c r="C34" s="1" t="s">
        <v>51</v>
      </c>
      <c r="D34" s="18"/>
    </row>
    <row r="35" spans="3:4">
      <c r="C35" s="1" t="s">
        <v>26</v>
      </c>
      <c r="D35" s="19"/>
    </row>
  </sheetData>
  <mergeCells count="18">
    <mergeCell ref="C32:D32"/>
    <mergeCell ref="AM3:AQ3"/>
    <mergeCell ref="AR3:AV3"/>
    <mergeCell ref="AW3:BA3"/>
    <mergeCell ref="BG3:BK3"/>
    <mergeCell ref="I3:M3"/>
    <mergeCell ref="N3:R3"/>
    <mergeCell ref="S3:W3"/>
    <mergeCell ref="X3:AB3"/>
    <mergeCell ref="AC3:AG3"/>
    <mergeCell ref="AH3:AL3"/>
    <mergeCell ref="D3:H3"/>
    <mergeCell ref="BB3:BF3"/>
    <mergeCell ref="BQ3:BU3"/>
    <mergeCell ref="BV3:BZ3"/>
    <mergeCell ref="CA3:CE3"/>
    <mergeCell ref="CF3:CJ3"/>
    <mergeCell ref="BL3:BP3"/>
  </mergeCells>
  <pageMargins left="0.7" right="0.7" top="0.75" bottom="0.75" header="0.3" footer="0.5"/>
  <pageSetup orientation="portrait" r:id="rId1"/>
  <headerFooter>
    <oddFooter>&amp;C&amp;"Candara,Bold"&amp;11 Capgemini Restricted</oddFooter>
  </headerFooter>
</worksheet>
</file>

<file path=xl/worksheets/sheet3.xml><?xml version="1.0" encoding="utf-8"?>
<worksheet xmlns="http://schemas.openxmlformats.org/spreadsheetml/2006/main" xmlns:r="http://schemas.openxmlformats.org/officeDocument/2006/relationships">
  <dimension ref="A2:T7"/>
  <sheetViews>
    <sheetView workbookViewId="0">
      <selection activeCell="AQ21" sqref="AQ21"/>
    </sheetView>
  </sheetViews>
  <sheetFormatPr defaultRowHeight="15"/>
  <cols>
    <col min="1" max="1" width="23.85546875" bestFit="1" customWidth="1"/>
    <col min="2" max="2" width="10.140625" bestFit="1" customWidth="1"/>
  </cols>
  <sheetData>
    <row r="2" spans="1:20" ht="45.75">
      <c r="A2" s="27" t="s">
        <v>44</v>
      </c>
      <c r="B2" s="28" t="s">
        <v>45</v>
      </c>
      <c r="C2" s="29" t="s">
        <v>46</v>
      </c>
      <c r="D2" s="30" t="s">
        <v>54</v>
      </c>
      <c r="E2" s="30" t="s">
        <v>3</v>
      </c>
      <c r="F2" s="30" t="s">
        <v>4</v>
      </c>
      <c r="G2" s="30" t="s">
        <v>5</v>
      </c>
      <c r="H2" s="30" t="s">
        <v>6</v>
      </c>
      <c r="I2" s="30" t="s">
        <v>7</v>
      </c>
      <c r="J2" s="30" t="s">
        <v>8</v>
      </c>
      <c r="K2" s="30" t="s">
        <v>9</v>
      </c>
      <c r="L2" s="30" t="s">
        <v>10</v>
      </c>
      <c r="M2" s="30" t="s">
        <v>11</v>
      </c>
      <c r="N2" s="30" t="s">
        <v>12</v>
      </c>
      <c r="O2" s="30" t="s">
        <v>39</v>
      </c>
      <c r="P2" s="30" t="s">
        <v>40</v>
      </c>
      <c r="Q2" s="30" t="s">
        <v>41</v>
      </c>
      <c r="R2" s="30" t="s">
        <v>42</v>
      </c>
      <c r="S2" s="30" t="s">
        <v>43</v>
      </c>
      <c r="T2" s="30" t="s">
        <v>55</v>
      </c>
    </row>
    <row r="3" spans="1:20">
      <c r="A3" s="15" t="s">
        <v>52</v>
      </c>
      <c r="B3" s="1" t="s">
        <v>47</v>
      </c>
      <c r="C3" s="1">
        <v>224</v>
      </c>
      <c r="D3" s="1">
        <v>5</v>
      </c>
      <c r="E3" s="1">
        <v>5</v>
      </c>
      <c r="F3" s="1">
        <v>5</v>
      </c>
      <c r="G3" s="1">
        <v>5</v>
      </c>
      <c r="H3" s="1">
        <v>5</v>
      </c>
      <c r="I3" s="1">
        <v>5</v>
      </c>
      <c r="J3" s="1">
        <v>5</v>
      </c>
      <c r="K3" s="1">
        <v>5</v>
      </c>
      <c r="L3" s="1"/>
      <c r="M3" s="1"/>
      <c r="N3" s="1"/>
      <c r="O3" s="1"/>
      <c r="P3" s="1"/>
      <c r="Q3" s="1"/>
      <c r="R3" s="1"/>
      <c r="S3" s="1"/>
      <c r="T3" s="1"/>
    </row>
    <row r="4" spans="1:20">
      <c r="A4" s="14" t="s">
        <v>50</v>
      </c>
      <c r="B4" s="1" t="s">
        <v>47</v>
      </c>
      <c r="C4" s="1">
        <v>192</v>
      </c>
      <c r="D4" s="1"/>
      <c r="E4" s="1">
        <v>5</v>
      </c>
      <c r="F4" s="1">
        <v>5</v>
      </c>
      <c r="G4" s="1">
        <v>5</v>
      </c>
      <c r="H4" s="1">
        <v>5</v>
      </c>
      <c r="I4" s="1">
        <v>5</v>
      </c>
      <c r="J4" s="1">
        <v>5</v>
      </c>
      <c r="K4" s="1">
        <v>5</v>
      </c>
      <c r="L4" s="1"/>
      <c r="M4" s="1"/>
      <c r="N4" s="1"/>
      <c r="O4" s="1"/>
      <c r="P4" s="1"/>
      <c r="Q4" s="1"/>
      <c r="R4" s="31"/>
      <c r="S4" s="1"/>
      <c r="T4" s="1"/>
    </row>
    <row r="5" spans="1:20">
      <c r="A5" s="16" t="s">
        <v>26</v>
      </c>
      <c r="B5" s="1" t="s">
        <v>47</v>
      </c>
      <c r="C5" s="1">
        <v>192</v>
      </c>
      <c r="D5" s="1"/>
      <c r="E5" s="1"/>
      <c r="F5" s="1"/>
      <c r="G5" s="1"/>
      <c r="H5" s="1"/>
      <c r="I5" s="1"/>
      <c r="J5" s="1"/>
      <c r="K5" s="1"/>
      <c r="L5" s="1"/>
      <c r="M5" s="1"/>
      <c r="N5" s="1"/>
      <c r="O5" s="1"/>
      <c r="P5" s="1"/>
      <c r="Q5" s="1"/>
      <c r="R5" s="31"/>
      <c r="S5" s="1"/>
      <c r="T5" s="1"/>
    </row>
    <row r="6" spans="1:20">
      <c r="A6" s="32" t="s">
        <v>48</v>
      </c>
      <c r="B6" s="33">
        <f>SUM(D6:T6)</f>
        <v>75</v>
      </c>
      <c r="C6" s="34"/>
      <c r="D6" s="33">
        <f>SUM(D3:D5)</f>
        <v>5</v>
      </c>
      <c r="E6" s="33">
        <f>SUM(E3:E5)</f>
        <v>10</v>
      </c>
      <c r="F6" s="33">
        <f t="shared" ref="F6:T6" si="0">SUM(F3:F5)</f>
        <v>10</v>
      </c>
      <c r="G6" s="33">
        <f t="shared" si="0"/>
        <v>10</v>
      </c>
      <c r="H6" s="33">
        <f t="shared" si="0"/>
        <v>10</v>
      </c>
      <c r="I6" s="33">
        <f t="shared" si="0"/>
        <v>10</v>
      </c>
      <c r="J6" s="33">
        <f t="shared" si="0"/>
        <v>10</v>
      </c>
      <c r="K6" s="33">
        <f t="shared" si="0"/>
        <v>10</v>
      </c>
      <c r="L6" s="33">
        <f t="shared" si="0"/>
        <v>0</v>
      </c>
      <c r="M6" s="33">
        <f t="shared" si="0"/>
        <v>0</v>
      </c>
      <c r="N6" s="33">
        <f t="shared" si="0"/>
        <v>0</v>
      </c>
      <c r="O6" s="33">
        <f>SUM(O3:O5)</f>
        <v>0</v>
      </c>
      <c r="P6" s="33">
        <f t="shared" si="0"/>
        <v>0</v>
      </c>
      <c r="Q6" s="33">
        <f t="shared" si="0"/>
        <v>0</v>
      </c>
      <c r="R6" s="33">
        <f t="shared" si="0"/>
        <v>0</v>
      </c>
      <c r="S6" s="33">
        <f t="shared" si="0"/>
        <v>0</v>
      </c>
      <c r="T6" s="33">
        <f t="shared" si="0"/>
        <v>0</v>
      </c>
    </row>
    <row r="7" spans="1:20">
      <c r="A7" s="32" t="s">
        <v>49</v>
      </c>
      <c r="B7" s="35">
        <f>SUM(D3:T3)*C3 + SUM(D4:T4)*C4 + SUM(D5:T5)*C5</f>
        <v>15680</v>
      </c>
      <c r="C7" s="1"/>
      <c r="D7" s="1"/>
      <c r="E7" s="1"/>
      <c r="F7" s="1"/>
      <c r="G7" s="1"/>
      <c r="H7" s="1"/>
      <c r="I7" s="1"/>
      <c r="J7" s="1"/>
      <c r="K7" s="1"/>
      <c r="L7" s="1"/>
      <c r="M7" s="1"/>
      <c r="N7" s="1"/>
      <c r="O7" s="1"/>
      <c r="P7" s="1"/>
      <c r="Q7" s="1"/>
      <c r="R7" s="1"/>
      <c r="S7" s="1"/>
      <c r="T7" s="1"/>
    </row>
  </sheetData>
  <pageMargins left="0.7" right="0.7" top="0.75" bottom="0.75" header="0.3" footer="0.5"/>
  <pageSetup orientation="portrait" r:id="rId1"/>
  <headerFooter>
    <oddFooter>&amp;C&amp;"Candara,Bold"&amp;11 Capgemini Restricted</oddFooter>
  </headerFooter>
</worksheet>
</file>

<file path=xl/worksheets/sheet4.xml><?xml version="1.0" encoding="utf-8"?>
<worksheet xmlns="http://schemas.openxmlformats.org/spreadsheetml/2006/main" xmlns:r="http://schemas.openxmlformats.org/officeDocument/2006/relationships">
  <dimension ref="A1:AD9"/>
  <sheetViews>
    <sheetView workbookViewId="0">
      <selection activeCell="D9" sqref="D9"/>
    </sheetView>
  </sheetViews>
  <sheetFormatPr defaultRowHeight="15"/>
  <cols>
    <col min="1" max="1" width="5.28515625" customWidth="1"/>
    <col min="2" max="2" width="45.85546875" customWidth="1"/>
    <col min="3" max="30" width="4.42578125" customWidth="1"/>
  </cols>
  <sheetData>
    <row r="1" spans="1:30" ht="45">
      <c r="A1" s="36" t="s">
        <v>1</v>
      </c>
      <c r="B1" s="36" t="s">
        <v>27</v>
      </c>
      <c r="C1" s="45" t="s">
        <v>3</v>
      </c>
      <c r="D1" s="45" t="s">
        <v>4</v>
      </c>
      <c r="E1" s="45" t="s">
        <v>5</v>
      </c>
      <c r="F1" s="45" t="s">
        <v>6</v>
      </c>
      <c r="G1" s="45" t="s">
        <v>7</v>
      </c>
      <c r="H1" s="45" t="s">
        <v>8</v>
      </c>
      <c r="I1" s="45" t="s">
        <v>9</v>
      </c>
      <c r="J1" s="45" t="s">
        <v>10</v>
      </c>
      <c r="K1" s="45" t="s">
        <v>11</v>
      </c>
      <c r="L1" s="45" t="s">
        <v>12</v>
      </c>
      <c r="M1" s="45" t="s">
        <v>39</v>
      </c>
      <c r="N1" s="45" t="s">
        <v>40</v>
      </c>
      <c r="O1" s="45" t="s">
        <v>41</v>
      </c>
      <c r="P1" s="45" t="s">
        <v>42</v>
      </c>
      <c r="Q1" s="45" t="s">
        <v>43</v>
      </c>
      <c r="R1" s="45" t="s">
        <v>55</v>
      </c>
      <c r="S1" s="45" t="s">
        <v>59</v>
      </c>
      <c r="T1" s="45" t="s">
        <v>60</v>
      </c>
      <c r="U1" s="45" t="s">
        <v>61</v>
      </c>
      <c r="V1" s="45" t="s">
        <v>62</v>
      </c>
      <c r="W1" s="45" t="s">
        <v>63</v>
      </c>
      <c r="X1" s="45" t="s">
        <v>64</v>
      </c>
      <c r="Y1" s="45" t="s">
        <v>65</v>
      </c>
      <c r="Z1" s="45" t="s">
        <v>66</v>
      </c>
      <c r="AA1" s="45" t="s">
        <v>67</v>
      </c>
      <c r="AB1" s="45" t="s">
        <v>69</v>
      </c>
      <c r="AC1" s="45" t="s">
        <v>68</v>
      </c>
      <c r="AD1" s="45" t="s">
        <v>71</v>
      </c>
    </row>
    <row r="2" spans="1:30">
      <c r="A2" s="1">
        <v>1</v>
      </c>
      <c r="B2" s="1" t="s">
        <v>57</v>
      </c>
      <c r="C2" s="17"/>
      <c r="D2" s="17"/>
      <c r="E2" s="1"/>
      <c r="F2" s="1"/>
      <c r="G2" s="1"/>
      <c r="H2" s="1"/>
      <c r="I2" s="1"/>
      <c r="J2" s="1"/>
      <c r="K2" s="1"/>
      <c r="L2" s="1"/>
      <c r="M2" s="1"/>
      <c r="N2" s="1"/>
      <c r="O2" s="1"/>
      <c r="P2" s="1"/>
      <c r="Q2" s="1"/>
      <c r="R2" s="1"/>
      <c r="S2" s="1"/>
      <c r="T2" s="1"/>
      <c r="U2" s="1"/>
      <c r="V2" s="1"/>
      <c r="W2" s="1"/>
      <c r="X2" s="1"/>
      <c r="Y2" s="1"/>
      <c r="Z2" s="1"/>
      <c r="AA2" s="1"/>
      <c r="AB2" s="1"/>
      <c r="AC2" s="1"/>
      <c r="AD2" s="1"/>
    </row>
    <row r="3" spans="1:30">
      <c r="A3" s="1">
        <v>2</v>
      </c>
      <c r="B3" s="1" t="s">
        <v>28</v>
      </c>
      <c r="C3" s="1"/>
      <c r="D3" s="1"/>
      <c r="E3" s="17"/>
      <c r="F3" s="17"/>
      <c r="G3" s="17"/>
      <c r="H3" s="17"/>
      <c r="I3" s="17"/>
      <c r="J3" s="17"/>
      <c r="K3" s="17"/>
      <c r="L3" s="17"/>
      <c r="M3" s="17"/>
      <c r="N3" s="17"/>
      <c r="O3" s="17"/>
      <c r="P3" s="1"/>
      <c r="Q3" s="1"/>
      <c r="R3" s="1"/>
      <c r="S3" s="1"/>
      <c r="T3" s="1"/>
      <c r="U3" s="1"/>
      <c r="V3" s="1"/>
      <c r="W3" s="1"/>
      <c r="X3" s="1"/>
      <c r="Y3" s="1"/>
      <c r="Z3" s="1"/>
      <c r="AA3" s="1"/>
      <c r="AB3" s="1"/>
      <c r="AC3" s="1"/>
      <c r="AD3" s="1"/>
    </row>
    <row r="4" spans="1:30">
      <c r="A4" s="1">
        <v>3</v>
      </c>
      <c r="B4" s="1" t="s">
        <v>58</v>
      </c>
      <c r="C4" s="1"/>
      <c r="D4" s="1"/>
      <c r="E4" s="1"/>
      <c r="F4" s="1"/>
      <c r="G4" s="1"/>
      <c r="H4" s="1"/>
      <c r="I4" s="1"/>
      <c r="J4" s="1"/>
      <c r="K4" s="1"/>
      <c r="L4" s="1"/>
      <c r="M4" s="1"/>
      <c r="N4" s="1"/>
      <c r="O4" s="1"/>
      <c r="P4" s="17"/>
      <c r="Q4" s="17"/>
      <c r="R4" s="1"/>
      <c r="S4" s="1"/>
      <c r="T4" s="1"/>
      <c r="U4" s="1"/>
      <c r="V4" s="1"/>
      <c r="W4" s="1"/>
      <c r="X4" s="1"/>
      <c r="Y4" s="1"/>
      <c r="Z4" s="1"/>
      <c r="AA4" s="1"/>
      <c r="AB4" s="1"/>
      <c r="AC4" s="1"/>
      <c r="AD4" s="1"/>
    </row>
    <row r="5" spans="1:30">
      <c r="A5" s="1">
        <v>4</v>
      </c>
      <c r="B5" s="1" t="s">
        <v>37</v>
      </c>
      <c r="C5" s="1"/>
      <c r="D5" s="1"/>
      <c r="E5" s="1"/>
      <c r="F5" s="1"/>
      <c r="G5" s="1"/>
      <c r="H5" s="1"/>
      <c r="I5" s="1"/>
      <c r="J5" s="1"/>
      <c r="K5" s="1"/>
      <c r="L5" s="1"/>
      <c r="M5" s="1"/>
      <c r="N5" s="1"/>
      <c r="O5" s="1"/>
      <c r="P5" s="2"/>
      <c r="Q5" s="2"/>
      <c r="R5" s="1"/>
      <c r="S5" s="1"/>
      <c r="T5" s="1"/>
      <c r="U5" s="1"/>
      <c r="V5" s="1"/>
      <c r="W5" s="1"/>
      <c r="X5" s="1"/>
      <c r="Y5" s="1"/>
      <c r="Z5" s="1"/>
      <c r="AA5" s="1"/>
      <c r="AB5" s="1"/>
      <c r="AC5" s="1"/>
      <c r="AD5" s="1"/>
    </row>
    <row r="6" spans="1:30">
      <c r="A6" s="1">
        <v>5</v>
      </c>
      <c r="B6" s="1" t="s">
        <v>26</v>
      </c>
      <c r="C6" s="1"/>
      <c r="D6" s="1"/>
      <c r="E6" s="1"/>
      <c r="F6" s="1"/>
      <c r="G6" s="1"/>
      <c r="H6" s="1"/>
      <c r="I6" s="1"/>
      <c r="J6" s="1"/>
      <c r="K6" s="1"/>
      <c r="L6" s="1"/>
      <c r="M6" s="1"/>
      <c r="N6" s="1"/>
      <c r="O6" s="1"/>
      <c r="P6" s="1"/>
      <c r="Q6" s="1"/>
      <c r="R6" s="2"/>
      <c r="S6" s="2"/>
      <c r="T6" s="2"/>
      <c r="U6" s="2"/>
      <c r="V6" s="1"/>
      <c r="W6" s="1"/>
      <c r="X6" s="1"/>
      <c r="Y6" s="1"/>
      <c r="Z6" s="1"/>
      <c r="AA6" s="1"/>
      <c r="AB6" s="1"/>
      <c r="AC6" s="1"/>
      <c r="AD6" s="1"/>
    </row>
    <row r="7" spans="1:30">
      <c r="A7" s="1">
        <v>6</v>
      </c>
      <c r="B7" s="1" t="s">
        <v>73</v>
      </c>
      <c r="C7" s="1"/>
      <c r="D7" s="1"/>
      <c r="E7" s="1"/>
      <c r="F7" s="1"/>
      <c r="G7" s="1"/>
      <c r="H7" s="1"/>
      <c r="I7" s="1"/>
      <c r="J7" s="1"/>
      <c r="K7" s="1"/>
      <c r="L7" s="1"/>
      <c r="M7" s="1"/>
      <c r="N7" s="1"/>
      <c r="O7" s="1"/>
      <c r="P7" s="1"/>
      <c r="Q7" s="1"/>
      <c r="R7" s="1"/>
      <c r="S7" s="1"/>
      <c r="T7" s="1"/>
      <c r="U7" s="1"/>
      <c r="V7" s="18"/>
      <c r="W7" s="18"/>
      <c r="X7" s="18"/>
      <c r="Y7" s="18"/>
      <c r="Z7" s="1"/>
      <c r="AA7" s="1"/>
      <c r="AB7" s="1"/>
      <c r="AC7" s="1"/>
      <c r="AD7" s="1"/>
    </row>
    <row r="8" spans="1:30">
      <c r="A8" s="1">
        <v>7</v>
      </c>
      <c r="B8" s="1" t="s">
        <v>72</v>
      </c>
      <c r="C8" s="1"/>
      <c r="D8" s="1"/>
      <c r="E8" s="1"/>
      <c r="F8" s="1"/>
      <c r="G8" s="1"/>
      <c r="H8" s="1"/>
      <c r="I8" s="1"/>
      <c r="J8" s="1"/>
      <c r="K8" s="1"/>
      <c r="L8" s="1"/>
      <c r="M8" s="1"/>
      <c r="N8" s="1"/>
      <c r="O8" s="1"/>
      <c r="P8" s="1"/>
      <c r="Q8" s="1"/>
      <c r="R8" s="1"/>
      <c r="S8" s="1"/>
      <c r="T8" s="1"/>
      <c r="U8" s="1"/>
      <c r="V8" s="1"/>
      <c r="W8" s="1"/>
      <c r="X8" s="1"/>
      <c r="Y8" s="1"/>
      <c r="Z8" s="43"/>
      <c r="AA8" s="1"/>
      <c r="AB8" s="1"/>
      <c r="AC8" s="1"/>
      <c r="AD8" s="1"/>
    </row>
    <row r="9" spans="1:30">
      <c r="A9" s="1">
        <v>8</v>
      </c>
      <c r="B9" s="1" t="s">
        <v>33</v>
      </c>
      <c r="C9" s="1"/>
      <c r="D9" s="1"/>
      <c r="E9" s="1"/>
      <c r="F9" s="1"/>
      <c r="G9" s="1"/>
      <c r="H9" s="1"/>
      <c r="I9" s="1"/>
      <c r="J9" s="1"/>
      <c r="K9" s="1"/>
      <c r="L9" s="1"/>
      <c r="M9" s="1"/>
      <c r="N9" s="1"/>
      <c r="O9" s="1"/>
      <c r="P9" s="1"/>
      <c r="Q9" s="1"/>
      <c r="R9" s="1"/>
      <c r="S9" s="1"/>
      <c r="T9" s="1"/>
      <c r="U9" s="1"/>
      <c r="V9" s="1"/>
      <c r="W9" s="1"/>
      <c r="X9" s="1"/>
      <c r="Y9" s="1"/>
      <c r="Z9" s="1"/>
      <c r="AA9" s="44"/>
      <c r="AB9" s="44"/>
      <c r="AC9" s="44"/>
      <c r="AD9" s="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Efforts</vt:lpstr>
      <vt:lpstr>Plan-1</vt:lpstr>
      <vt:lpstr>Cost-1</vt:lpstr>
      <vt:lpstr>Plan - High Level</vt:lpstr>
    </vt:vector>
  </TitlesOfParts>
  <Company>IGATECORP</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P Javdekar</dc:creator>
  <cp:lastModifiedBy>kkorada</cp:lastModifiedBy>
  <dcterms:created xsi:type="dcterms:W3CDTF">2016-02-17T08:46:18Z</dcterms:created>
  <dcterms:modified xsi:type="dcterms:W3CDTF">2017-02-03T10:23:10Z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