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Administrator\Downloads\Data Engineering Platforms\Assignment 2\"/>
    </mc:Choice>
  </mc:AlternateContent>
  <xr:revisionPtr revIDLastSave="0" documentId="13_ncr:1_{CD83E067-5327-423C-94EE-5DB631C282A6}" xr6:coauthVersionLast="47" xr6:coauthVersionMax="47" xr10:uidLastSave="{00000000-0000-0000-0000-000000000000}"/>
  <bookViews>
    <workbookView xWindow="-120" yWindow="-120" windowWidth="38640" windowHeight="21240" xr2:uid="{00000000-000D-0000-FFFF-FFFF00000000}"/>
  </bookViews>
  <sheets>
    <sheet name="Sheet1" sheetId="1" r:id="rId1"/>
    <sheet name="First Normal Form (1NF)" sheetId="2" r:id="rId2"/>
    <sheet name="Second Normal Form (2NF)" sheetId="3" r:id="rId3"/>
    <sheet name="Third Normal Form (3NF)" sheetId="6" r:id="rId4"/>
  </sheets>
  <definedNames>
    <definedName name="_xlnm._FilterDatabase" localSheetId="2" hidden="1">'Second Normal Form (2NF)'!#REF!</definedName>
    <definedName name="_xlnm._FilterDatabase" localSheetId="3" hidden="1">'Third Normal Form (3NF)'!#REF!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3" i="2" l="1"/>
  <c r="A4" i="2"/>
  <c r="A5" i="2"/>
  <c r="A6" i="2"/>
  <c r="A7" i="2"/>
  <c r="A8" i="2"/>
  <c r="A9" i="2"/>
  <c r="A10" i="2"/>
  <c r="A11" i="2"/>
  <c r="A12" i="2"/>
  <c r="A13" i="2"/>
  <c r="A2" i="2"/>
</calcChain>
</file>

<file path=xl/sharedStrings.xml><?xml version="1.0" encoding="utf-8"?>
<sst xmlns="http://schemas.openxmlformats.org/spreadsheetml/2006/main" count="585" uniqueCount="164">
  <si>
    <t>Physician Name</t>
  </si>
  <si>
    <t>Patient Name</t>
  </si>
  <si>
    <t>Patient Address</t>
  </si>
  <si>
    <t>Appointment Date</t>
  </si>
  <si>
    <t xml:space="preserve">Surgery </t>
  </si>
  <si>
    <t>Helen Pearson</t>
  </si>
  <si>
    <t>Joe Korn</t>
  </si>
  <si>
    <t>Tendon Repair</t>
  </si>
  <si>
    <t>Gillian White</t>
  </si>
  <si>
    <t>Skin Graft</t>
  </si>
  <si>
    <t>Olga Kay</t>
  </si>
  <si>
    <t>Sentinel Node Biopsy</t>
  </si>
  <si>
    <t>Robert Smith</t>
  </si>
  <si>
    <t>Jill Bell</t>
  </si>
  <si>
    <t>Wei Jing</t>
  </si>
  <si>
    <t>Mike Li</t>
  </si>
  <si>
    <t>Knee Arthroscopy</t>
  </si>
  <si>
    <t>Ashish Patel</t>
  </si>
  <si>
    <t>Hepatic Resection</t>
  </si>
  <si>
    <t>Liver Transplant</t>
  </si>
  <si>
    <t>Sheela Nupur</t>
  </si>
  <si>
    <t>Ian MacKay</t>
  </si>
  <si>
    <t>56 E Lake Street, Chicago, Illinois 60601</t>
  </si>
  <si>
    <t>123 W Randolph Street, Chicago, Illinois 60604</t>
  </si>
  <si>
    <t>23 N Dearborn Street, Chicago, Illinois 60654</t>
  </si>
  <si>
    <t>517 W Huron Street, Chicago, Illinois 60612</t>
  </si>
  <si>
    <t>610 W Illinois Street, Chicago, Illinois 60604</t>
  </si>
  <si>
    <t>559 W Monroe Street, Chicago Illinois 60607</t>
  </si>
  <si>
    <t>Physician Phone</t>
  </si>
  <si>
    <t>Patient Phone</t>
  </si>
  <si>
    <t>312-857-2947</t>
  </si>
  <si>
    <t>773-285-8264</t>
  </si>
  <si>
    <t>630-231-5475</t>
  </si>
  <si>
    <t>773-643-9132</t>
  </si>
  <si>
    <t>773-929-7365</t>
  </si>
  <si>
    <t>312-745-9277</t>
  </si>
  <si>
    <t>312-237-9473</t>
  </si>
  <si>
    <t>312-237-2756</t>
  </si>
  <si>
    <t>312-237-2190</t>
  </si>
  <si>
    <t>312-237-4837</t>
  </si>
  <si>
    <t>312-237-4629</t>
  </si>
  <si>
    <t>Physician Department</t>
  </si>
  <si>
    <t>Plastics</t>
  </si>
  <si>
    <t>Hepatology</t>
  </si>
  <si>
    <t>Oncology</t>
  </si>
  <si>
    <t>Orthopedics</t>
  </si>
  <si>
    <t>Hip Replacement</t>
  </si>
  <si>
    <t>Knee Replacement</t>
  </si>
  <si>
    <t>Bone Marrow Biopsy</t>
  </si>
  <si>
    <t>Physician ID</t>
  </si>
  <si>
    <t>Patient ID</t>
  </si>
  <si>
    <t>Anomalies:</t>
  </si>
  <si>
    <t>Insertion</t>
  </si>
  <si>
    <t>Modification</t>
  </si>
  <si>
    <t>2. The appointments may overlap as the time is not specified in the data and a physician can perform more than one surgery in a day.</t>
  </si>
  <si>
    <t>1. The same patient/physicians may be included under a different phone number or different address as the same address and phone number can be tagged to multiple people</t>
  </si>
  <si>
    <t>3. Every insertion of new appointment leads to increase in database and repition of data which could affect the speed</t>
  </si>
  <si>
    <t>Physician First Name</t>
  </si>
  <si>
    <t>If any information of the patient or physician is changed, then it should be changed across all the corresponding rows within the data. With a large database if the data to be modifed is presented across multiple rows, then all of them should be modified accurately or it could lead to inconsistency in data</t>
  </si>
  <si>
    <t>If a physiician for an appointment is changed, then other details like phone  number, department should be changed in the row or it could lead to inconsistent data</t>
  </si>
  <si>
    <t>If a patient's name was deleted, all their corresponding appointments would get lost and the patient ID may get disrupted. Similarly for physicians. This would lead to loss of data</t>
  </si>
  <si>
    <t>Deletion</t>
  </si>
  <si>
    <t>Physician Last Name</t>
  </si>
  <si>
    <t>Physician</t>
  </si>
  <si>
    <t>Helen</t>
  </si>
  <si>
    <t>Pearson</t>
  </si>
  <si>
    <t>Olga</t>
  </si>
  <si>
    <t>Kay</t>
  </si>
  <si>
    <t>Robert</t>
  </si>
  <si>
    <t>Smith</t>
  </si>
  <si>
    <t>Ashish</t>
  </si>
  <si>
    <t>Patel</t>
  </si>
  <si>
    <t>Wei</t>
  </si>
  <si>
    <t>Jing</t>
  </si>
  <si>
    <t>Patient</t>
  </si>
  <si>
    <t>Joe</t>
  </si>
  <si>
    <t>Korn</t>
  </si>
  <si>
    <t>Gillian</t>
  </si>
  <si>
    <t>White</t>
  </si>
  <si>
    <t>Jill</t>
  </si>
  <si>
    <t>Bell</t>
  </si>
  <si>
    <t>Ian</t>
  </si>
  <si>
    <t>MacKay</t>
  </si>
  <si>
    <t>Sheela</t>
  </si>
  <si>
    <t>Nupur</t>
  </si>
  <si>
    <t>Mike</t>
  </si>
  <si>
    <t>Li</t>
  </si>
  <si>
    <t>Patient First Name</t>
  </si>
  <si>
    <t>Patient Last Name</t>
  </si>
  <si>
    <t>123 W Randolph Street</t>
  </si>
  <si>
    <t>610 W Illinois Street</t>
  </si>
  <si>
    <t>517 W Huron Street</t>
  </si>
  <si>
    <t>23 N Dearborn Street</t>
  </si>
  <si>
    <t>559 W Monroe Street</t>
  </si>
  <si>
    <t>56 E Lake Street</t>
  </si>
  <si>
    <t>Chicago</t>
  </si>
  <si>
    <t>Illinois</t>
  </si>
  <si>
    <t>Patient City</t>
  </si>
  <si>
    <t>Patient State</t>
  </si>
  <si>
    <t>Patient Zipcode</t>
  </si>
  <si>
    <t>Steps:</t>
  </si>
  <si>
    <t>1. Split the Physician's and patient's Name into First name and last Name</t>
  </si>
  <si>
    <t>The above two steps ensures that all values across all columns are atomic</t>
  </si>
  <si>
    <t>Candidate Keys:</t>
  </si>
  <si>
    <t>Appointment No.</t>
  </si>
  <si>
    <t>Surrogate Key that can act as Primary Key:</t>
  </si>
  <si>
    <t>Steps for 1NF:</t>
  </si>
  <si>
    <t>First Name</t>
  </si>
  <si>
    <t>Last Name</t>
  </si>
  <si>
    <t>Phone</t>
  </si>
  <si>
    <t>Department</t>
  </si>
  <si>
    <t>Street</t>
  </si>
  <si>
    <t>City</t>
  </si>
  <si>
    <t>State</t>
  </si>
  <si>
    <t>Zipcode</t>
  </si>
  <si>
    <t>Address ID</t>
  </si>
  <si>
    <t>Address</t>
  </si>
  <si>
    <t>Surgery</t>
  </si>
  <si>
    <t>Surgery ID</t>
  </si>
  <si>
    <t>Appointment</t>
  </si>
  <si>
    <t>Department ID</t>
  </si>
  <si>
    <t>Deparment ID</t>
  </si>
  <si>
    <t>Department Name</t>
  </si>
  <si>
    <t>Phone ID</t>
  </si>
  <si>
    <t>Phone number</t>
  </si>
  <si>
    <t>Primary Key:</t>
  </si>
  <si>
    <t>Candidate Key:</t>
  </si>
  <si>
    <t>Street, City, State, Zipcode</t>
  </si>
  <si>
    <t>Surrogate Key:</t>
  </si>
  <si>
    <t>First Name, Last Name, Phone ID, Department ID</t>
  </si>
  <si>
    <t>First Name, Last Name, Address ID, Phone ID</t>
  </si>
  <si>
    <t>Physician ID, Patient ID, Appointment Date, Surgery ID</t>
  </si>
  <si>
    <t>3. Since Department can be tagged to multiple people, it was kept as a sparate entity to avoid duplication and excessive repitetion of the same data</t>
  </si>
  <si>
    <t>4. Same logic as above was applied for Surgery</t>
  </si>
  <si>
    <t>Patient Street</t>
  </si>
  <si>
    <t>2. Split the Patient Address into Street, city, state and zip code</t>
  </si>
  <si>
    <t>Appointment Number created which is a combination of Appointment date &amp; Patient ID to ensure that only one surgery is booked per patient on one day</t>
  </si>
  <si>
    <t>Patient ID, Appointment Date</t>
  </si>
  <si>
    <t>20170307-1</t>
  </si>
  <si>
    <t>20170322-2</t>
  </si>
  <si>
    <t>20160613-1</t>
  </si>
  <si>
    <t>20170613-3</t>
  </si>
  <si>
    <t>20170614-3</t>
  </si>
  <si>
    <t>20170815-2</t>
  </si>
  <si>
    <t>20160104-4</t>
  </si>
  <si>
    <t>20180105-4</t>
  </si>
  <si>
    <t>20160104-5</t>
  </si>
  <si>
    <t>20160212-1</t>
  </si>
  <si>
    <t>20180415-6</t>
  </si>
  <si>
    <t>20170613-6</t>
  </si>
  <si>
    <t>1. Since one phone number can be tagged to multiple people both patients &amp; physicians, phone number was created into a separate entity with a surrogate key (Phone ID) that is incremental to avoid same number being repeated multiple times and attributing to increase in data space. Phone number itself can be a primary key but to enable quicker sorting, a surrogate key was created.</t>
  </si>
  <si>
    <t>2.Address was put as a separate entity as it can be tagged to multiple people, similar to phone number and added a surrogate key which is the Primary Key (Address ID). Candidate Keys are Street, City, State &amp; Zipcode</t>
  </si>
  <si>
    <t>6. Patient is turned into a separate entity with a lookup from Address and phone entity</t>
  </si>
  <si>
    <t>5. Physician is turned into a separate entity, with a lookup from phone and Address entities</t>
  </si>
  <si>
    <t>7. Finally, Appointment is using physician ID from Physician table, Patient ID from Patient table, Appointment data is provided and Surgery ID from Surgery table. It has surrogate &amp; Primary key as Appointment No. which is a combination of Date and Patient ID to ensure a patient can make one surgery appointment in a day.</t>
  </si>
  <si>
    <t>City ID</t>
  </si>
  <si>
    <t>State ID</t>
  </si>
  <si>
    <t>Zipcode ID</t>
  </si>
  <si>
    <t>Address_City</t>
  </si>
  <si>
    <t>Address_State</t>
  </si>
  <si>
    <t>Address_Zipcode</t>
  </si>
  <si>
    <t>City, State ID</t>
  </si>
  <si>
    <t>NA as already created</t>
  </si>
  <si>
    <t>1. Separated City, State and Zipcode from Address Entity into different entities as they were having transitive dependency. Using City, the state could be derived or the zipcode. Using street the zipcode could bederived and so the city and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</si>
</sst>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rgb="FF000000"/>
      <name val="Calibri"/>
      <family val="2"/>
      <scheme val="minor"/>
    </font>
    <font>
      <sz val="10"/>
      <color rgb="FF000000"/>
      <name val="Calibri"/>
      <family val="2"/>
      <scheme val="minor"/>
    </font>
    <font>
      <b/>
      <sz val="11"/>
      <color theme="1"/>
      <name val="Calibri"/>
      <family val="2"/>
      <scheme val="minor"/>
    </font>
    <font>
      <b/>
      <u/>
      <sz val="11"/>
      <color theme="1"/>
      <name val="Calibri"/>
      <family val="2"/>
      <scheme val="minor"/>
    </font>
    <font>
      <b/>
      <u/>
      <sz val="10"/>
      <color theme="1"/>
      <name val="Calibri"/>
      <family val="2"/>
      <scheme val="minor"/>
    </font>
    <font>
      <sz val="10"/>
      <color theme="1"/>
      <name val="Calibri"/>
      <family val="2"/>
      <scheme val="minor"/>
    </font>
  </fonts>
  <fills count="4">
    <fill>
      <patternFill patternType="none"/>
    </fill>
    <fill>
      <patternFill patternType="gray125"/>
    </fill>
    <fill>
      <patternFill patternType="solid">
        <fgColor rgb="FFDCE6F1"/>
        <bgColor indexed="64"/>
      </patternFill>
    </fill>
    <fill>
      <patternFill patternType="solid">
        <fgColor rgb="FFFFFF00"/>
        <bgColor indexed="64"/>
      </patternFill>
    </fill>
  </fills>
  <borders count="7">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25">
    <xf numFmtId="0" fontId="0" fillId="0" borderId="0" xfId="0"/>
    <xf numFmtId="0" fontId="2" fillId="0" borderId="3" xfId="0" applyFont="1" applyBorder="1" applyAlignment="1">
      <alignment vertical="center"/>
    </xf>
    <xf numFmtId="0" fontId="2" fillId="0" borderId="4" xfId="0" applyFont="1" applyBorder="1" applyAlignment="1">
      <alignment vertical="center"/>
    </xf>
    <xf numFmtId="14" fontId="2" fillId="0" borderId="4" xfId="0" applyNumberFormat="1" applyFont="1" applyBorder="1" applyAlignment="1">
      <alignment horizontal="righ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0" xfId="0" applyAlignment="1"/>
    <xf numFmtId="0" fontId="3" fillId="0" borderId="0" xfId="0" applyFont="1" applyAlignment="1"/>
    <xf numFmtId="0" fontId="4" fillId="0" borderId="0" xfId="0" applyFont="1" applyAlignment="1"/>
    <xf numFmtId="0" fontId="1" fillId="3" borderId="1" xfId="0" applyFont="1" applyFill="1" applyBorder="1" applyAlignment="1">
      <alignment vertical="center"/>
    </xf>
    <xf numFmtId="0" fontId="1" fillId="3" borderId="2" xfId="0" applyFont="1" applyFill="1" applyBorder="1" applyAlignment="1">
      <alignment vertical="center"/>
    </xf>
    <xf numFmtId="0" fontId="3" fillId="0" borderId="0" xfId="0" applyFont="1"/>
    <xf numFmtId="0" fontId="2" fillId="0" borderId="0" xfId="0" applyFont="1" applyFill="1" applyBorder="1" applyAlignment="1">
      <alignment vertical="center"/>
    </xf>
    <xf numFmtId="0" fontId="2" fillId="0" borderId="1" xfId="0" applyFont="1" applyBorder="1" applyAlignment="1">
      <alignment vertical="center"/>
    </xf>
    <xf numFmtId="0" fontId="5" fillId="0" borderId="0" xfId="0" applyFont="1"/>
    <xf numFmtId="0" fontId="6" fillId="0" borderId="0" xfId="0" applyFont="1"/>
    <xf numFmtId="0" fontId="4" fillId="3" borderId="0" xfId="0" applyFont="1" applyFill="1"/>
    <xf numFmtId="0" fontId="0" fillId="0" borderId="0" xfId="0"/>
    <xf numFmtId="0" fontId="1" fillId="2" borderId="5" xfId="0" applyFont="1" applyFill="1" applyBorder="1" applyAlignment="1">
      <alignment vertical="center"/>
    </xf>
    <xf numFmtId="0" fontId="2" fillId="0" borderId="6" xfId="0" applyFont="1" applyBorder="1" applyAlignment="1">
      <alignment vertical="center"/>
    </xf>
    <xf numFmtId="0" fontId="1" fillId="0" borderId="0" xfId="0" applyFont="1" applyFill="1" applyBorder="1" applyAlignment="1">
      <alignment vertical="center"/>
    </xf>
    <xf numFmtId="0" fontId="3" fillId="0" borderId="0" xfId="0" applyFont="1" applyAlignment="1">
      <alignment horizontal="center" vertical="center"/>
    </xf>
    <xf numFmtId="0" fontId="6" fillId="0" borderId="0" xfId="0" applyFont="1" applyAlignment="1">
      <alignment vertical="top" wrapText="1"/>
    </xf>
    <xf numFmtId="0" fontId="6" fillId="0" borderId="0" xfId="0" applyFont="1" applyAlignment="1">
      <alignment vertical="center"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2"/>
  <sheetViews>
    <sheetView tabSelected="1" workbookViewId="0"/>
  </sheetViews>
  <sheetFormatPr defaultRowHeight="15" x14ac:dyDescent="0.25"/>
  <cols>
    <col min="1" max="1" width="12.42578125" style="6" bestFit="1" customWidth="1"/>
    <col min="2" max="2" width="12.28515625" style="6" bestFit="1" customWidth="1"/>
    <col min="3" max="3" width="14.28515625" style="6" customWidth="1"/>
    <col min="4" max="4" width="18.5703125" style="6" customWidth="1"/>
    <col min="5" max="5" width="9.5703125" style="6" customWidth="1"/>
    <col min="6" max="6" width="10.7109375" style="6" bestFit="1" customWidth="1"/>
    <col min="7" max="7" width="37.28515625" style="6" customWidth="1"/>
    <col min="8" max="8" width="12.85546875" style="6" customWidth="1"/>
    <col min="9" max="9" width="14.42578125" style="6" bestFit="1" customWidth="1"/>
    <col min="10" max="10" width="17.7109375" style="6" bestFit="1" customWidth="1"/>
  </cols>
  <sheetData>
    <row r="1" spans="1:10" ht="15.75" thickBot="1" x14ac:dyDescent="0.3">
      <c r="A1" s="5" t="s">
        <v>49</v>
      </c>
      <c r="B1" s="4" t="s">
        <v>0</v>
      </c>
      <c r="C1" s="5" t="s">
        <v>28</v>
      </c>
      <c r="D1" s="5" t="s">
        <v>41</v>
      </c>
      <c r="E1" s="5" t="s">
        <v>50</v>
      </c>
      <c r="F1" s="5" t="s">
        <v>1</v>
      </c>
      <c r="G1" s="5" t="s">
        <v>2</v>
      </c>
      <c r="H1" s="5" t="s">
        <v>29</v>
      </c>
      <c r="I1" s="5" t="s">
        <v>3</v>
      </c>
      <c r="J1" s="5" t="s">
        <v>4</v>
      </c>
    </row>
    <row r="2" spans="1:10" ht="15.75" thickBot="1" x14ac:dyDescent="0.3">
      <c r="A2" s="2">
        <v>10</v>
      </c>
      <c r="B2" s="1" t="s">
        <v>5</v>
      </c>
      <c r="C2" s="2" t="s">
        <v>36</v>
      </c>
      <c r="D2" s="2" t="s">
        <v>45</v>
      </c>
      <c r="E2" s="2">
        <v>1</v>
      </c>
      <c r="F2" s="2" t="s">
        <v>6</v>
      </c>
      <c r="G2" s="2" t="s">
        <v>23</v>
      </c>
      <c r="H2" s="2" t="s">
        <v>30</v>
      </c>
      <c r="I2" s="3">
        <v>42801</v>
      </c>
      <c r="J2" s="2" t="s">
        <v>7</v>
      </c>
    </row>
    <row r="3" spans="1:10" ht="15.75" thickBot="1" x14ac:dyDescent="0.3">
      <c r="A3" s="2">
        <v>10</v>
      </c>
      <c r="B3" s="1" t="s">
        <v>5</v>
      </c>
      <c r="C3" s="2" t="s">
        <v>36</v>
      </c>
      <c r="D3" s="2" t="s">
        <v>45</v>
      </c>
      <c r="E3" s="2">
        <v>2</v>
      </c>
      <c r="F3" s="2" t="s">
        <v>8</v>
      </c>
      <c r="G3" s="2" t="s">
        <v>26</v>
      </c>
      <c r="H3" s="2" t="s">
        <v>31</v>
      </c>
      <c r="I3" s="3">
        <v>42816</v>
      </c>
      <c r="J3" s="2" t="s">
        <v>46</v>
      </c>
    </row>
    <row r="4" spans="1:10" ht="15.75" thickBot="1" x14ac:dyDescent="0.3">
      <c r="A4" s="2">
        <v>11</v>
      </c>
      <c r="B4" s="1" t="s">
        <v>10</v>
      </c>
      <c r="C4" s="2" t="s">
        <v>37</v>
      </c>
      <c r="D4" s="2" t="s">
        <v>44</v>
      </c>
      <c r="E4" s="2">
        <v>1</v>
      </c>
      <c r="F4" s="2" t="s">
        <v>6</v>
      </c>
      <c r="G4" s="2" t="s">
        <v>23</v>
      </c>
      <c r="H4" s="2" t="s">
        <v>30</v>
      </c>
      <c r="I4" s="3">
        <v>42534</v>
      </c>
      <c r="J4" s="2" t="s">
        <v>11</v>
      </c>
    </row>
    <row r="5" spans="1:10" ht="15.75" thickBot="1" x14ac:dyDescent="0.3">
      <c r="A5" s="2">
        <v>12</v>
      </c>
      <c r="B5" s="1" t="s">
        <v>12</v>
      </c>
      <c r="C5" s="2" t="s">
        <v>38</v>
      </c>
      <c r="D5" s="2" t="s">
        <v>45</v>
      </c>
      <c r="E5" s="2">
        <v>3</v>
      </c>
      <c r="F5" s="2" t="s">
        <v>13</v>
      </c>
      <c r="G5" s="2" t="s">
        <v>25</v>
      </c>
      <c r="H5" s="2" t="s">
        <v>32</v>
      </c>
      <c r="I5" s="3">
        <v>42899</v>
      </c>
      <c r="J5" s="2" t="s">
        <v>7</v>
      </c>
    </row>
    <row r="6" spans="1:10" ht="15.75" thickBot="1" x14ac:dyDescent="0.3">
      <c r="A6" s="2">
        <v>12</v>
      </c>
      <c r="B6" s="1" t="s">
        <v>12</v>
      </c>
      <c r="C6" s="2" t="s">
        <v>38</v>
      </c>
      <c r="D6" s="2" t="s">
        <v>45</v>
      </c>
      <c r="E6" s="2">
        <v>3</v>
      </c>
      <c r="F6" s="2" t="s">
        <v>13</v>
      </c>
      <c r="G6" s="2" t="s">
        <v>25</v>
      </c>
      <c r="H6" s="2" t="s">
        <v>32</v>
      </c>
      <c r="I6" s="3">
        <v>42900</v>
      </c>
      <c r="J6" s="2" t="s">
        <v>47</v>
      </c>
    </row>
    <row r="7" spans="1:10" ht="15.75" thickBot="1" x14ac:dyDescent="0.3">
      <c r="A7" s="2">
        <v>11</v>
      </c>
      <c r="B7" s="1" t="s">
        <v>10</v>
      </c>
      <c r="C7" s="2" t="s">
        <v>37</v>
      </c>
      <c r="D7" s="2" t="s">
        <v>44</v>
      </c>
      <c r="E7" s="2">
        <v>2</v>
      </c>
      <c r="F7" s="2" t="s">
        <v>8</v>
      </c>
      <c r="G7" s="2" t="s">
        <v>26</v>
      </c>
      <c r="H7" s="2" t="s">
        <v>31</v>
      </c>
      <c r="I7" s="3">
        <v>42962</v>
      </c>
      <c r="J7" s="2" t="s">
        <v>48</v>
      </c>
    </row>
    <row r="8" spans="1:10" ht="15.75" thickBot="1" x14ac:dyDescent="0.3">
      <c r="A8" s="2">
        <v>13</v>
      </c>
      <c r="B8" s="1" t="s">
        <v>17</v>
      </c>
      <c r="C8" s="2" t="s">
        <v>40</v>
      </c>
      <c r="D8" s="2" t="s">
        <v>43</v>
      </c>
      <c r="E8" s="2">
        <v>4</v>
      </c>
      <c r="F8" s="2" t="s">
        <v>21</v>
      </c>
      <c r="G8" s="2" t="s">
        <v>24</v>
      </c>
      <c r="H8" s="2" t="s">
        <v>35</v>
      </c>
      <c r="I8" s="3">
        <v>42373</v>
      </c>
      <c r="J8" s="2" t="s">
        <v>18</v>
      </c>
    </row>
    <row r="9" spans="1:10" ht="15.75" thickBot="1" x14ac:dyDescent="0.3">
      <c r="A9" s="2">
        <v>13</v>
      </c>
      <c r="B9" s="1" t="s">
        <v>17</v>
      </c>
      <c r="C9" s="2" t="s">
        <v>40</v>
      </c>
      <c r="D9" s="2" t="s">
        <v>43</v>
      </c>
      <c r="E9" s="2">
        <v>4</v>
      </c>
      <c r="F9" s="2" t="s">
        <v>21</v>
      </c>
      <c r="G9" s="2" t="s">
        <v>24</v>
      </c>
      <c r="H9" s="2" t="s">
        <v>35</v>
      </c>
      <c r="I9" s="3">
        <v>43105</v>
      </c>
      <c r="J9" s="2" t="s">
        <v>19</v>
      </c>
    </row>
    <row r="10" spans="1:10" ht="15.75" thickBot="1" x14ac:dyDescent="0.3">
      <c r="A10" s="2">
        <v>10</v>
      </c>
      <c r="B10" s="1" t="s">
        <v>5</v>
      </c>
      <c r="C10" s="2" t="s">
        <v>36</v>
      </c>
      <c r="D10" s="2" t="s">
        <v>45</v>
      </c>
      <c r="E10" s="2">
        <v>5</v>
      </c>
      <c r="F10" s="2" t="s">
        <v>20</v>
      </c>
      <c r="G10" s="2" t="s">
        <v>27</v>
      </c>
      <c r="H10" s="2" t="s">
        <v>34</v>
      </c>
      <c r="I10" s="3">
        <v>42373</v>
      </c>
      <c r="J10" s="2" t="s">
        <v>16</v>
      </c>
    </row>
    <row r="11" spans="1:10" ht="15.75" thickBot="1" x14ac:dyDescent="0.3">
      <c r="A11" s="2">
        <v>14</v>
      </c>
      <c r="B11" s="1" t="s">
        <v>14</v>
      </c>
      <c r="C11" s="2" t="s">
        <v>39</v>
      </c>
      <c r="D11" s="2" t="s">
        <v>42</v>
      </c>
      <c r="E11" s="2">
        <v>1</v>
      </c>
      <c r="F11" s="2" t="s">
        <v>6</v>
      </c>
      <c r="G11" s="2" t="s">
        <v>23</v>
      </c>
      <c r="H11" s="2" t="s">
        <v>30</v>
      </c>
      <c r="I11" s="3">
        <v>42412</v>
      </c>
      <c r="J11" s="2" t="s">
        <v>9</v>
      </c>
    </row>
    <row r="12" spans="1:10" ht="15.75" thickBot="1" x14ac:dyDescent="0.3">
      <c r="A12" s="2">
        <v>14</v>
      </c>
      <c r="B12" s="1" t="s">
        <v>14</v>
      </c>
      <c r="C12" s="2" t="s">
        <v>39</v>
      </c>
      <c r="D12" s="2" t="s">
        <v>42</v>
      </c>
      <c r="E12" s="2">
        <v>6</v>
      </c>
      <c r="F12" s="2" t="s">
        <v>15</v>
      </c>
      <c r="G12" s="2" t="s">
        <v>22</v>
      </c>
      <c r="H12" s="2" t="s">
        <v>33</v>
      </c>
      <c r="I12" s="3">
        <v>43205</v>
      </c>
      <c r="J12" s="2" t="s">
        <v>9</v>
      </c>
    </row>
    <row r="13" spans="1:10" ht="15.75" thickBot="1" x14ac:dyDescent="0.3">
      <c r="A13" s="2">
        <v>11</v>
      </c>
      <c r="B13" s="1" t="s">
        <v>10</v>
      </c>
      <c r="C13" s="2" t="s">
        <v>37</v>
      </c>
      <c r="D13" s="2" t="s">
        <v>44</v>
      </c>
      <c r="E13" s="2">
        <v>6</v>
      </c>
      <c r="F13" s="2" t="s">
        <v>15</v>
      </c>
      <c r="G13" s="2" t="s">
        <v>22</v>
      </c>
      <c r="H13" s="2" t="s">
        <v>33</v>
      </c>
      <c r="I13" s="3">
        <v>42899</v>
      </c>
      <c r="J13" s="2" t="s">
        <v>11</v>
      </c>
    </row>
    <row r="16" spans="1:10" x14ac:dyDescent="0.25">
      <c r="A16" s="8" t="s">
        <v>51</v>
      </c>
    </row>
    <row r="17" spans="1:2" x14ac:dyDescent="0.25">
      <c r="A17" s="21" t="s">
        <v>52</v>
      </c>
      <c r="B17" s="6" t="s">
        <v>55</v>
      </c>
    </row>
    <row r="18" spans="1:2" x14ac:dyDescent="0.25">
      <c r="A18" s="21"/>
      <c r="B18" s="6" t="s">
        <v>54</v>
      </c>
    </row>
    <row r="19" spans="1:2" x14ac:dyDescent="0.25">
      <c r="A19" s="21"/>
      <c r="B19" s="6" t="s">
        <v>56</v>
      </c>
    </row>
    <row r="20" spans="1:2" x14ac:dyDescent="0.25">
      <c r="A20" s="7" t="s">
        <v>61</v>
      </c>
      <c r="B20" s="6" t="s">
        <v>60</v>
      </c>
    </row>
    <row r="21" spans="1:2" x14ac:dyDescent="0.25">
      <c r="A21" s="21" t="s">
        <v>53</v>
      </c>
      <c r="B21" s="6" t="s">
        <v>58</v>
      </c>
    </row>
    <row r="22" spans="1:2" x14ac:dyDescent="0.25">
      <c r="A22" s="21"/>
      <c r="B22" s="6" t="s">
        <v>59</v>
      </c>
    </row>
  </sheetData>
  <mergeCells count="2">
    <mergeCell ref="A17:A19"/>
    <mergeCell ref="A21:A22"/>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4"/>
  <sheetViews>
    <sheetView zoomScale="80" zoomScaleNormal="80" workbookViewId="0"/>
  </sheetViews>
  <sheetFormatPr defaultRowHeight="15" x14ac:dyDescent="0.25"/>
  <cols>
    <col min="1" max="1" width="16.28515625" customWidth="1"/>
    <col min="2" max="2" width="10.7109375" style="6" customWidth="1"/>
    <col min="3" max="3" width="12.28515625" style="6" bestFit="1" customWidth="1"/>
    <col min="4" max="4" width="12.28515625" style="6" customWidth="1"/>
    <col min="5" max="5" width="14.28515625" style="6" customWidth="1"/>
    <col min="6" max="6" width="18.5703125" style="6" customWidth="1"/>
    <col min="7" max="7" width="9.5703125" style="6" customWidth="1"/>
    <col min="8" max="8" width="10.7109375" style="6" bestFit="1" customWidth="1"/>
    <col min="9" max="9" width="10.7109375" style="6" customWidth="1"/>
    <col min="10" max="10" width="37.28515625" style="6" customWidth="1"/>
    <col min="11" max="14" width="12.85546875" style="6" customWidth="1"/>
    <col min="15" max="15" width="14.42578125" style="6" bestFit="1" customWidth="1"/>
    <col min="16" max="16" width="19" style="6" customWidth="1"/>
  </cols>
  <sheetData>
    <row r="1" spans="1:16" ht="15.75" thickBot="1" x14ac:dyDescent="0.3">
      <c r="A1" s="10" t="s">
        <v>104</v>
      </c>
      <c r="B1" s="5" t="s">
        <v>49</v>
      </c>
      <c r="C1" s="9" t="s">
        <v>57</v>
      </c>
      <c r="D1" s="9" t="s">
        <v>62</v>
      </c>
      <c r="E1" s="5" t="s">
        <v>28</v>
      </c>
      <c r="F1" s="5" t="s">
        <v>41</v>
      </c>
      <c r="G1" s="5" t="s">
        <v>50</v>
      </c>
      <c r="H1" s="10" t="s">
        <v>87</v>
      </c>
      <c r="I1" s="10" t="s">
        <v>88</v>
      </c>
      <c r="J1" s="10" t="s">
        <v>134</v>
      </c>
      <c r="K1" s="10" t="s">
        <v>97</v>
      </c>
      <c r="L1" s="10" t="s">
        <v>98</v>
      </c>
      <c r="M1" s="10" t="s">
        <v>99</v>
      </c>
      <c r="N1" s="5" t="s">
        <v>29</v>
      </c>
      <c r="O1" s="5" t="s">
        <v>3</v>
      </c>
      <c r="P1" s="5" t="s">
        <v>4</v>
      </c>
    </row>
    <row r="2" spans="1:16" ht="15.75" thickBot="1" x14ac:dyDescent="0.3">
      <c r="A2" s="2" t="str">
        <f>CONCATENATE(TEXT(O2, "yyyymmdd"),"-",G2)</f>
        <v>20170307-1</v>
      </c>
      <c r="B2" s="2">
        <v>10</v>
      </c>
      <c r="C2" s="1" t="s">
        <v>64</v>
      </c>
      <c r="D2" s="2" t="s">
        <v>65</v>
      </c>
      <c r="E2" s="2" t="s">
        <v>36</v>
      </c>
      <c r="F2" s="2" t="s">
        <v>45</v>
      </c>
      <c r="G2" s="2">
        <v>1</v>
      </c>
      <c r="H2" s="2" t="s">
        <v>75</v>
      </c>
      <c r="I2" s="2" t="s">
        <v>76</v>
      </c>
      <c r="J2" s="2" t="s">
        <v>89</v>
      </c>
      <c r="K2" s="2" t="s">
        <v>95</v>
      </c>
      <c r="L2" s="2" t="s">
        <v>96</v>
      </c>
      <c r="M2" s="2">
        <v>60604</v>
      </c>
      <c r="N2" s="2" t="s">
        <v>30</v>
      </c>
      <c r="O2" s="3">
        <v>42801</v>
      </c>
      <c r="P2" s="2" t="s">
        <v>7</v>
      </c>
    </row>
    <row r="3" spans="1:16" ht="15.75" thickBot="1" x14ac:dyDescent="0.3">
      <c r="A3" s="2" t="str">
        <f t="shared" ref="A3:A13" si="0">CONCATENATE(TEXT(O3, "yyyymmdd"),"-",G3)</f>
        <v>20170322-2</v>
      </c>
      <c r="B3" s="2">
        <v>10</v>
      </c>
      <c r="C3" s="1" t="s">
        <v>64</v>
      </c>
      <c r="D3" s="2" t="s">
        <v>65</v>
      </c>
      <c r="E3" s="2" t="s">
        <v>36</v>
      </c>
      <c r="F3" s="2" t="s">
        <v>45</v>
      </c>
      <c r="G3" s="2">
        <v>2</v>
      </c>
      <c r="H3" s="2" t="s">
        <v>77</v>
      </c>
      <c r="I3" s="2" t="s">
        <v>78</v>
      </c>
      <c r="J3" s="2" t="s">
        <v>90</v>
      </c>
      <c r="K3" s="2" t="s">
        <v>95</v>
      </c>
      <c r="L3" s="2" t="s">
        <v>96</v>
      </c>
      <c r="M3" s="2">
        <v>60604</v>
      </c>
      <c r="N3" s="2" t="s">
        <v>31</v>
      </c>
      <c r="O3" s="3">
        <v>42816</v>
      </c>
      <c r="P3" s="2" t="s">
        <v>46</v>
      </c>
    </row>
    <row r="4" spans="1:16" ht="15.75" thickBot="1" x14ac:dyDescent="0.3">
      <c r="A4" s="2" t="str">
        <f t="shared" si="0"/>
        <v>20160613-1</v>
      </c>
      <c r="B4" s="2">
        <v>11</v>
      </c>
      <c r="C4" s="1" t="s">
        <v>66</v>
      </c>
      <c r="D4" s="2" t="s">
        <v>67</v>
      </c>
      <c r="E4" s="2" t="s">
        <v>37</v>
      </c>
      <c r="F4" s="2" t="s">
        <v>44</v>
      </c>
      <c r="G4" s="2">
        <v>1</v>
      </c>
      <c r="H4" s="2" t="s">
        <v>75</v>
      </c>
      <c r="I4" s="2" t="s">
        <v>76</v>
      </c>
      <c r="J4" s="2" t="s">
        <v>89</v>
      </c>
      <c r="K4" s="2" t="s">
        <v>95</v>
      </c>
      <c r="L4" s="2" t="s">
        <v>96</v>
      </c>
      <c r="M4" s="2">
        <v>60604</v>
      </c>
      <c r="N4" s="2" t="s">
        <v>30</v>
      </c>
      <c r="O4" s="3">
        <v>42534</v>
      </c>
      <c r="P4" s="2" t="s">
        <v>11</v>
      </c>
    </row>
    <row r="5" spans="1:16" ht="15.75" thickBot="1" x14ac:dyDescent="0.3">
      <c r="A5" s="2" t="str">
        <f t="shared" si="0"/>
        <v>20170613-3</v>
      </c>
      <c r="B5" s="2">
        <v>12</v>
      </c>
      <c r="C5" s="1" t="s">
        <v>68</v>
      </c>
      <c r="D5" s="2" t="s">
        <v>69</v>
      </c>
      <c r="E5" s="2" t="s">
        <v>38</v>
      </c>
      <c r="F5" s="2" t="s">
        <v>45</v>
      </c>
      <c r="G5" s="2">
        <v>3</v>
      </c>
      <c r="H5" s="2" t="s">
        <v>79</v>
      </c>
      <c r="I5" s="2" t="s">
        <v>80</v>
      </c>
      <c r="J5" s="2" t="s">
        <v>91</v>
      </c>
      <c r="K5" s="2" t="s">
        <v>95</v>
      </c>
      <c r="L5" s="2" t="s">
        <v>96</v>
      </c>
      <c r="M5" s="2">
        <v>60612</v>
      </c>
      <c r="N5" s="2" t="s">
        <v>32</v>
      </c>
      <c r="O5" s="3">
        <v>42899</v>
      </c>
      <c r="P5" s="2" t="s">
        <v>7</v>
      </c>
    </row>
    <row r="6" spans="1:16" ht="15.75" thickBot="1" x14ac:dyDescent="0.3">
      <c r="A6" s="2" t="str">
        <f t="shared" si="0"/>
        <v>20170614-3</v>
      </c>
      <c r="B6" s="2">
        <v>12</v>
      </c>
      <c r="C6" s="1" t="s">
        <v>68</v>
      </c>
      <c r="D6" s="2" t="s">
        <v>69</v>
      </c>
      <c r="E6" s="2" t="s">
        <v>38</v>
      </c>
      <c r="F6" s="2" t="s">
        <v>45</v>
      </c>
      <c r="G6" s="2">
        <v>3</v>
      </c>
      <c r="H6" s="2" t="s">
        <v>79</v>
      </c>
      <c r="I6" s="2" t="s">
        <v>80</v>
      </c>
      <c r="J6" s="2" t="s">
        <v>91</v>
      </c>
      <c r="K6" s="2" t="s">
        <v>95</v>
      </c>
      <c r="L6" s="2" t="s">
        <v>96</v>
      </c>
      <c r="M6" s="2">
        <v>60612</v>
      </c>
      <c r="N6" s="2" t="s">
        <v>32</v>
      </c>
      <c r="O6" s="3">
        <v>42900</v>
      </c>
      <c r="P6" s="2" t="s">
        <v>47</v>
      </c>
    </row>
    <row r="7" spans="1:16" ht="15.75" thickBot="1" x14ac:dyDescent="0.3">
      <c r="A7" s="2" t="str">
        <f t="shared" si="0"/>
        <v>20170815-2</v>
      </c>
      <c r="B7" s="2">
        <v>11</v>
      </c>
      <c r="C7" s="1" t="s">
        <v>66</v>
      </c>
      <c r="D7" s="2" t="s">
        <v>67</v>
      </c>
      <c r="E7" s="2" t="s">
        <v>37</v>
      </c>
      <c r="F7" s="2" t="s">
        <v>44</v>
      </c>
      <c r="G7" s="2">
        <v>2</v>
      </c>
      <c r="H7" s="2" t="s">
        <v>77</v>
      </c>
      <c r="I7" s="2" t="s">
        <v>78</v>
      </c>
      <c r="J7" s="2" t="s">
        <v>90</v>
      </c>
      <c r="K7" s="2" t="s">
        <v>95</v>
      </c>
      <c r="L7" s="2" t="s">
        <v>96</v>
      </c>
      <c r="M7" s="2">
        <v>60604</v>
      </c>
      <c r="N7" s="2" t="s">
        <v>31</v>
      </c>
      <c r="O7" s="3">
        <v>42962</v>
      </c>
      <c r="P7" s="2" t="s">
        <v>48</v>
      </c>
    </row>
    <row r="8" spans="1:16" ht="15.75" thickBot="1" x14ac:dyDescent="0.3">
      <c r="A8" s="2" t="str">
        <f t="shared" si="0"/>
        <v>20160104-4</v>
      </c>
      <c r="B8" s="2">
        <v>13</v>
      </c>
      <c r="C8" s="1" t="s">
        <v>70</v>
      </c>
      <c r="D8" s="2" t="s">
        <v>71</v>
      </c>
      <c r="E8" s="2" t="s">
        <v>40</v>
      </c>
      <c r="F8" s="2" t="s">
        <v>43</v>
      </c>
      <c r="G8" s="2">
        <v>4</v>
      </c>
      <c r="H8" s="2" t="s">
        <v>81</v>
      </c>
      <c r="I8" s="2" t="s">
        <v>82</v>
      </c>
      <c r="J8" s="2" t="s">
        <v>92</v>
      </c>
      <c r="K8" s="2" t="s">
        <v>95</v>
      </c>
      <c r="L8" s="2" t="s">
        <v>96</v>
      </c>
      <c r="M8" s="2">
        <v>60654</v>
      </c>
      <c r="N8" s="2" t="s">
        <v>35</v>
      </c>
      <c r="O8" s="3">
        <v>42373</v>
      </c>
      <c r="P8" s="2" t="s">
        <v>18</v>
      </c>
    </row>
    <row r="9" spans="1:16" ht="15.75" thickBot="1" x14ac:dyDescent="0.3">
      <c r="A9" s="2" t="str">
        <f t="shared" si="0"/>
        <v>20180105-4</v>
      </c>
      <c r="B9" s="2">
        <v>13</v>
      </c>
      <c r="C9" s="1" t="s">
        <v>70</v>
      </c>
      <c r="D9" s="2" t="s">
        <v>71</v>
      </c>
      <c r="E9" s="2" t="s">
        <v>40</v>
      </c>
      <c r="F9" s="2" t="s">
        <v>43</v>
      </c>
      <c r="G9" s="2">
        <v>4</v>
      </c>
      <c r="H9" s="2" t="s">
        <v>81</v>
      </c>
      <c r="I9" s="2" t="s">
        <v>82</v>
      </c>
      <c r="J9" s="2" t="s">
        <v>92</v>
      </c>
      <c r="K9" s="2" t="s">
        <v>95</v>
      </c>
      <c r="L9" s="2" t="s">
        <v>96</v>
      </c>
      <c r="M9" s="2">
        <v>60654</v>
      </c>
      <c r="N9" s="2" t="s">
        <v>35</v>
      </c>
      <c r="O9" s="3">
        <v>43105</v>
      </c>
      <c r="P9" s="2" t="s">
        <v>19</v>
      </c>
    </row>
    <row r="10" spans="1:16" ht="15.75" thickBot="1" x14ac:dyDescent="0.3">
      <c r="A10" s="2" t="str">
        <f t="shared" si="0"/>
        <v>20160104-5</v>
      </c>
      <c r="B10" s="2">
        <v>10</v>
      </c>
      <c r="C10" s="1" t="s">
        <v>64</v>
      </c>
      <c r="D10" s="2" t="s">
        <v>65</v>
      </c>
      <c r="E10" s="2" t="s">
        <v>36</v>
      </c>
      <c r="F10" s="2" t="s">
        <v>45</v>
      </c>
      <c r="G10" s="2">
        <v>5</v>
      </c>
      <c r="H10" s="2" t="s">
        <v>83</v>
      </c>
      <c r="I10" s="2" t="s">
        <v>84</v>
      </c>
      <c r="J10" s="2" t="s">
        <v>93</v>
      </c>
      <c r="K10" s="2" t="s">
        <v>95</v>
      </c>
      <c r="L10" s="2" t="s">
        <v>96</v>
      </c>
      <c r="M10" s="2">
        <v>60607</v>
      </c>
      <c r="N10" s="2" t="s">
        <v>34</v>
      </c>
      <c r="O10" s="3">
        <v>42373</v>
      </c>
      <c r="P10" s="2" t="s">
        <v>16</v>
      </c>
    </row>
    <row r="11" spans="1:16" ht="15.75" thickBot="1" x14ac:dyDescent="0.3">
      <c r="A11" s="2" t="str">
        <f t="shared" si="0"/>
        <v>20160212-1</v>
      </c>
      <c r="B11" s="2">
        <v>14</v>
      </c>
      <c r="C11" s="1" t="s">
        <v>72</v>
      </c>
      <c r="D11" s="2" t="s">
        <v>73</v>
      </c>
      <c r="E11" s="2" t="s">
        <v>39</v>
      </c>
      <c r="F11" s="2" t="s">
        <v>42</v>
      </c>
      <c r="G11" s="2">
        <v>1</v>
      </c>
      <c r="H11" s="2" t="s">
        <v>75</v>
      </c>
      <c r="I11" s="2" t="s">
        <v>76</v>
      </c>
      <c r="J11" s="2" t="s">
        <v>89</v>
      </c>
      <c r="K11" s="2" t="s">
        <v>95</v>
      </c>
      <c r="L11" s="2" t="s">
        <v>96</v>
      </c>
      <c r="M11" s="2">
        <v>60604</v>
      </c>
      <c r="N11" s="2" t="s">
        <v>30</v>
      </c>
      <c r="O11" s="3">
        <v>42412</v>
      </c>
      <c r="P11" s="2" t="s">
        <v>9</v>
      </c>
    </row>
    <row r="12" spans="1:16" ht="15.75" thickBot="1" x14ac:dyDescent="0.3">
      <c r="A12" s="2" t="str">
        <f t="shared" si="0"/>
        <v>20180415-6</v>
      </c>
      <c r="B12" s="2">
        <v>14</v>
      </c>
      <c r="C12" s="1" t="s">
        <v>72</v>
      </c>
      <c r="D12" s="2" t="s">
        <v>73</v>
      </c>
      <c r="E12" s="2" t="s">
        <v>39</v>
      </c>
      <c r="F12" s="2" t="s">
        <v>42</v>
      </c>
      <c r="G12" s="2">
        <v>6</v>
      </c>
      <c r="H12" s="2" t="s">
        <v>85</v>
      </c>
      <c r="I12" s="2" t="s">
        <v>86</v>
      </c>
      <c r="J12" s="2" t="s">
        <v>94</v>
      </c>
      <c r="K12" s="2" t="s">
        <v>95</v>
      </c>
      <c r="L12" s="2" t="s">
        <v>96</v>
      </c>
      <c r="M12" s="2">
        <v>60601</v>
      </c>
      <c r="N12" s="2" t="s">
        <v>33</v>
      </c>
      <c r="O12" s="3">
        <v>43205</v>
      </c>
      <c r="P12" s="2" t="s">
        <v>9</v>
      </c>
    </row>
    <row r="13" spans="1:16" ht="15.75" thickBot="1" x14ac:dyDescent="0.3">
      <c r="A13" s="2" t="str">
        <f t="shared" si="0"/>
        <v>20170613-6</v>
      </c>
      <c r="B13" s="2">
        <v>11</v>
      </c>
      <c r="C13" s="1" t="s">
        <v>66</v>
      </c>
      <c r="D13" s="2" t="s">
        <v>67</v>
      </c>
      <c r="E13" s="2" t="s">
        <v>37</v>
      </c>
      <c r="F13" s="2" t="s">
        <v>44</v>
      </c>
      <c r="G13" s="2">
        <v>6</v>
      </c>
      <c r="H13" s="2" t="s">
        <v>85</v>
      </c>
      <c r="I13" s="2" t="s">
        <v>86</v>
      </c>
      <c r="J13" s="2" t="s">
        <v>94</v>
      </c>
      <c r="K13" s="2" t="s">
        <v>95</v>
      </c>
      <c r="L13" s="2" t="s">
        <v>96</v>
      </c>
      <c r="M13" s="2">
        <v>60601</v>
      </c>
      <c r="N13" s="2" t="s">
        <v>33</v>
      </c>
      <c r="O13" s="3">
        <v>42899</v>
      </c>
      <c r="P13" s="2" t="s">
        <v>11</v>
      </c>
    </row>
    <row r="16" spans="1:16" x14ac:dyDescent="0.25">
      <c r="A16" s="8" t="s">
        <v>106</v>
      </c>
    </row>
    <row r="17" spans="1:2" x14ac:dyDescent="0.25">
      <c r="A17" s="6" t="s">
        <v>101</v>
      </c>
    </row>
    <row r="18" spans="1:2" x14ac:dyDescent="0.25">
      <c r="A18" s="6" t="s">
        <v>135</v>
      </c>
    </row>
    <row r="19" spans="1:2" x14ac:dyDescent="0.25">
      <c r="A19" s="6" t="s">
        <v>102</v>
      </c>
    </row>
    <row r="20" spans="1:2" x14ac:dyDescent="0.25">
      <c r="A20" s="6"/>
    </row>
    <row r="21" spans="1:2" x14ac:dyDescent="0.25">
      <c r="A21" s="8" t="s">
        <v>103</v>
      </c>
      <c r="B21" s="6" t="s">
        <v>137</v>
      </c>
    </row>
    <row r="22" spans="1:2" x14ac:dyDescent="0.25">
      <c r="A22" s="6"/>
    </row>
    <row r="23" spans="1:2" x14ac:dyDescent="0.25">
      <c r="A23" s="8" t="s">
        <v>105</v>
      </c>
    </row>
    <row r="24" spans="1:2" x14ac:dyDescent="0.25">
      <c r="A24" s="6" t="s">
        <v>136</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49"/>
  <sheetViews>
    <sheetView zoomScale="80" zoomScaleNormal="80" workbookViewId="0"/>
  </sheetViews>
  <sheetFormatPr defaultRowHeight="15" x14ac:dyDescent="0.25"/>
  <cols>
    <col min="1" max="1" width="14.85546875" bestFit="1" customWidth="1"/>
    <col min="2" max="3" width="17.28515625" bestFit="1" customWidth="1"/>
    <col min="4" max="4" width="16.85546875" bestFit="1" customWidth="1"/>
    <col min="5" max="5" width="18.42578125" bestFit="1" customWidth="1"/>
    <col min="11" max="11" width="12" bestFit="1" customWidth="1"/>
    <col min="12" max="12" width="16" bestFit="1" customWidth="1"/>
    <col min="14" max="14" width="17.7109375" bestFit="1" customWidth="1"/>
    <col min="15" max="15" width="19.28515625" bestFit="1" customWidth="1"/>
  </cols>
  <sheetData>
    <row r="1" spans="1:15" ht="15.75" thickBot="1" x14ac:dyDescent="0.3">
      <c r="A1" s="11" t="s">
        <v>109</v>
      </c>
      <c r="D1" s="11" t="s">
        <v>116</v>
      </c>
      <c r="K1" s="11" t="s">
        <v>110</v>
      </c>
      <c r="N1" s="11" t="s">
        <v>117</v>
      </c>
    </row>
    <row r="2" spans="1:15" ht="15.75" thickBot="1" x14ac:dyDescent="0.3">
      <c r="A2" s="5" t="s">
        <v>123</v>
      </c>
      <c r="B2" s="5" t="s">
        <v>124</v>
      </c>
      <c r="D2" s="4" t="s">
        <v>115</v>
      </c>
      <c r="E2" s="5" t="s">
        <v>111</v>
      </c>
      <c r="F2" s="5" t="s">
        <v>112</v>
      </c>
      <c r="G2" s="5" t="s">
        <v>113</v>
      </c>
      <c r="H2" s="5" t="s">
        <v>114</v>
      </c>
      <c r="K2" s="4" t="s">
        <v>121</v>
      </c>
      <c r="L2" s="5" t="s">
        <v>122</v>
      </c>
      <c r="N2" s="4" t="s">
        <v>118</v>
      </c>
      <c r="O2" s="5" t="s">
        <v>117</v>
      </c>
    </row>
    <row r="3" spans="1:15" ht="15.75" thickBot="1" x14ac:dyDescent="0.3">
      <c r="A3" s="2">
        <v>1</v>
      </c>
      <c r="B3" s="2" t="s">
        <v>36</v>
      </c>
      <c r="D3" s="13">
        <v>1</v>
      </c>
      <c r="E3" s="2" t="s">
        <v>89</v>
      </c>
      <c r="F3" s="2" t="s">
        <v>95</v>
      </c>
      <c r="G3" s="2" t="s">
        <v>96</v>
      </c>
      <c r="H3" s="2">
        <v>60604</v>
      </c>
      <c r="K3" s="1">
        <v>1</v>
      </c>
      <c r="L3" s="2" t="s">
        <v>45</v>
      </c>
      <c r="N3" s="1">
        <v>1</v>
      </c>
      <c r="O3" s="2" t="s">
        <v>7</v>
      </c>
    </row>
    <row r="4" spans="1:15" ht="15.75" thickBot="1" x14ac:dyDescent="0.3">
      <c r="A4" s="2">
        <v>2</v>
      </c>
      <c r="B4" s="2" t="s">
        <v>37</v>
      </c>
      <c r="D4" s="1">
        <v>2</v>
      </c>
      <c r="E4" s="2" t="s">
        <v>90</v>
      </c>
      <c r="F4" s="2" t="s">
        <v>95</v>
      </c>
      <c r="G4" s="2" t="s">
        <v>96</v>
      </c>
      <c r="H4" s="2">
        <v>60604</v>
      </c>
      <c r="K4" s="1">
        <v>2</v>
      </c>
      <c r="L4" s="2" t="s">
        <v>44</v>
      </c>
      <c r="N4" s="1">
        <v>2</v>
      </c>
      <c r="O4" s="2" t="s">
        <v>46</v>
      </c>
    </row>
    <row r="5" spans="1:15" ht="15.75" thickBot="1" x14ac:dyDescent="0.3">
      <c r="A5" s="2">
        <v>3</v>
      </c>
      <c r="B5" s="2" t="s">
        <v>38</v>
      </c>
      <c r="D5" s="1">
        <v>3</v>
      </c>
      <c r="E5" s="2" t="s">
        <v>91</v>
      </c>
      <c r="F5" s="2" t="s">
        <v>95</v>
      </c>
      <c r="G5" s="2" t="s">
        <v>96</v>
      </c>
      <c r="H5" s="2">
        <v>60612</v>
      </c>
      <c r="K5" s="1">
        <v>3</v>
      </c>
      <c r="L5" s="2" t="s">
        <v>43</v>
      </c>
      <c r="N5" s="1">
        <v>3</v>
      </c>
      <c r="O5" s="2" t="s">
        <v>16</v>
      </c>
    </row>
    <row r="6" spans="1:15" ht="15.75" thickBot="1" x14ac:dyDescent="0.3">
      <c r="A6" s="2">
        <v>4</v>
      </c>
      <c r="B6" s="2" t="s">
        <v>40</v>
      </c>
      <c r="D6" s="1">
        <v>4</v>
      </c>
      <c r="E6" s="2" t="s">
        <v>92</v>
      </c>
      <c r="F6" s="2" t="s">
        <v>95</v>
      </c>
      <c r="G6" s="2" t="s">
        <v>96</v>
      </c>
      <c r="H6" s="2">
        <v>60654</v>
      </c>
      <c r="K6" s="1">
        <v>4</v>
      </c>
      <c r="L6" s="2" t="s">
        <v>42</v>
      </c>
      <c r="N6" s="1">
        <v>4</v>
      </c>
      <c r="O6" s="2" t="s">
        <v>11</v>
      </c>
    </row>
    <row r="7" spans="1:15" ht="15.75" thickBot="1" x14ac:dyDescent="0.3">
      <c r="A7" s="2">
        <v>5</v>
      </c>
      <c r="B7" s="2" t="s">
        <v>39</v>
      </c>
      <c r="D7" s="1">
        <v>5</v>
      </c>
      <c r="E7" s="2" t="s">
        <v>93</v>
      </c>
      <c r="F7" s="2" t="s">
        <v>95</v>
      </c>
      <c r="G7" s="2" t="s">
        <v>96</v>
      </c>
      <c r="H7" s="2">
        <v>60607</v>
      </c>
      <c r="N7" s="1">
        <v>5</v>
      </c>
      <c r="O7" s="2" t="s">
        <v>48</v>
      </c>
    </row>
    <row r="8" spans="1:15" ht="15.75" thickBot="1" x14ac:dyDescent="0.3">
      <c r="A8" s="2">
        <v>6</v>
      </c>
      <c r="B8" s="2" t="s">
        <v>30</v>
      </c>
      <c r="D8" s="1">
        <v>6</v>
      </c>
      <c r="E8" s="2" t="s">
        <v>94</v>
      </c>
      <c r="F8" s="2" t="s">
        <v>95</v>
      </c>
      <c r="G8" s="2" t="s">
        <v>96</v>
      </c>
      <c r="H8" s="2">
        <v>60601</v>
      </c>
      <c r="K8" s="14" t="s">
        <v>125</v>
      </c>
      <c r="L8" s="12" t="s">
        <v>120</v>
      </c>
      <c r="N8" s="1">
        <v>6</v>
      </c>
      <c r="O8" s="2" t="s">
        <v>47</v>
      </c>
    </row>
    <row r="9" spans="1:15" ht="15.75" thickBot="1" x14ac:dyDescent="0.3">
      <c r="A9" s="2">
        <v>7</v>
      </c>
      <c r="B9" s="2" t="s">
        <v>31</v>
      </c>
      <c r="K9" s="14" t="s">
        <v>126</v>
      </c>
      <c r="L9" s="12" t="s">
        <v>122</v>
      </c>
      <c r="N9" s="1">
        <v>7</v>
      </c>
      <c r="O9" s="2" t="s">
        <v>18</v>
      </c>
    </row>
    <row r="10" spans="1:15" ht="15.75" thickBot="1" x14ac:dyDescent="0.3">
      <c r="A10" s="2">
        <v>8</v>
      </c>
      <c r="B10" s="2" t="s">
        <v>32</v>
      </c>
      <c r="D10" s="14" t="s">
        <v>125</v>
      </c>
      <c r="E10" s="12" t="s">
        <v>115</v>
      </c>
      <c r="K10" s="14" t="s">
        <v>128</v>
      </c>
      <c r="L10" s="12" t="s">
        <v>120</v>
      </c>
      <c r="N10" s="1">
        <v>8</v>
      </c>
      <c r="O10" s="2" t="s">
        <v>19</v>
      </c>
    </row>
    <row r="11" spans="1:15" ht="15.75" thickBot="1" x14ac:dyDescent="0.3">
      <c r="A11" s="2">
        <v>9</v>
      </c>
      <c r="B11" s="2" t="s">
        <v>35</v>
      </c>
      <c r="D11" s="14" t="s">
        <v>126</v>
      </c>
      <c r="E11" s="12" t="s">
        <v>127</v>
      </c>
      <c r="N11" s="1">
        <v>9</v>
      </c>
      <c r="O11" s="2" t="s">
        <v>9</v>
      </c>
    </row>
    <row r="12" spans="1:15" ht="15.75" thickBot="1" x14ac:dyDescent="0.3">
      <c r="A12" s="2">
        <v>10</v>
      </c>
      <c r="B12" s="2" t="s">
        <v>34</v>
      </c>
      <c r="D12" s="14" t="s">
        <v>128</v>
      </c>
      <c r="E12" s="12" t="s">
        <v>115</v>
      </c>
    </row>
    <row r="13" spans="1:15" ht="15.75" thickBot="1" x14ac:dyDescent="0.3">
      <c r="A13" s="2">
        <v>11</v>
      </c>
      <c r="B13" s="2" t="s">
        <v>33</v>
      </c>
    </row>
    <row r="14" spans="1:15" x14ac:dyDescent="0.25">
      <c r="N14" s="14" t="s">
        <v>125</v>
      </c>
      <c r="O14" s="12" t="s">
        <v>118</v>
      </c>
    </row>
    <row r="15" spans="1:15" x14ac:dyDescent="0.25">
      <c r="A15" s="14" t="s">
        <v>125</v>
      </c>
      <c r="B15" s="12" t="s">
        <v>123</v>
      </c>
      <c r="N15" s="14" t="s">
        <v>126</v>
      </c>
      <c r="O15" s="12" t="s">
        <v>117</v>
      </c>
    </row>
    <row r="16" spans="1:15" x14ac:dyDescent="0.25">
      <c r="A16" s="14" t="s">
        <v>126</v>
      </c>
      <c r="B16" s="12" t="s">
        <v>124</v>
      </c>
      <c r="N16" s="14" t="s">
        <v>128</v>
      </c>
      <c r="O16" s="12" t="s">
        <v>118</v>
      </c>
    </row>
    <row r="17" spans="1:27" x14ac:dyDescent="0.25">
      <c r="A17" s="14" t="s">
        <v>128</v>
      </c>
      <c r="B17" s="12" t="s">
        <v>123</v>
      </c>
    </row>
    <row r="22" spans="1:27" ht="15.75" thickBot="1" x14ac:dyDescent="0.3">
      <c r="A22" s="11" t="s">
        <v>63</v>
      </c>
      <c r="H22" s="11" t="s">
        <v>74</v>
      </c>
      <c r="N22" s="16" t="s">
        <v>100</v>
      </c>
    </row>
    <row r="23" spans="1:27" ht="15.75" thickBot="1" x14ac:dyDescent="0.3">
      <c r="A23" s="5" t="s">
        <v>49</v>
      </c>
      <c r="B23" s="5" t="s">
        <v>107</v>
      </c>
      <c r="C23" s="5" t="s">
        <v>108</v>
      </c>
      <c r="D23" s="5" t="s">
        <v>123</v>
      </c>
      <c r="E23" s="5" t="s">
        <v>120</v>
      </c>
      <c r="H23" s="4" t="s">
        <v>50</v>
      </c>
      <c r="I23" s="5" t="s">
        <v>107</v>
      </c>
      <c r="J23" s="5" t="s">
        <v>108</v>
      </c>
      <c r="K23" s="5" t="s">
        <v>115</v>
      </c>
      <c r="L23" s="5" t="s">
        <v>123</v>
      </c>
      <c r="N23" s="22" t="s">
        <v>150</v>
      </c>
      <c r="O23" s="22"/>
      <c r="P23" s="22"/>
      <c r="Q23" s="22"/>
      <c r="R23" s="22"/>
      <c r="S23" s="22"/>
      <c r="T23" s="22"/>
      <c r="U23" s="22"/>
      <c r="V23" s="22"/>
      <c r="W23" s="22"/>
      <c r="X23" s="22"/>
      <c r="Y23" s="22"/>
      <c r="Z23" s="22"/>
      <c r="AA23" s="22"/>
    </row>
    <row r="24" spans="1:27" ht="15.75" thickBot="1" x14ac:dyDescent="0.3">
      <c r="A24" s="2">
        <v>10</v>
      </c>
      <c r="B24" s="1" t="s">
        <v>64</v>
      </c>
      <c r="C24" s="2" t="s">
        <v>65</v>
      </c>
      <c r="D24" s="2">
        <v>1</v>
      </c>
      <c r="E24" s="2">
        <v>1</v>
      </c>
      <c r="H24" s="1">
        <v>1</v>
      </c>
      <c r="I24" s="2" t="s">
        <v>75</v>
      </c>
      <c r="J24" s="2" t="s">
        <v>76</v>
      </c>
      <c r="K24" s="2">
        <v>1</v>
      </c>
      <c r="L24" s="2">
        <v>6</v>
      </c>
      <c r="N24" s="22"/>
      <c r="O24" s="22"/>
      <c r="P24" s="22"/>
      <c r="Q24" s="22"/>
      <c r="R24" s="22"/>
      <c r="S24" s="22"/>
      <c r="T24" s="22"/>
      <c r="U24" s="22"/>
      <c r="V24" s="22"/>
      <c r="W24" s="22"/>
      <c r="X24" s="22"/>
      <c r="Y24" s="22"/>
      <c r="Z24" s="22"/>
      <c r="AA24" s="22"/>
    </row>
    <row r="25" spans="1:27" ht="18" customHeight="1" thickBot="1" x14ac:dyDescent="0.3">
      <c r="A25" s="2">
        <v>11</v>
      </c>
      <c r="B25" s="1" t="s">
        <v>66</v>
      </c>
      <c r="C25" s="2" t="s">
        <v>67</v>
      </c>
      <c r="D25" s="2">
        <v>2</v>
      </c>
      <c r="E25" s="2">
        <v>2</v>
      </c>
      <c r="H25" s="1">
        <v>2</v>
      </c>
      <c r="I25" s="2" t="s">
        <v>77</v>
      </c>
      <c r="J25" s="2" t="s">
        <v>78</v>
      </c>
      <c r="K25" s="2">
        <v>2</v>
      </c>
      <c r="L25" s="2">
        <v>7</v>
      </c>
      <c r="N25" s="22"/>
      <c r="O25" s="22"/>
      <c r="P25" s="22"/>
      <c r="Q25" s="22"/>
      <c r="R25" s="22"/>
      <c r="S25" s="22"/>
      <c r="T25" s="22"/>
      <c r="U25" s="22"/>
      <c r="V25" s="22"/>
      <c r="W25" s="22"/>
      <c r="X25" s="22"/>
      <c r="Y25" s="22"/>
      <c r="Z25" s="22"/>
      <c r="AA25" s="22"/>
    </row>
    <row r="26" spans="1:27" ht="15.75" thickBot="1" x14ac:dyDescent="0.3">
      <c r="A26" s="2">
        <v>12</v>
      </c>
      <c r="B26" s="1" t="s">
        <v>68</v>
      </c>
      <c r="C26" s="2" t="s">
        <v>69</v>
      </c>
      <c r="D26" s="2">
        <v>3</v>
      </c>
      <c r="E26" s="2">
        <v>1</v>
      </c>
      <c r="H26" s="1">
        <v>3</v>
      </c>
      <c r="I26" s="2" t="s">
        <v>79</v>
      </c>
      <c r="J26" s="2" t="s">
        <v>80</v>
      </c>
      <c r="K26" s="2">
        <v>3</v>
      </c>
      <c r="L26" s="2">
        <v>8</v>
      </c>
      <c r="N26" s="22"/>
      <c r="O26" s="22"/>
      <c r="P26" s="22"/>
      <c r="Q26" s="22"/>
      <c r="R26" s="22"/>
      <c r="S26" s="22"/>
      <c r="T26" s="22"/>
      <c r="U26" s="22"/>
      <c r="V26" s="22"/>
      <c r="W26" s="22"/>
      <c r="X26" s="22"/>
      <c r="Y26" s="22"/>
      <c r="Z26" s="22"/>
      <c r="AA26" s="22"/>
    </row>
    <row r="27" spans="1:27" ht="15.75" thickBot="1" x14ac:dyDescent="0.3">
      <c r="A27" s="2">
        <v>13</v>
      </c>
      <c r="B27" s="1" t="s">
        <v>70</v>
      </c>
      <c r="C27" s="2" t="s">
        <v>71</v>
      </c>
      <c r="D27" s="2">
        <v>4</v>
      </c>
      <c r="E27" s="2">
        <v>3</v>
      </c>
      <c r="H27" s="1">
        <v>4</v>
      </c>
      <c r="I27" s="2" t="s">
        <v>81</v>
      </c>
      <c r="J27" s="2" t="s">
        <v>82</v>
      </c>
      <c r="K27" s="2">
        <v>4</v>
      </c>
      <c r="L27" s="2">
        <v>9</v>
      </c>
      <c r="N27" s="23" t="s">
        <v>151</v>
      </c>
      <c r="O27" s="23"/>
      <c r="P27" s="23"/>
      <c r="Q27" s="23"/>
      <c r="R27" s="23"/>
      <c r="S27" s="23"/>
      <c r="T27" s="23"/>
      <c r="U27" s="23"/>
      <c r="V27" s="23"/>
      <c r="W27" s="23"/>
      <c r="X27" s="23"/>
      <c r="Y27" s="23"/>
      <c r="Z27" s="23"/>
      <c r="AA27" s="23"/>
    </row>
    <row r="28" spans="1:27" ht="15.75" thickBot="1" x14ac:dyDescent="0.3">
      <c r="A28" s="2">
        <v>14</v>
      </c>
      <c r="B28" s="1" t="s">
        <v>72</v>
      </c>
      <c r="C28" s="2" t="s">
        <v>73</v>
      </c>
      <c r="D28" s="2">
        <v>5</v>
      </c>
      <c r="E28" s="2">
        <v>4</v>
      </c>
      <c r="H28" s="1">
        <v>5</v>
      </c>
      <c r="I28" s="2" t="s">
        <v>83</v>
      </c>
      <c r="J28" s="2" t="s">
        <v>84</v>
      </c>
      <c r="K28" s="2">
        <v>5</v>
      </c>
      <c r="L28" s="2">
        <v>10</v>
      </c>
      <c r="N28" s="23"/>
      <c r="O28" s="23"/>
      <c r="P28" s="23"/>
      <c r="Q28" s="23"/>
      <c r="R28" s="23"/>
      <c r="S28" s="23"/>
      <c r="T28" s="23"/>
      <c r="U28" s="23"/>
      <c r="V28" s="23"/>
      <c r="W28" s="23"/>
      <c r="X28" s="23"/>
      <c r="Y28" s="23"/>
      <c r="Z28" s="23"/>
      <c r="AA28" s="23"/>
    </row>
    <row r="29" spans="1:27" ht="15.75" thickBot="1" x14ac:dyDescent="0.3">
      <c r="H29" s="1">
        <v>6</v>
      </c>
      <c r="I29" s="2" t="s">
        <v>85</v>
      </c>
      <c r="J29" s="2" t="s">
        <v>86</v>
      </c>
      <c r="K29" s="2">
        <v>6</v>
      </c>
      <c r="L29" s="2">
        <v>11</v>
      </c>
      <c r="N29" s="15" t="s">
        <v>132</v>
      </c>
    </row>
    <row r="30" spans="1:27" ht="15" customHeight="1" x14ac:dyDescent="0.25">
      <c r="A30" s="14" t="s">
        <v>125</v>
      </c>
      <c r="B30" s="12" t="s">
        <v>49</v>
      </c>
      <c r="N30" s="15" t="s">
        <v>133</v>
      </c>
      <c r="O30" s="15"/>
      <c r="P30" s="15"/>
      <c r="Q30" s="15"/>
      <c r="R30" s="15"/>
      <c r="S30" s="15"/>
      <c r="T30" s="15"/>
      <c r="U30" s="15"/>
      <c r="V30" s="15"/>
      <c r="W30" s="15"/>
      <c r="X30" s="15"/>
      <c r="Y30" s="15"/>
      <c r="Z30" s="15"/>
      <c r="AA30" s="15"/>
    </row>
    <row r="31" spans="1:27" ht="15" customHeight="1" x14ac:dyDescent="0.25">
      <c r="A31" s="14" t="s">
        <v>126</v>
      </c>
      <c r="B31" s="12" t="s">
        <v>129</v>
      </c>
      <c r="H31" s="14" t="s">
        <v>125</v>
      </c>
      <c r="I31" s="12" t="s">
        <v>50</v>
      </c>
      <c r="N31" s="15" t="s">
        <v>153</v>
      </c>
      <c r="O31" s="15"/>
      <c r="P31" s="15"/>
      <c r="Q31" s="15"/>
      <c r="R31" s="15"/>
      <c r="S31" s="15"/>
      <c r="T31" s="15"/>
      <c r="U31" s="15"/>
      <c r="V31" s="15"/>
      <c r="W31" s="15"/>
      <c r="X31" s="15"/>
      <c r="Y31" s="15"/>
      <c r="Z31" s="15"/>
      <c r="AA31" s="15"/>
    </row>
    <row r="32" spans="1:27" x14ac:dyDescent="0.25">
      <c r="H32" s="14" t="s">
        <v>126</v>
      </c>
      <c r="I32" s="12" t="s">
        <v>130</v>
      </c>
      <c r="N32" s="15" t="s">
        <v>152</v>
      </c>
      <c r="O32" s="15"/>
      <c r="P32" s="15"/>
      <c r="Q32" s="15"/>
      <c r="R32" s="15"/>
      <c r="S32" s="15"/>
      <c r="T32" s="15"/>
      <c r="U32" s="15"/>
      <c r="V32" s="15"/>
      <c r="W32" s="15"/>
      <c r="X32" s="15"/>
      <c r="Y32" s="15"/>
      <c r="Z32" s="15"/>
      <c r="AA32" s="15"/>
    </row>
    <row r="33" spans="1:27" ht="15.75" thickBot="1" x14ac:dyDescent="0.3">
      <c r="A33" s="11" t="s">
        <v>119</v>
      </c>
      <c r="N33" s="22" t="s">
        <v>154</v>
      </c>
      <c r="O33" s="22"/>
      <c r="P33" s="22"/>
      <c r="Q33" s="22"/>
      <c r="R33" s="22"/>
      <c r="S33" s="22"/>
      <c r="T33" s="22"/>
      <c r="U33" s="22"/>
      <c r="V33" s="22"/>
      <c r="W33" s="22"/>
      <c r="X33" s="22"/>
      <c r="Y33" s="22"/>
      <c r="Z33" s="22"/>
      <c r="AA33" s="22"/>
    </row>
    <row r="34" spans="1:27" ht="15.75" thickBot="1" x14ac:dyDescent="0.3">
      <c r="A34" s="5" t="s">
        <v>104</v>
      </c>
      <c r="B34" s="5" t="s">
        <v>49</v>
      </c>
      <c r="C34" s="5" t="s">
        <v>50</v>
      </c>
      <c r="D34" s="5" t="s">
        <v>3</v>
      </c>
      <c r="E34" s="5" t="s">
        <v>118</v>
      </c>
      <c r="N34" s="22"/>
      <c r="O34" s="22"/>
      <c r="P34" s="22"/>
      <c r="Q34" s="22"/>
      <c r="R34" s="22"/>
      <c r="S34" s="22"/>
      <c r="T34" s="22"/>
      <c r="U34" s="22"/>
      <c r="V34" s="22"/>
      <c r="W34" s="22"/>
      <c r="X34" s="22"/>
      <c r="Y34" s="22"/>
      <c r="Z34" s="22"/>
      <c r="AA34" s="22"/>
    </row>
    <row r="35" spans="1:27" ht="15.75" thickBot="1" x14ac:dyDescent="0.3">
      <c r="A35" s="2" t="s">
        <v>138</v>
      </c>
      <c r="B35" s="2">
        <v>10</v>
      </c>
      <c r="C35" s="2">
        <v>1</v>
      </c>
      <c r="D35" s="3">
        <v>42801</v>
      </c>
      <c r="E35" s="2">
        <v>1</v>
      </c>
    </row>
    <row r="36" spans="1:27" ht="15.75" thickBot="1" x14ac:dyDescent="0.3">
      <c r="A36" s="2" t="s">
        <v>139</v>
      </c>
      <c r="B36" s="2">
        <v>10</v>
      </c>
      <c r="C36" s="2">
        <v>2</v>
      </c>
      <c r="D36" s="3">
        <v>42816</v>
      </c>
      <c r="E36" s="2">
        <v>2</v>
      </c>
    </row>
    <row r="37" spans="1:27" ht="15.75" thickBot="1" x14ac:dyDescent="0.3">
      <c r="A37" s="2" t="s">
        <v>140</v>
      </c>
      <c r="B37" s="2">
        <v>11</v>
      </c>
      <c r="C37" s="2">
        <v>1</v>
      </c>
      <c r="D37" s="3">
        <v>42534</v>
      </c>
      <c r="E37" s="2">
        <v>4</v>
      </c>
    </row>
    <row r="38" spans="1:27" ht="15.75" thickBot="1" x14ac:dyDescent="0.3">
      <c r="A38" s="2" t="s">
        <v>141</v>
      </c>
      <c r="B38" s="2">
        <v>12</v>
      </c>
      <c r="C38" s="2">
        <v>3</v>
      </c>
      <c r="D38" s="3">
        <v>42899</v>
      </c>
      <c r="E38" s="2">
        <v>1</v>
      </c>
    </row>
    <row r="39" spans="1:27" ht="15.75" thickBot="1" x14ac:dyDescent="0.3">
      <c r="A39" s="2" t="s">
        <v>142</v>
      </c>
      <c r="B39" s="2">
        <v>12</v>
      </c>
      <c r="C39" s="2">
        <v>3</v>
      </c>
      <c r="D39" s="3">
        <v>42900</v>
      </c>
      <c r="E39" s="2">
        <v>6</v>
      </c>
    </row>
    <row r="40" spans="1:27" ht="15.75" thickBot="1" x14ac:dyDescent="0.3">
      <c r="A40" s="2" t="s">
        <v>143</v>
      </c>
      <c r="B40" s="2">
        <v>11</v>
      </c>
      <c r="C40" s="2">
        <v>2</v>
      </c>
      <c r="D40" s="3">
        <v>42962</v>
      </c>
      <c r="E40" s="2">
        <v>5</v>
      </c>
    </row>
    <row r="41" spans="1:27" ht="15.75" thickBot="1" x14ac:dyDescent="0.3">
      <c r="A41" s="2" t="s">
        <v>144</v>
      </c>
      <c r="B41" s="2">
        <v>13</v>
      </c>
      <c r="C41" s="2">
        <v>4</v>
      </c>
      <c r="D41" s="3">
        <v>42373</v>
      </c>
      <c r="E41" s="2">
        <v>7</v>
      </c>
    </row>
    <row r="42" spans="1:27" ht="15.75" thickBot="1" x14ac:dyDescent="0.3">
      <c r="A42" s="2" t="s">
        <v>145</v>
      </c>
      <c r="B42" s="2">
        <v>13</v>
      </c>
      <c r="C42" s="2">
        <v>4</v>
      </c>
      <c r="D42" s="3">
        <v>43105</v>
      </c>
      <c r="E42" s="2">
        <v>8</v>
      </c>
    </row>
    <row r="43" spans="1:27" ht="15.75" thickBot="1" x14ac:dyDescent="0.3">
      <c r="A43" s="2" t="s">
        <v>146</v>
      </c>
      <c r="B43" s="2">
        <v>10</v>
      </c>
      <c r="C43" s="2">
        <v>5</v>
      </c>
      <c r="D43" s="3">
        <v>42373</v>
      </c>
      <c r="E43" s="2">
        <v>3</v>
      </c>
    </row>
    <row r="44" spans="1:27" ht="15.75" thickBot="1" x14ac:dyDescent="0.3">
      <c r="A44" s="2" t="s">
        <v>147</v>
      </c>
      <c r="B44" s="2">
        <v>14</v>
      </c>
      <c r="C44" s="2">
        <v>1</v>
      </c>
      <c r="D44" s="3">
        <v>42412</v>
      </c>
      <c r="E44" s="2">
        <v>9</v>
      </c>
    </row>
    <row r="45" spans="1:27" ht="15.75" thickBot="1" x14ac:dyDescent="0.3">
      <c r="A45" s="2" t="s">
        <v>148</v>
      </c>
      <c r="B45" s="2">
        <v>14</v>
      </c>
      <c r="C45" s="2">
        <v>6</v>
      </c>
      <c r="D45" s="3">
        <v>43205</v>
      </c>
      <c r="E45" s="2">
        <v>9</v>
      </c>
    </row>
    <row r="46" spans="1:27" ht="15.75" thickBot="1" x14ac:dyDescent="0.3">
      <c r="A46" s="2" t="s">
        <v>149</v>
      </c>
      <c r="B46" s="2">
        <v>11</v>
      </c>
      <c r="C46" s="2">
        <v>6</v>
      </c>
      <c r="D46" s="3">
        <v>42899</v>
      </c>
      <c r="E46" s="2">
        <v>4</v>
      </c>
    </row>
    <row r="47" spans="1:27" x14ac:dyDescent="0.25">
      <c r="A47" s="14" t="s">
        <v>125</v>
      </c>
      <c r="B47" s="12" t="s">
        <v>104</v>
      </c>
    </row>
    <row r="48" spans="1:27" x14ac:dyDescent="0.25">
      <c r="A48" s="14" t="s">
        <v>126</v>
      </c>
      <c r="B48" s="12" t="s">
        <v>131</v>
      </c>
    </row>
    <row r="49" spans="1:2" x14ac:dyDescent="0.25">
      <c r="A49" s="14" t="s">
        <v>128</v>
      </c>
      <c r="B49" s="12" t="s">
        <v>104</v>
      </c>
    </row>
  </sheetData>
  <mergeCells count="3">
    <mergeCell ref="N33:AA34"/>
    <mergeCell ref="N27:AA28"/>
    <mergeCell ref="N23:AA2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64"/>
  <sheetViews>
    <sheetView zoomScale="80" zoomScaleNormal="80" workbookViewId="0"/>
  </sheetViews>
  <sheetFormatPr defaultRowHeight="15" x14ac:dyDescent="0.25"/>
  <cols>
    <col min="1" max="1" width="14.85546875" bestFit="1" customWidth="1"/>
    <col min="2" max="3" width="17.28515625" bestFit="1" customWidth="1"/>
    <col min="4" max="4" width="16.85546875" bestFit="1" customWidth="1"/>
    <col min="5" max="5" width="18.42578125" bestFit="1" customWidth="1"/>
    <col min="9" max="9" width="13.42578125" customWidth="1"/>
    <col min="11" max="11" width="12" bestFit="1" customWidth="1"/>
    <col min="12" max="12" width="16" bestFit="1" customWidth="1"/>
    <col min="14" max="14" width="17.7109375" bestFit="1" customWidth="1"/>
    <col min="15" max="15" width="19.28515625" bestFit="1" customWidth="1"/>
  </cols>
  <sheetData>
    <row r="1" spans="1:15" ht="15.75" thickBot="1" x14ac:dyDescent="0.3">
      <c r="A1" s="11" t="s">
        <v>109</v>
      </c>
      <c r="D1" s="11" t="s">
        <v>116</v>
      </c>
      <c r="K1" s="11" t="s">
        <v>110</v>
      </c>
      <c r="N1" s="11" t="s">
        <v>117</v>
      </c>
    </row>
    <row r="2" spans="1:15" ht="15.75" thickBot="1" x14ac:dyDescent="0.3">
      <c r="A2" s="5" t="s">
        <v>123</v>
      </c>
      <c r="B2" s="5" t="s">
        <v>124</v>
      </c>
      <c r="D2" s="4" t="s">
        <v>115</v>
      </c>
      <c r="E2" s="5" t="s">
        <v>111</v>
      </c>
      <c r="F2" s="5" t="s">
        <v>155</v>
      </c>
      <c r="G2" s="5" t="s">
        <v>114</v>
      </c>
      <c r="K2" s="4" t="s">
        <v>121</v>
      </c>
      <c r="L2" s="5" t="s">
        <v>122</v>
      </c>
      <c r="N2" s="4" t="s">
        <v>118</v>
      </c>
      <c r="O2" s="5" t="s">
        <v>117</v>
      </c>
    </row>
    <row r="3" spans="1:15" ht="15.75" thickBot="1" x14ac:dyDescent="0.3">
      <c r="A3" s="2">
        <v>1</v>
      </c>
      <c r="B3" s="2" t="s">
        <v>36</v>
      </c>
      <c r="D3" s="13">
        <v>1</v>
      </c>
      <c r="E3" s="2" t="s">
        <v>89</v>
      </c>
      <c r="F3" s="2">
        <v>1</v>
      </c>
      <c r="G3" s="2">
        <v>1</v>
      </c>
      <c r="K3" s="1">
        <v>1</v>
      </c>
      <c r="L3" s="2" t="s">
        <v>45</v>
      </c>
      <c r="N3" s="1">
        <v>1</v>
      </c>
      <c r="O3" s="2" t="s">
        <v>7</v>
      </c>
    </row>
    <row r="4" spans="1:15" ht="15.75" thickBot="1" x14ac:dyDescent="0.3">
      <c r="A4" s="2">
        <v>2</v>
      </c>
      <c r="B4" s="2" t="s">
        <v>37</v>
      </c>
      <c r="D4" s="1">
        <v>2</v>
      </c>
      <c r="E4" s="2" t="s">
        <v>90</v>
      </c>
      <c r="F4" s="2">
        <v>1</v>
      </c>
      <c r="G4" s="2">
        <v>2</v>
      </c>
      <c r="K4" s="1">
        <v>2</v>
      </c>
      <c r="L4" s="2" t="s">
        <v>44</v>
      </c>
      <c r="N4" s="1">
        <v>2</v>
      </c>
      <c r="O4" s="2" t="s">
        <v>46</v>
      </c>
    </row>
    <row r="5" spans="1:15" ht="15.75" thickBot="1" x14ac:dyDescent="0.3">
      <c r="A5" s="2">
        <v>3</v>
      </c>
      <c r="B5" s="2" t="s">
        <v>38</v>
      </c>
      <c r="D5" s="1">
        <v>3</v>
      </c>
      <c r="E5" s="2" t="s">
        <v>91</v>
      </c>
      <c r="F5" s="2">
        <v>1</v>
      </c>
      <c r="G5" s="2">
        <v>3</v>
      </c>
      <c r="K5" s="1">
        <v>3</v>
      </c>
      <c r="L5" s="2" t="s">
        <v>43</v>
      </c>
      <c r="N5" s="1">
        <v>3</v>
      </c>
      <c r="O5" s="2" t="s">
        <v>16</v>
      </c>
    </row>
    <row r="6" spans="1:15" ht="15.75" thickBot="1" x14ac:dyDescent="0.3">
      <c r="A6" s="2">
        <v>4</v>
      </c>
      <c r="B6" s="2" t="s">
        <v>40</v>
      </c>
      <c r="D6" s="1">
        <v>4</v>
      </c>
      <c r="E6" s="2" t="s">
        <v>92</v>
      </c>
      <c r="F6" s="2">
        <v>1</v>
      </c>
      <c r="G6" s="2">
        <v>4</v>
      </c>
      <c r="K6" s="1">
        <v>4</v>
      </c>
      <c r="L6" s="2" t="s">
        <v>42</v>
      </c>
      <c r="N6" s="1">
        <v>4</v>
      </c>
      <c r="O6" s="2" t="s">
        <v>11</v>
      </c>
    </row>
    <row r="7" spans="1:15" ht="15.75" thickBot="1" x14ac:dyDescent="0.3">
      <c r="A7" s="2">
        <v>5</v>
      </c>
      <c r="B7" s="2" t="s">
        <v>39</v>
      </c>
      <c r="D7" s="1">
        <v>5</v>
      </c>
      <c r="E7" s="2" t="s">
        <v>93</v>
      </c>
      <c r="F7" s="2">
        <v>1</v>
      </c>
      <c r="G7" s="2">
        <v>5</v>
      </c>
      <c r="N7" s="1">
        <v>5</v>
      </c>
      <c r="O7" s="2" t="s">
        <v>48</v>
      </c>
    </row>
    <row r="8" spans="1:15" ht="15.75" thickBot="1" x14ac:dyDescent="0.3">
      <c r="A8" s="2">
        <v>6</v>
      </c>
      <c r="B8" s="2" t="s">
        <v>30</v>
      </c>
      <c r="D8" s="1">
        <v>6</v>
      </c>
      <c r="E8" s="2" t="s">
        <v>94</v>
      </c>
      <c r="F8" s="2">
        <v>1</v>
      </c>
      <c r="G8" s="2">
        <v>6</v>
      </c>
      <c r="K8" s="14" t="s">
        <v>125</v>
      </c>
      <c r="L8" s="12" t="s">
        <v>120</v>
      </c>
      <c r="N8" s="1">
        <v>6</v>
      </c>
      <c r="O8" s="2" t="s">
        <v>47</v>
      </c>
    </row>
    <row r="9" spans="1:15" ht="15.75" thickBot="1" x14ac:dyDescent="0.3">
      <c r="A9" s="2">
        <v>7</v>
      </c>
      <c r="B9" s="2" t="s">
        <v>31</v>
      </c>
      <c r="K9" s="14" t="s">
        <v>126</v>
      </c>
      <c r="L9" s="12" t="s">
        <v>122</v>
      </c>
      <c r="N9" s="1">
        <v>7</v>
      </c>
      <c r="O9" s="2" t="s">
        <v>18</v>
      </c>
    </row>
    <row r="10" spans="1:15" ht="15.75" thickBot="1" x14ac:dyDescent="0.3">
      <c r="A10" s="2">
        <v>8</v>
      </c>
      <c r="B10" s="2" t="s">
        <v>32</v>
      </c>
      <c r="D10" s="14" t="s">
        <v>125</v>
      </c>
      <c r="E10" s="12" t="s">
        <v>115</v>
      </c>
      <c r="K10" s="14" t="s">
        <v>128</v>
      </c>
      <c r="L10" s="12" t="s">
        <v>120</v>
      </c>
      <c r="N10" s="1">
        <v>8</v>
      </c>
      <c r="O10" s="2" t="s">
        <v>19</v>
      </c>
    </row>
    <row r="11" spans="1:15" ht="15.75" thickBot="1" x14ac:dyDescent="0.3">
      <c r="A11" s="2">
        <v>9</v>
      </c>
      <c r="B11" s="2" t="s">
        <v>35</v>
      </c>
      <c r="D11" s="14" t="s">
        <v>126</v>
      </c>
      <c r="E11" s="12" t="s">
        <v>127</v>
      </c>
      <c r="N11" s="1">
        <v>9</v>
      </c>
      <c r="O11" s="2" t="s">
        <v>9</v>
      </c>
    </row>
    <row r="12" spans="1:15" ht="15.75" thickBot="1" x14ac:dyDescent="0.3">
      <c r="A12" s="2">
        <v>10</v>
      </c>
      <c r="B12" s="2" t="s">
        <v>34</v>
      </c>
      <c r="D12" s="14" t="s">
        <v>128</v>
      </c>
      <c r="E12" s="12" t="s">
        <v>115</v>
      </c>
    </row>
    <row r="13" spans="1:15" ht="15.75" thickBot="1" x14ac:dyDescent="0.3">
      <c r="A13" s="2">
        <v>11</v>
      </c>
      <c r="B13" s="2" t="s">
        <v>33</v>
      </c>
    </row>
    <row r="14" spans="1:15" ht="15.75" thickBot="1" x14ac:dyDescent="0.3">
      <c r="E14" s="20" t="s">
        <v>158</v>
      </c>
      <c r="I14" s="11" t="s">
        <v>159</v>
      </c>
      <c r="N14" s="14" t="s">
        <v>125</v>
      </c>
      <c r="O14" s="12" t="s">
        <v>118</v>
      </c>
    </row>
    <row r="15" spans="1:15" ht="15.75" thickBot="1" x14ac:dyDescent="0.3">
      <c r="A15" s="14" t="s">
        <v>125</v>
      </c>
      <c r="B15" s="12" t="s">
        <v>123</v>
      </c>
      <c r="E15" s="18" t="s">
        <v>155</v>
      </c>
      <c r="F15" s="5" t="s">
        <v>112</v>
      </c>
      <c r="G15" s="5" t="s">
        <v>156</v>
      </c>
      <c r="I15" s="18" t="s">
        <v>156</v>
      </c>
      <c r="J15" s="5" t="s">
        <v>113</v>
      </c>
      <c r="N15" s="14" t="s">
        <v>126</v>
      </c>
      <c r="O15" s="12" t="s">
        <v>117</v>
      </c>
    </row>
    <row r="16" spans="1:15" ht="15.75" thickBot="1" x14ac:dyDescent="0.3">
      <c r="A16" s="14" t="s">
        <v>126</v>
      </c>
      <c r="B16" s="12" t="s">
        <v>124</v>
      </c>
      <c r="E16" s="19">
        <v>1</v>
      </c>
      <c r="F16" s="2" t="s">
        <v>95</v>
      </c>
      <c r="G16" s="2">
        <v>1</v>
      </c>
      <c r="I16" s="19">
        <v>1</v>
      </c>
      <c r="J16" s="2" t="s">
        <v>96</v>
      </c>
      <c r="N16" s="14" t="s">
        <v>128</v>
      </c>
      <c r="O16" s="12" t="s">
        <v>118</v>
      </c>
    </row>
    <row r="17" spans="1:19" x14ac:dyDescent="0.25">
      <c r="A17" s="14" t="s">
        <v>128</v>
      </c>
      <c r="B17" s="12" t="s">
        <v>123</v>
      </c>
      <c r="E17" s="14" t="s">
        <v>125</v>
      </c>
      <c r="F17" s="12" t="s">
        <v>155</v>
      </c>
      <c r="I17" s="14" t="s">
        <v>125</v>
      </c>
      <c r="J17" s="12" t="s">
        <v>156</v>
      </c>
    </row>
    <row r="18" spans="1:19" x14ac:dyDescent="0.25">
      <c r="E18" s="14" t="s">
        <v>126</v>
      </c>
      <c r="F18" s="12" t="s">
        <v>161</v>
      </c>
      <c r="I18" s="14" t="s">
        <v>126</v>
      </c>
      <c r="J18" s="12" t="s">
        <v>113</v>
      </c>
    </row>
    <row r="19" spans="1:19" s="17" customFormat="1" x14ac:dyDescent="0.25">
      <c r="E19" s="14" t="s">
        <v>128</v>
      </c>
      <c r="F19" s="12" t="s">
        <v>155</v>
      </c>
      <c r="I19" s="14" t="s">
        <v>128</v>
      </c>
      <c r="J19" s="12" t="s">
        <v>156</v>
      </c>
    </row>
    <row r="20" spans="1:19" s="17" customFormat="1" x14ac:dyDescent="0.25"/>
    <row r="21" spans="1:19" x14ac:dyDescent="0.25">
      <c r="N21" s="16" t="s">
        <v>100</v>
      </c>
    </row>
    <row r="22" spans="1:19" s="17" customFormat="1" ht="15.75" thickBot="1" x14ac:dyDescent="0.3">
      <c r="D22" s="11" t="s">
        <v>160</v>
      </c>
      <c r="N22" s="24" t="s">
        <v>163</v>
      </c>
      <c r="O22" s="24"/>
      <c r="P22" s="24"/>
      <c r="Q22" s="24"/>
      <c r="R22" s="24"/>
      <c r="S22" s="24"/>
    </row>
    <row r="23" spans="1:19" s="17" customFormat="1" ht="15.75" thickBot="1" x14ac:dyDescent="0.3">
      <c r="D23" s="4" t="s">
        <v>157</v>
      </c>
      <c r="E23" s="5" t="s">
        <v>114</v>
      </c>
      <c r="N23" s="24"/>
      <c r="O23" s="24"/>
      <c r="P23" s="24"/>
      <c r="Q23" s="24"/>
      <c r="R23" s="24"/>
      <c r="S23" s="24"/>
    </row>
    <row r="24" spans="1:19" ht="15.75" thickBot="1" x14ac:dyDescent="0.3">
      <c r="D24" s="13">
        <v>1</v>
      </c>
      <c r="E24" s="2">
        <v>60604</v>
      </c>
      <c r="F24" s="17"/>
      <c r="G24" s="17"/>
      <c r="N24" s="24"/>
      <c r="O24" s="24"/>
      <c r="P24" s="24"/>
      <c r="Q24" s="24"/>
      <c r="R24" s="24"/>
      <c r="S24" s="24"/>
    </row>
    <row r="25" spans="1:19" ht="15.75" thickBot="1" x14ac:dyDescent="0.3">
      <c r="D25" s="1">
        <v>2</v>
      </c>
      <c r="E25" s="2">
        <v>60604</v>
      </c>
      <c r="F25" s="17"/>
      <c r="G25" s="17"/>
      <c r="N25" s="24"/>
      <c r="O25" s="24"/>
      <c r="P25" s="24"/>
      <c r="Q25" s="24"/>
      <c r="R25" s="24"/>
      <c r="S25" s="24"/>
    </row>
    <row r="26" spans="1:19" s="17" customFormat="1" ht="15.75" thickBot="1" x14ac:dyDescent="0.3">
      <c r="D26" s="1">
        <v>3</v>
      </c>
      <c r="E26" s="2">
        <v>60612</v>
      </c>
      <c r="N26" s="24"/>
      <c r="O26" s="24"/>
      <c r="P26" s="24"/>
      <c r="Q26" s="24"/>
      <c r="R26" s="24"/>
      <c r="S26" s="24"/>
    </row>
    <row r="27" spans="1:19" s="17" customFormat="1" ht="15.75" thickBot="1" x14ac:dyDescent="0.3">
      <c r="D27" s="1">
        <v>4</v>
      </c>
      <c r="E27" s="2">
        <v>60654</v>
      </c>
    </row>
    <row r="28" spans="1:19" s="17" customFormat="1" ht="15.75" thickBot="1" x14ac:dyDescent="0.3">
      <c r="D28" s="1">
        <v>5</v>
      </c>
      <c r="E28" s="2">
        <v>60607</v>
      </c>
    </row>
    <row r="29" spans="1:19" s="17" customFormat="1" ht="15.75" thickBot="1" x14ac:dyDescent="0.3">
      <c r="D29" s="1">
        <v>6</v>
      </c>
      <c r="E29" s="2">
        <v>60601</v>
      </c>
    </row>
    <row r="30" spans="1:19" s="17" customFormat="1" x14ac:dyDescent="0.25">
      <c r="D30" s="14" t="s">
        <v>125</v>
      </c>
      <c r="E30" s="12" t="s">
        <v>157</v>
      </c>
    </row>
    <row r="31" spans="1:19" s="17" customFormat="1" x14ac:dyDescent="0.25">
      <c r="D31" s="14" t="s">
        <v>126</v>
      </c>
      <c r="E31" s="12" t="s">
        <v>114</v>
      </c>
    </row>
    <row r="32" spans="1:19" s="17" customFormat="1" x14ac:dyDescent="0.25">
      <c r="D32" s="14" t="s">
        <v>128</v>
      </c>
      <c r="E32" s="12" t="s">
        <v>157</v>
      </c>
    </row>
    <row r="33" spans="1:19" s="17" customFormat="1" x14ac:dyDescent="0.25"/>
    <row r="34" spans="1:19" s="17" customFormat="1" x14ac:dyDescent="0.25"/>
    <row r="35" spans="1:19" s="17" customFormat="1" x14ac:dyDescent="0.25"/>
    <row r="36" spans="1:19" ht="15.75" thickBot="1" x14ac:dyDescent="0.3">
      <c r="A36" s="11" t="s">
        <v>63</v>
      </c>
      <c r="H36" s="11" t="s">
        <v>74</v>
      </c>
      <c r="N36" s="17"/>
    </row>
    <row r="37" spans="1:19" ht="15.75" customHeight="1" thickBot="1" x14ac:dyDescent="0.3">
      <c r="A37" s="5" t="s">
        <v>49</v>
      </c>
      <c r="B37" s="5" t="s">
        <v>107</v>
      </c>
      <c r="C37" s="5" t="s">
        <v>108</v>
      </c>
      <c r="D37" s="5" t="s">
        <v>123</v>
      </c>
      <c r="E37" s="5" t="s">
        <v>120</v>
      </c>
      <c r="H37" s="4" t="s">
        <v>50</v>
      </c>
      <c r="I37" s="5" t="s">
        <v>107</v>
      </c>
      <c r="J37" s="5" t="s">
        <v>108</v>
      </c>
      <c r="K37" s="5" t="s">
        <v>115</v>
      </c>
      <c r="L37" s="5" t="s">
        <v>123</v>
      </c>
      <c r="N37" s="17"/>
      <c r="O37" s="17"/>
      <c r="P37" s="17"/>
      <c r="Q37" s="17"/>
      <c r="R37" s="17"/>
      <c r="S37" s="17"/>
    </row>
    <row r="38" spans="1:19" ht="15.75" thickBot="1" x14ac:dyDescent="0.3">
      <c r="A38" s="2">
        <v>10</v>
      </c>
      <c r="B38" s="1" t="s">
        <v>64</v>
      </c>
      <c r="C38" s="2" t="s">
        <v>65</v>
      </c>
      <c r="D38" s="2">
        <v>1</v>
      </c>
      <c r="E38" s="2">
        <v>1</v>
      </c>
      <c r="H38" s="1">
        <v>1</v>
      </c>
      <c r="I38" s="2" t="s">
        <v>75</v>
      </c>
      <c r="J38" s="2" t="s">
        <v>76</v>
      </c>
      <c r="K38" s="2">
        <v>1</v>
      </c>
      <c r="L38" s="2">
        <v>6</v>
      </c>
    </row>
    <row r="39" spans="1:19" ht="18" customHeight="1" thickBot="1" x14ac:dyDescent="0.3">
      <c r="A39" s="2">
        <v>11</v>
      </c>
      <c r="B39" s="1" t="s">
        <v>66</v>
      </c>
      <c r="C39" s="2" t="s">
        <v>67</v>
      </c>
      <c r="D39" s="2">
        <v>2</v>
      </c>
      <c r="E39" s="2">
        <v>2</v>
      </c>
      <c r="H39" s="1">
        <v>2</v>
      </c>
      <c r="I39" s="2" t="s">
        <v>77</v>
      </c>
      <c r="J39" s="2" t="s">
        <v>78</v>
      </c>
      <c r="K39" s="2">
        <v>2</v>
      </c>
      <c r="L39" s="2">
        <v>7</v>
      </c>
    </row>
    <row r="40" spans="1:19" ht="15.75" thickBot="1" x14ac:dyDescent="0.3">
      <c r="A40" s="2">
        <v>12</v>
      </c>
      <c r="B40" s="1" t="s">
        <v>68</v>
      </c>
      <c r="C40" s="2" t="s">
        <v>69</v>
      </c>
      <c r="D40" s="2">
        <v>3</v>
      </c>
      <c r="E40" s="2">
        <v>1</v>
      </c>
      <c r="H40" s="1">
        <v>3</v>
      </c>
      <c r="I40" s="2" t="s">
        <v>79</v>
      </c>
      <c r="J40" s="2" t="s">
        <v>80</v>
      </c>
      <c r="K40" s="2">
        <v>3</v>
      </c>
      <c r="L40" s="2">
        <v>8</v>
      </c>
    </row>
    <row r="41" spans="1:19" ht="15.75" thickBot="1" x14ac:dyDescent="0.3">
      <c r="A41" s="2">
        <v>13</v>
      </c>
      <c r="B41" s="1" t="s">
        <v>70</v>
      </c>
      <c r="C41" s="2" t="s">
        <v>71</v>
      </c>
      <c r="D41" s="2">
        <v>4</v>
      </c>
      <c r="E41" s="2">
        <v>3</v>
      </c>
      <c r="H41" s="1">
        <v>4</v>
      </c>
      <c r="I41" s="2" t="s">
        <v>81</v>
      </c>
      <c r="J41" s="2" t="s">
        <v>82</v>
      </c>
      <c r="K41" s="2">
        <v>4</v>
      </c>
      <c r="L41" s="2">
        <v>9</v>
      </c>
    </row>
    <row r="42" spans="1:19" ht="15.75" thickBot="1" x14ac:dyDescent="0.3">
      <c r="A42" s="2">
        <v>14</v>
      </c>
      <c r="B42" s="1" t="s">
        <v>72</v>
      </c>
      <c r="C42" s="2" t="s">
        <v>73</v>
      </c>
      <c r="D42" s="2">
        <v>5</v>
      </c>
      <c r="E42" s="2">
        <v>4</v>
      </c>
      <c r="H42" s="1">
        <v>5</v>
      </c>
      <c r="I42" s="2" t="s">
        <v>83</v>
      </c>
      <c r="J42" s="2" t="s">
        <v>84</v>
      </c>
      <c r="K42" s="2">
        <v>5</v>
      </c>
      <c r="L42" s="2">
        <v>10</v>
      </c>
    </row>
    <row r="43" spans="1:19" ht="15.75" thickBot="1" x14ac:dyDescent="0.3">
      <c r="H43" s="1">
        <v>6</v>
      </c>
      <c r="I43" s="2" t="s">
        <v>85</v>
      </c>
      <c r="J43" s="2" t="s">
        <v>86</v>
      </c>
      <c r="K43" s="2">
        <v>6</v>
      </c>
      <c r="L43" s="2">
        <v>11</v>
      </c>
    </row>
    <row r="44" spans="1:19" ht="15" customHeight="1" x14ac:dyDescent="0.25">
      <c r="A44" s="14" t="s">
        <v>125</v>
      </c>
      <c r="B44" s="12" t="s">
        <v>49</v>
      </c>
    </row>
    <row r="45" spans="1:19" ht="15" customHeight="1" x14ac:dyDescent="0.25">
      <c r="A45" s="14" t="s">
        <v>126</v>
      </c>
      <c r="B45" s="12" t="s">
        <v>129</v>
      </c>
      <c r="H45" s="14" t="s">
        <v>125</v>
      </c>
      <c r="I45" s="12" t="s">
        <v>50</v>
      </c>
    </row>
    <row r="46" spans="1:19" x14ac:dyDescent="0.25">
      <c r="A46" s="14" t="s">
        <v>128</v>
      </c>
      <c r="B46" s="12" t="s">
        <v>162</v>
      </c>
      <c r="H46" s="14" t="s">
        <v>126</v>
      </c>
      <c r="I46" s="12" t="s">
        <v>130</v>
      </c>
    </row>
    <row r="47" spans="1:19" s="17" customFormat="1" x14ac:dyDescent="0.25">
      <c r="H47" s="14" t="s">
        <v>128</v>
      </c>
      <c r="I47" s="12" t="s">
        <v>162</v>
      </c>
    </row>
    <row r="48" spans="1:19" ht="15.75" thickBot="1" x14ac:dyDescent="0.3">
      <c r="A48" s="11" t="s">
        <v>119</v>
      </c>
    </row>
    <row r="49" spans="1:5" ht="15.75" thickBot="1" x14ac:dyDescent="0.3">
      <c r="A49" s="5" t="s">
        <v>104</v>
      </c>
      <c r="B49" s="5" t="s">
        <v>49</v>
      </c>
      <c r="C49" s="5" t="s">
        <v>50</v>
      </c>
      <c r="D49" s="5" t="s">
        <v>3</v>
      </c>
      <c r="E49" s="5" t="s">
        <v>118</v>
      </c>
    </row>
    <row r="50" spans="1:5" ht="15.75" thickBot="1" x14ac:dyDescent="0.3">
      <c r="A50" s="2" t="s">
        <v>138</v>
      </c>
      <c r="B50" s="2">
        <v>10</v>
      </c>
      <c r="C50" s="2">
        <v>1</v>
      </c>
      <c r="D50" s="3">
        <v>42801</v>
      </c>
      <c r="E50" s="2">
        <v>1</v>
      </c>
    </row>
    <row r="51" spans="1:5" ht="15.75" thickBot="1" x14ac:dyDescent="0.3">
      <c r="A51" s="2" t="s">
        <v>139</v>
      </c>
      <c r="B51" s="2">
        <v>10</v>
      </c>
      <c r="C51" s="2">
        <v>2</v>
      </c>
      <c r="D51" s="3">
        <v>42816</v>
      </c>
      <c r="E51" s="2">
        <v>2</v>
      </c>
    </row>
    <row r="52" spans="1:5" ht="15.75" thickBot="1" x14ac:dyDescent="0.3">
      <c r="A52" s="2" t="s">
        <v>140</v>
      </c>
      <c r="B52" s="2">
        <v>11</v>
      </c>
      <c r="C52" s="2">
        <v>1</v>
      </c>
      <c r="D52" s="3">
        <v>42534</v>
      </c>
      <c r="E52" s="2">
        <v>4</v>
      </c>
    </row>
    <row r="53" spans="1:5" ht="15.75" thickBot="1" x14ac:dyDescent="0.3">
      <c r="A53" s="2" t="s">
        <v>141</v>
      </c>
      <c r="B53" s="2">
        <v>12</v>
      </c>
      <c r="C53" s="2">
        <v>3</v>
      </c>
      <c r="D53" s="3">
        <v>42899</v>
      </c>
      <c r="E53" s="2">
        <v>1</v>
      </c>
    </row>
    <row r="54" spans="1:5" ht="15.75" thickBot="1" x14ac:dyDescent="0.3">
      <c r="A54" s="2" t="s">
        <v>142</v>
      </c>
      <c r="B54" s="2">
        <v>12</v>
      </c>
      <c r="C54" s="2">
        <v>3</v>
      </c>
      <c r="D54" s="3">
        <v>42900</v>
      </c>
      <c r="E54" s="2">
        <v>6</v>
      </c>
    </row>
    <row r="55" spans="1:5" ht="15.75" thickBot="1" x14ac:dyDescent="0.3">
      <c r="A55" s="2" t="s">
        <v>143</v>
      </c>
      <c r="B55" s="2">
        <v>11</v>
      </c>
      <c r="C55" s="2">
        <v>2</v>
      </c>
      <c r="D55" s="3">
        <v>42962</v>
      </c>
      <c r="E55" s="2">
        <v>5</v>
      </c>
    </row>
    <row r="56" spans="1:5" ht="15.75" thickBot="1" x14ac:dyDescent="0.3">
      <c r="A56" s="2" t="s">
        <v>144</v>
      </c>
      <c r="B56" s="2">
        <v>13</v>
      </c>
      <c r="C56" s="2">
        <v>4</v>
      </c>
      <c r="D56" s="3">
        <v>42373</v>
      </c>
      <c r="E56" s="2">
        <v>7</v>
      </c>
    </row>
    <row r="57" spans="1:5" ht="15.75" thickBot="1" x14ac:dyDescent="0.3">
      <c r="A57" s="2" t="s">
        <v>145</v>
      </c>
      <c r="B57" s="2">
        <v>13</v>
      </c>
      <c r="C57" s="2">
        <v>4</v>
      </c>
      <c r="D57" s="3">
        <v>43105</v>
      </c>
      <c r="E57" s="2">
        <v>8</v>
      </c>
    </row>
    <row r="58" spans="1:5" ht="15.75" thickBot="1" x14ac:dyDescent="0.3">
      <c r="A58" s="2" t="s">
        <v>146</v>
      </c>
      <c r="B58" s="2">
        <v>10</v>
      </c>
      <c r="C58" s="2">
        <v>5</v>
      </c>
      <c r="D58" s="3">
        <v>42373</v>
      </c>
      <c r="E58" s="2">
        <v>3</v>
      </c>
    </row>
    <row r="59" spans="1:5" ht="15.75" thickBot="1" x14ac:dyDescent="0.3">
      <c r="A59" s="2" t="s">
        <v>147</v>
      </c>
      <c r="B59" s="2">
        <v>14</v>
      </c>
      <c r="C59" s="2">
        <v>1</v>
      </c>
      <c r="D59" s="3">
        <v>42412</v>
      </c>
      <c r="E59" s="2">
        <v>9</v>
      </c>
    </row>
    <row r="60" spans="1:5" ht="15.75" thickBot="1" x14ac:dyDescent="0.3">
      <c r="A60" s="2" t="s">
        <v>148</v>
      </c>
      <c r="B60" s="2">
        <v>14</v>
      </c>
      <c r="C60" s="2">
        <v>6</v>
      </c>
      <c r="D60" s="3">
        <v>43205</v>
      </c>
      <c r="E60" s="2">
        <v>9</v>
      </c>
    </row>
    <row r="61" spans="1:5" ht="15.75" thickBot="1" x14ac:dyDescent="0.3">
      <c r="A61" s="2" t="s">
        <v>149</v>
      </c>
      <c r="B61" s="2">
        <v>11</v>
      </c>
      <c r="C61" s="2">
        <v>6</v>
      </c>
      <c r="D61" s="3">
        <v>42899</v>
      </c>
      <c r="E61" s="2">
        <v>4</v>
      </c>
    </row>
    <row r="62" spans="1:5" x14ac:dyDescent="0.25">
      <c r="A62" s="14" t="s">
        <v>125</v>
      </c>
      <c r="B62" s="12" t="s">
        <v>104</v>
      </c>
    </row>
    <row r="63" spans="1:5" x14ac:dyDescent="0.25">
      <c r="A63" s="14" t="s">
        <v>126</v>
      </c>
      <c r="B63" s="12" t="s">
        <v>131</v>
      </c>
    </row>
    <row r="64" spans="1:5" x14ac:dyDescent="0.25">
      <c r="A64" s="14" t="s">
        <v>128</v>
      </c>
      <c r="B64" s="12" t="s">
        <v>104</v>
      </c>
    </row>
  </sheetData>
  <mergeCells count="1">
    <mergeCell ref="N22:S26"/>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First Normal Form (1NF)</vt:lpstr>
      <vt:lpstr>Second Normal Form (2NF)</vt:lpstr>
      <vt:lpstr>Third Normal Form (3NF)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Audrey</dc:creator>
  <cp:lastModifiedBy>Admin</cp:lastModifiedBy>
  <dcterms:created xsi:type="dcterms:W3CDTF">2021-01-19T20:38:06Z</dcterms:created>
  <dcterms:modified xsi:type="dcterms:W3CDTF">2022-10-11T23:19:29Z</dcterms:modified>
</cp:coreProperties>
</file>