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b132abff0074e/Desktop/Power bi Project portfolio/PWC/PWC Virtual Internship 3/"/>
    </mc:Choice>
  </mc:AlternateContent>
  <xr:revisionPtr revIDLastSave="68" documentId="13_ncr:40009_{2D191116-7B97-42B9-B558-A9A6517E1AA0}" xr6:coauthVersionLast="47" xr6:coauthVersionMax="47" xr10:uidLastSave="{66164186-DEAC-4BBF-8530-55DA7B81568E}"/>
  <bookViews>
    <workbookView xWindow="0" yWindow="0" windowWidth="23040" windowHeight="129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3" i="11" l="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5" i="11"/>
  <c r="V36" i="11"/>
  <c r="V37" i="11"/>
  <c r="V38" i="11"/>
  <c r="V39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5" i="11"/>
  <c r="V177" i="11"/>
  <c r="V178" i="11"/>
  <c r="V179" i="11"/>
  <c r="V180" i="11"/>
  <c r="V181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5" i="11"/>
  <c r="V246" i="11"/>
  <c r="V247" i="11"/>
  <c r="V248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4" i="11"/>
  <c r="V265" i="11"/>
  <c r="V266" i="11"/>
  <c r="V267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8" i="11"/>
  <c r="V319" i="11"/>
  <c r="V320" i="11"/>
  <c r="V321" i="11"/>
  <c r="V322" i="11"/>
  <c r="V323" i="11"/>
  <c r="V324" i="11"/>
  <c r="V326" i="11"/>
  <c r="V327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6" i="11"/>
  <c r="V367" i="11"/>
  <c r="V368" i="11"/>
  <c r="V369" i="11"/>
  <c r="V370" i="11"/>
  <c r="V371" i="11"/>
  <c r="V372" i="11"/>
  <c r="V373" i="11"/>
  <c r="V374" i="11"/>
  <c r="V375" i="11"/>
  <c r="V376" i="11"/>
  <c r="V378" i="11"/>
  <c r="V379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4" i="11"/>
  <c r="V395" i="11"/>
  <c r="V396" i="11"/>
  <c r="V397" i="11"/>
  <c r="V398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6" i="11"/>
  <c r="V417" i="11"/>
  <c r="V418" i="11"/>
  <c r="V419" i="11"/>
  <c r="V420" i="11"/>
  <c r="V421" i="11"/>
  <c r="V422" i="11"/>
  <c r="V423" i="11"/>
  <c r="V424" i="11"/>
  <c r="V425" i="11"/>
  <c r="V427" i="11"/>
  <c r="V428" i="11"/>
  <c r="V429" i="11"/>
  <c r="V431" i="11"/>
  <c r="V432" i="11"/>
  <c r="V433" i="11"/>
  <c r="V434" i="11"/>
  <c r="V435" i="11"/>
  <c r="V436" i="11"/>
  <c r="V437" i="11"/>
  <c r="V438" i="11"/>
  <c r="V439" i="11"/>
  <c r="V440" i="11"/>
  <c r="V442" i="11"/>
  <c r="V443" i="11"/>
  <c r="V444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7" i="11"/>
  <c r="V489" i="11"/>
  <c r="V490" i="11"/>
  <c r="V491" i="11"/>
  <c r="V492" i="11"/>
  <c r="V493" i="11"/>
  <c r="V494" i="11"/>
  <c r="V495" i="11"/>
  <c r="V496" i="11"/>
  <c r="V497" i="11"/>
  <c r="V498" i="11"/>
  <c r="V499" i="11"/>
  <c r="V501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V263" i="11" s="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V68" i="11" s="1"/>
  <c r="T74" i="11"/>
  <c r="T82" i="11"/>
  <c r="T99" i="11"/>
  <c r="T175" i="11"/>
  <c r="T193" i="11"/>
  <c r="T244" i="11"/>
  <c r="V244" i="11" s="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V445" i="11" l="1"/>
  <c r="V325" i="11"/>
  <c r="V287" i="11"/>
  <c r="V430" i="11"/>
  <c r="V226" i="11"/>
  <c r="V142" i="11"/>
  <c r="V118" i="11"/>
  <c r="V34" i="11"/>
  <c r="V441" i="11"/>
  <c r="V393" i="11"/>
  <c r="V249" i="11"/>
  <c r="V21" i="11"/>
  <c r="V500" i="11"/>
  <c r="V488" i="11"/>
  <c r="V380" i="11"/>
  <c r="V176" i="11"/>
  <c r="V92" i="11"/>
  <c r="V415" i="11"/>
  <c r="V91" i="11"/>
  <c r="V67" i="11"/>
  <c r="V486" i="11"/>
  <c r="V426" i="11"/>
  <c r="V174" i="11"/>
  <c r="V377" i="11"/>
  <c r="V365" i="11"/>
  <c r="V317" i="11"/>
  <c r="V161" i="11"/>
  <c r="V328" i="11"/>
  <c r="V268" i="11"/>
  <c r="V40" i="11"/>
  <c r="V399" i="11"/>
  <c r="V207" i="11"/>
  <c r="V182" i="11"/>
  <c r="Q26" i="9"/>
  <c r="Q14" i="9"/>
  <c r="Q25" i="9"/>
  <c r="Q24" i="9"/>
  <c r="Q12" i="9"/>
  <c r="Q13" i="9"/>
  <c r="Q23" i="9"/>
  <c r="Q11" i="9"/>
  <c r="Q22" i="9"/>
  <c r="Q10" i="9"/>
  <c r="Q21" i="9"/>
  <c r="Q9" i="9"/>
  <c r="Q32" i="9"/>
  <c r="Q20" i="9"/>
  <c r="Q8" i="9"/>
  <c r="Q31" i="9"/>
  <c r="Q19" i="9"/>
  <c r="Q7" i="9"/>
  <c r="Q30" i="9"/>
  <c r="Q18" i="9"/>
  <c r="Q6" i="9"/>
  <c r="Q29" i="9"/>
  <c r="Q17" i="9"/>
  <c r="Q5" i="9"/>
  <c r="Q28" i="9"/>
  <c r="Q16" i="9"/>
  <c r="Q4" i="9"/>
  <c r="Q27" i="9"/>
  <c r="Q15" i="9"/>
  <c r="Q3" i="9"/>
</calcChain>
</file>

<file path=xl/sharedStrings.xml><?xml version="1.0" encoding="utf-8"?>
<sst xmlns="http://schemas.openxmlformats.org/spreadsheetml/2006/main" count="10648" uniqueCount="140">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</sst>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13" formatCode="0%"/>
    </dxf>
    <dxf>
      <numFmt numFmtId="2" formatCode="0.00"/>
    </dxf>
    <dxf>
      <numFmt numFmtId="19" formatCode="dd/mm/yyyy"/>
    </dxf>
    <dxf>
      <numFmt numFmtId="0" formatCode="General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7FA3-249C-435B-88D0-FC7F7752925B}" name="Table1" displayName="Table1" ref="A1:AF502" totalsRowCount="1">
  <autoFilter ref="A1:AF501" xr:uid="{61DB7FA3-249C-435B-88D0-FC7F7752925B}">
    <filterColumn colId="1">
      <filters>
        <filter val="Male"/>
      </filters>
    </filterColumn>
  </autoFilter>
  <tableColumns count="32">
    <tableColumn id="1" xr3:uid="{ABD60B48-8538-4801-A40F-AD56959916C7}" name="Employee ID"/>
    <tableColumn id="2" xr3:uid="{A87A1B7D-4543-4A77-9278-837320B749BE}" name="Gender"/>
    <tableColumn id="3" xr3:uid="{68701393-203C-470F-B939-509A1C1537C4}" name="Job Level after FY20 promotions"/>
    <tableColumn id="4" xr3:uid="{C76574D8-50AB-45F7-AC0D-A91CD8D5A25F}" name="New hire FY20?"/>
    <tableColumn id="5" xr3:uid="{40B9DCCA-D2AD-487B-8DBC-9C2FFED95AB5}" name="FY20 Performance Rating"/>
    <tableColumn id="6" xr3:uid="{3D2F47CB-F379-4294-B248-62BD3A7A4239}" name="Promotion in FY21?"/>
    <tableColumn id="7" xr3:uid="{BC90107D-BEC7-4AFA-82FA-BB72E2B5110B}" name="In base group for Promotion FY21"/>
    <tableColumn id="8" xr3:uid="{0026AB46-2369-4053-9744-F1ECF2E92CE0}" name="Target hire balance" dataDxfId="7" totalsRowDxfId="3"/>
    <tableColumn id="9" xr3:uid="{D1A176E1-136F-42F0-B624-53FE0F15B0E5}" name="FY20 leaver?"/>
    <tableColumn id="10" xr3:uid="{380D1252-A04E-4B2D-9B5C-F0DADBAE415F}" name="In base group for turnover FY20"/>
    <tableColumn id="11" xr3:uid="{2A05719E-5E4A-4780-87FB-EB84852DE9D8}" name="Department @01.07.2020"/>
    <tableColumn id="12" xr3:uid="{F16F0890-2AA5-4A08-8F81-30D9658251E9}" name="Leaver FY"/>
    <tableColumn id="13" xr3:uid="{9356717E-F4DA-42B9-821D-9E659FB5DF3C}" name="Job Level after FY21 promotions"/>
    <tableColumn id="14" xr3:uid="{9C5781C5-757E-444A-83E5-2BFD3CE37C0B}" name="Last Department in FY20"/>
    <tableColumn id="15" xr3:uid="{F60E8016-A318-47A5-9B57-A204B728D18B}" name="FTE group" dataDxfId="6" totalsRowDxfId="2"/>
    <tableColumn id="16" xr3:uid="{DACAD9B5-EE6B-4563-8E71-069ACC70E16F}" name="Time type"/>
    <tableColumn id="17" xr3:uid="{1DF0871E-5DE2-44D9-8473-0F11076EC018}" name="Department &amp; JL group PRA status">
      <calculatedColumnFormula>IF(R2="","",INDEX('Backing 4'!U:U,MATCH(R2,'Backing 4'!T:T,0)))</calculatedColumnFormula>
    </tableColumn>
    <tableColumn id="18" xr3:uid="{00E6E180-FD3E-44D7-B1CF-A5360A0ECFBA}" name="Department &amp; JL group for PRA">
      <calculatedColumnFormula>IF(M2="","",IF(C2="1 - Executive","",C2&amp;" &amp; "&amp;N2))</calculatedColumnFormula>
    </tableColumn>
    <tableColumn id="19" xr3:uid="{3FA93D6C-B966-41B8-977B-CE90138B38F6}" name="Job Level group PRA status">
      <calculatedColumnFormula>IF(T2="","",INDEX('Backing 4'!Z:Z,MATCH(T2,'Backing 4'!Y:Y,0)))</calculatedColumnFormula>
    </tableColumn>
    <tableColumn id="20" xr3:uid="{AF6D292D-D38F-488B-8F34-2408B9114D6C}" name="Job Level group for PRA">
      <calculatedColumnFormula>IF(M2="","",IF(C2="1 - Executive","",C2))</calculatedColumnFormula>
    </tableColumn>
    <tableColumn id="21" xr3:uid="{77248F60-861C-4868-9583-0B28559C71A8}" name="Time in Job Level @01.07.2020"/>
    <tableColumn id="22" xr3:uid="{FB6B09DF-0DFD-4F83-ACED-A04274BEB437}" name="Job Level before FY20 promotions" dataDxfId="5" totalsRowDxfId="1">
      <calculatedColumnFormula>IF(D2="Y","",IF(W2="Y",IFERROR(INDEX('Backing 2'!B:B,MATCH(C2,'Backing 2'!C:C,0)),Table1[[#This Row],[Job Level group for PRA]]),C2))</calculatedColumnFormula>
    </tableColumn>
    <tableColumn id="23" xr3:uid="{B17F030B-946B-493D-90A2-A90A0FCB5BD4}" name="Promotion in FY20?"/>
    <tableColumn id="24" xr3:uid="{A89EE36B-5A5F-4A6C-AA58-B15804F85830}" name="FY19 Performance Rating"/>
    <tableColumn id="25" xr3:uid="{BECC4C44-F16C-4875-94B9-A7FF7B529DC1}" name="Age group"/>
    <tableColumn id="26" xr3:uid="{28F03E18-3CC9-402A-A531-4962299B575D}" name="Age @01.07.2020"/>
    <tableColumn id="27" xr3:uid="{E8D75BF5-1B17-4694-B431-FB1AC000C659}" name="Nationality 1"/>
    <tableColumn id="28" xr3:uid="{B1F689DC-7DB0-4783-B934-7DE484AE1239}" name="Region group: nationality 1"/>
    <tableColumn id="29" xr3:uid="{7B5E0081-BE0D-4EDB-8F0D-46153D28E2B0}" name="Broad region group: nationality 1"/>
    <tableColumn id="30" xr3:uid="{13620F9C-4F60-4355-9EAD-64AA70375968}" name="Last hire date" dataDxfId="4" totalsRowDxfId="0"/>
    <tableColumn id="31" xr3:uid="{7D26AD5D-7B76-4197-A879-B7261BE5A2AB}" name="Years since last hire"/>
    <tableColumn id="32" xr3:uid="{F9425CF1-C1DA-4666-9023-ED1B34BEDF7F}" name="Rand">
      <calculatedColumnFormula>RAND()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3"/>
  <sheetViews>
    <sheetView tabSelected="1" topLeftCell="A493" zoomScale="94" zoomScaleNormal="94" workbookViewId="0">
      <selection activeCell="E501" sqref="E501"/>
    </sheetView>
  </sheetViews>
  <sheetFormatPr defaultRowHeight="13.2"/>
  <cols>
    <col min="1" max="1" width="13.6640625" customWidth="1"/>
    <col min="2" max="2" width="9.6640625" bestFit="1" customWidth="1"/>
    <col min="3" max="3" width="31.33203125" customWidth="1"/>
    <col min="4" max="4" width="19.88671875" customWidth="1"/>
    <col min="5" max="5" width="25" customWidth="1"/>
    <col min="6" max="6" width="20" customWidth="1"/>
    <col min="7" max="7" width="32.33203125" customWidth="1"/>
    <col min="8" max="8" width="19.6640625" customWidth="1"/>
    <col min="9" max="9" width="17.6640625" customWidth="1"/>
    <col min="10" max="10" width="30.77734375" customWidth="1"/>
    <col min="11" max="11" width="26" customWidth="1"/>
    <col min="12" max="12" width="21.5546875" customWidth="1"/>
    <col min="13" max="13" width="31.109375" customWidth="1"/>
    <col min="14" max="14" width="24.33203125" customWidth="1"/>
    <col min="15" max="15" width="19.6640625" customWidth="1"/>
    <col min="16" max="16" width="12.44140625" customWidth="1"/>
    <col min="17" max="17" width="33.77734375" customWidth="1"/>
    <col min="18" max="18" width="30.77734375" customWidth="1"/>
    <col min="19" max="19" width="27.33203125" customWidth="1"/>
    <col min="20" max="20" width="24.33203125" customWidth="1"/>
    <col min="21" max="21" width="29.5546875" customWidth="1"/>
    <col min="22" max="22" width="32.6640625" customWidth="1"/>
    <col min="23" max="23" width="20" customWidth="1"/>
    <col min="24" max="24" width="25" customWidth="1"/>
    <col min="25" max="25" width="14.6640625" customWidth="1"/>
    <col min="26" max="26" width="17.77734375" customWidth="1"/>
    <col min="27" max="27" width="13.6640625" customWidth="1"/>
    <col min="28" max="28" width="26.5546875" customWidth="1"/>
    <col min="29" max="29" width="31.88671875" customWidth="1"/>
    <col min="30" max="30" width="16.6640625" customWidth="1"/>
    <col min="31" max="31" width="20.441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IF(D2="Y","",IF(W2="Y",IFERROR(INDEX('Backing 2'!B:B,MATCH(C2,'Backing 2'!C:C,0)),Table1[[#This Row],[Job Level group for PRA]]),C2))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0.74312942588855491</v>
      </c>
    </row>
    <row r="3" spans="1:32" hidden="1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IF(D3="Y","",IF(W3="Y",IFERROR(INDEX('Backing 2'!B:B,MATCH(C3,'Backing 2'!C:C,0)),Table1[[#This Row],[Job Level group for PRA]]),C3))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0.91343267805536599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IF(D4="Y","",IF(W4="Y",IFERROR(INDEX('Backing 2'!B:B,MATCH(C4,'Backing 2'!C:C,0)),Table1[[#This Row],[Job Level group for PRA]]),C4))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0.87629999581049678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IF(D5="Y","",IF(W5="Y",IFERROR(INDEX('Backing 2'!B:B,MATCH(C5,'Backing 2'!C:C,0)),Table1[[#This Row],[Job Level group for PRA]]),C5))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0.74319646413058005</v>
      </c>
    </row>
    <row r="6" spans="1:32" hidden="1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IF(D6="Y","",IF(W6="Y",IFERROR(INDEX('Backing 2'!B:B,MATCH(C6,'Backing 2'!C:C,0)),Table1[[#This Row],[Job Level group for PRA]]),C6))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0.84415587452722918</v>
      </c>
    </row>
    <row r="7" spans="1:32" hidden="1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IF(D7="Y","",IF(W7="Y",IFERROR(INDEX('Backing 2'!B:B,MATCH(C7,'Backing 2'!C:C,0)),Table1[[#This Row],[Job Level group for PRA]]),C7))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0.16342084575693938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IF(D8="Y","",IF(W8="Y",IFERROR(INDEX('Backing 2'!B:B,MATCH(C8,'Backing 2'!C:C,0)),Table1[[#This Row],[Job Level group for PRA]]),C8))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0.41594579442750357</v>
      </c>
    </row>
    <row r="9" spans="1:32" hidden="1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IF(D9="Y","",IF(W9="Y",IFERROR(INDEX('Backing 2'!B:B,MATCH(C9,'Backing 2'!C:C,0)),Table1[[#This Row],[Job Level group for PRA]]),C9))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0.6038890992580479</v>
      </c>
    </row>
    <row r="10" spans="1:32" hidden="1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IF(D10="Y","",IF(W10="Y",IFERROR(INDEX('Backing 2'!B:B,MATCH(C10,'Backing 2'!C:C,0)),Table1[[#This Row],[Job Level group for PRA]]),C10))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0.43631265949583897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IF(D11="Y","",IF(W11="Y",IFERROR(INDEX('Backing 2'!B:B,MATCH(C11,'Backing 2'!C:C,0)),Table1[[#This Row],[Job Level group for PRA]]),C11))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0.99757746237491074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IF(D12="Y","",IF(W12="Y",IFERROR(INDEX('Backing 2'!B:B,MATCH(C12,'Backing 2'!C:C,0)),Table1[[#This Row],[Job Level group for PRA]]),C12))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0.18765208730255556</v>
      </c>
    </row>
    <row r="13" spans="1:32" hidden="1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IF(D13="Y","",IF(W13="Y",IFERROR(INDEX('Backing 2'!B:B,MATCH(C13,'Backing 2'!C:C,0)),Table1[[#This Row],[Job Level group for PRA]]),C13))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0.76596510645744953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IF(D14="Y","",IF(W14="Y",IFERROR(INDEX('Backing 2'!B:B,MATCH(C14,'Backing 2'!C:C,0)),Table1[[#This Row],[Job Level group for PRA]]),C14))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0.83773470596689914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IF(D15="Y","",IF(W15="Y",IFERROR(INDEX('Backing 2'!B:B,MATCH(C15,'Backing 2'!C:C,0)),Table1[[#This Row],[Job Level group for PRA]]),C15))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0.60555970389090952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IF(D16="Y","",IF(W16="Y",IFERROR(INDEX('Backing 2'!B:B,MATCH(C16,'Backing 2'!C:C,0)),Table1[[#This Row],[Job Level group for PRA]]),C16))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0.84543527724390877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IF(D17="Y","",IF(W17="Y",IFERROR(INDEX('Backing 2'!B:B,MATCH(C17,'Backing 2'!C:C,0)),Table1[[#This Row],[Job Level group for PRA]]),C17))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0.44744406677805204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IF(D18="Y","",IF(W18="Y",IFERROR(INDEX('Backing 2'!B:B,MATCH(C18,'Backing 2'!C:C,0)),Table1[[#This Row],[Job Level group for PRA]]),C18))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0.27232755333524494</v>
      </c>
    </row>
    <row r="19" spans="1:32" hidden="1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IF(D19="Y","",IF(W19="Y",IFERROR(INDEX('Backing 2'!B:B,MATCH(C19,'Backing 2'!C:C,0)),Table1[[#This Row],[Job Level group for PRA]]),C19))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0.93853445837520444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IF(D20="Y","",IF(W20="Y",IFERROR(INDEX('Backing 2'!B:B,MATCH(C20,'Backing 2'!C:C,0)),Table1[[#This Row],[Job Level group for PRA]]),C20))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0.59670789596086704</v>
      </c>
    </row>
    <row r="21" spans="1:32" hidden="1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IF(D21="Y","",IF(W21="Y",IFERROR(INDEX('Backing 2'!B:B,MATCH(C21,'Backing 2'!C:C,0)),Table1[[#This Row],[Job Level group for PRA]]),C21))</f>
        <v>5 - Senior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1.7376905728008873E-2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IF(D22="Y","",IF(W22="Y",IFERROR(INDEX('Backing 2'!B:B,MATCH(C22,'Backing 2'!C:C,0)),Table1[[#This Row],[Job Level group for PRA]]),C22))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0.98406241541152273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IF(D23="Y","",IF(W23="Y",IFERROR(INDEX('Backing 2'!B:B,MATCH(C23,'Backing 2'!C:C,0)),Table1[[#This Row],[Job Level group for PRA]]),C23))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0.96777966880496458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IF(D24="Y","",IF(W24="Y",IFERROR(INDEX('Backing 2'!B:B,MATCH(C24,'Backing 2'!C:C,0)),Table1[[#This Row],[Job Level group for PRA]]),C24))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0.26144391828771263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IF(D25="Y","",IF(W25="Y",IFERROR(INDEX('Backing 2'!B:B,MATCH(C25,'Backing 2'!C:C,0)),Table1[[#This Row],[Job Level group for PRA]]),C25))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0.19798127420707301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IF(D26="Y","",IF(W26="Y",IFERROR(INDEX('Backing 2'!B:B,MATCH(C26,'Backing 2'!C:C,0)),Table1[[#This Row],[Job Level group for PRA]]),C26))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0.286769123640919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IF(D27="Y","",IF(W27="Y",IFERROR(INDEX('Backing 2'!B:B,MATCH(C27,'Backing 2'!C:C,0)),Table1[[#This Row],[Job Level group for PRA]]),C27))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0.32361684896501874</v>
      </c>
    </row>
    <row r="28" spans="1:32" hidden="1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IF(D28="Y","",IF(W28="Y",IFERROR(INDEX('Backing 2'!B:B,MATCH(C28,'Backing 2'!C:C,0)),Table1[[#This Row],[Job Level group for PRA]]),C28))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0.11883224663153946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IF(D29="Y","",IF(W29="Y",IFERROR(INDEX('Backing 2'!B:B,MATCH(C29,'Backing 2'!C:C,0)),Table1[[#This Row],[Job Level group for PRA]]),C29))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0.12870942621161297</v>
      </c>
    </row>
    <row r="30" spans="1:32" hidden="1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IF(D30="Y","",IF(W30="Y",IFERROR(INDEX('Backing 2'!B:B,MATCH(C30,'Backing 2'!C:C,0)),Table1[[#This Row],[Job Level group for PRA]]),C30))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0.97501733091264331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IF(D31="Y","",IF(W31="Y",IFERROR(INDEX('Backing 2'!B:B,MATCH(C31,'Backing 2'!C:C,0)),Table1[[#This Row],[Job Level group for PRA]]),C31))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8.7111054866118143E-2</v>
      </c>
    </row>
    <row r="32" spans="1:32" hidden="1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IF(D32="Y","",IF(W32="Y",IFERROR(INDEX('Backing 2'!B:B,MATCH(C32,'Backing 2'!C:C,0)),Table1[[#This Row],[Job Level group for PRA]]),C32))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0.3498315669089237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IF(D33="Y","",IF(W33="Y",IFERROR(INDEX('Backing 2'!B:B,MATCH(C33,'Backing 2'!C:C,0)),Table1[[#This Row],[Job Level group for PRA]]),C33))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0.14534124613545818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IF(D34="Y","",IF(W34="Y",IFERROR(INDEX('Backing 2'!B:B,MATCH(C34,'Backing 2'!C:C,0)),Table1[[#This Row],[Job Level group for PRA]]),C34))</f>
        <v>4 - Manager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0.83418507149993915</v>
      </c>
    </row>
    <row r="35" spans="1:32" hidden="1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IF(D35="Y","",IF(W35="Y",IFERROR(INDEX('Backing 2'!B:B,MATCH(C35,'Backing 2'!C:C,0)),Table1[[#This Row],[Job Level group for PRA]]),C35))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0.61903681677233524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IF(D36="Y","",IF(W36="Y",IFERROR(INDEX('Backing 2'!B:B,MATCH(C36,'Backing 2'!C:C,0)),Table1[[#This Row],[Job Level group for PRA]]),C36))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0.17265477870239987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IF(D37="Y","",IF(W37="Y",IFERROR(INDEX('Backing 2'!B:B,MATCH(C37,'Backing 2'!C:C,0)),Table1[[#This Row],[Job Level group for PRA]]),C37))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0.45503051397757321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IF(D38="Y","",IF(W38="Y",IFERROR(INDEX('Backing 2'!B:B,MATCH(C38,'Backing 2'!C:C,0)),Table1[[#This Row],[Job Level group for PRA]]),C38))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0.11422901985096856</v>
      </c>
    </row>
    <row r="39" spans="1:32" hidden="1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IF(D39="Y","",IF(W39="Y",IFERROR(INDEX('Backing 2'!B:B,MATCH(C39,'Backing 2'!C:C,0)),Table1[[#This Row],[Job Level group for PRA]]),C39))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0.42614364073990263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IF(D40="Y","",IF(W40="Y",IFERROR(INDEX('Backing 2'!B:B,MATCH(C40,'Backing 2'!C:C,0)),Table1[[#This Row],[Job Level group for PRA]]),C40))</f>
        <v>5 - Senior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0.11564200639709221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IF(D41="Y","",IF(W41="Y",IFERROR(INDEX('Backing 2'!B:B,MATCH(C41,'Backing 2'!C:C,0)),Table1[[#This Row],[Job Level group for PRA]]),C41))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0.84858989969469711</v>
      </c>
    </row>
    <row r="42" spans="1:32" hidden="1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IF(D42="Y","",IF(W42="Y",IFERROR(INDEX('Backing 2'!B:B,MATCH(C42,'Backing 2'!C:C,0)),Table1[[#This Row],[Job Level group for PRA]]),C42))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0.94945053037610083</v>
      </c>
    </row>
    <row r="43" spans="1:32" hidden="1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IF(D43="Y","",IF(W43="Y",IFERROR(INDEX('Backing 2'!B:B,MATCH(C43,'Backing 2'!C:C,0)),Table1[[#This Row],[Job Level group for PRA]]),C43))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0.45803033847148567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IF(D44="Y","",IF(W44="Y",IFERROR(INDEX('Backing 2'!B:B,MATCH(C44,'Backing 2'!C:C,0)),Table1[[#This Row],[Job Level group for PRA]]),C44))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0.36837756230294694</v>
      </c>
    </row>
    <row r="45" spans="1:32" hidden="1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IF(D45="Y","",IF(W45="Y",IFERROR(INDEX('Backing 2'!B:B,MATCH(C45,'Backing 2'!C:C,0)),Table1[[#This Row],[Job Level group for PRA]]),C45))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0.58414250688224534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IF(D46="Y","",IF(W46="Y",IFERROR(INDEX('Backing 2'!B:B,MATCH(C46,'Backing 2'!C:C,0)),Table1[[#This Row],[Job Level group for PRA]]),C46))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0.57562513824992112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IF(D47="Y","",IF(W47="Y",IFERROR(INDEX('Backing 2'!B:B,MATCH(C47,'Backing 2'!C:C,0)),Table1[[#This Row],[Job Level group for PRA]]),C47))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0.41283256668525359</v>
      </c>
    </row>
    <row r="48" spans="1:32" hidden="1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IF(D48="Y","",IF(W48="Y",IFERROR(INDEX('Backing 2'!B:B,MATCH(C48,'Backing 2'!C:C,0)),Table1[[#This Row],[Job Level group for PRA]]),C48))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0.17870403754140196</v>
      </c>
    </row>
    <row r="49" spans="1:32" hidden="1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IF(D49="Y","",IF(W49="Y",IFERROR(INDEX('Backing 2'!B:B,MATCH(C49,'Backing 2'!C:C,0)),Table1[[#This Row],[Job Level group for PRA]]),C49))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0.16437483420558952</v>
      </c>
    </row>
    <row r="50" spans="1:32" hidden="1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IF(D50="Y","",IF(W50="Y",IFERROR(INDEX('Backing 2'!B:B,MATCH(C50,'Backing 2'!C:C,0)),Table1[[#This Row],[Job Level group for PRA]]),C50))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8.844433459535761E-2</v>
      </c>
    </row>
    <row r="51" spans="1:32" hidden="1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IF(D51="Y","",IF(W51="Y",IFERROR(INDEX('Backing 2'!B:B,MATCH(C51,'Backing 2'!C:C,0)),Table1[[#This Row],[Job Level group for PRA]]),C51))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0.38782020680383233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IF(D52="Y","",IF(W52="Y",IFERROR(INDEX('Backing 2'!B:B,MATCH(C52,'Backing 2'!C:C,0)),Table1[[#This Row],[Job Level group for PRA]]),C52))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0.38522863679580965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IF(D53="Y","",IF(W53="Y",IFERROR(INDEX('Backing 2'!B:B,MATCH(C53,'Backing 2'!C:C,0)),Table1[[#This Row],[Job Level group for PRA]]),C53))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0.19183506395076977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IF(D54="Y","",IF(W54="Y",IFERROR(INDEX('Backing 2'!B:B,MATCH(C54,'Backing 2'!C:C,0)),Table1[[#This Row],[Job Level group for PRA]]),C54))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0.1220757921370702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IF(D55="Y","",IF(W55="Y",IFERROR(INDEX('Backing 2'!B:B,MATCH(C55,'Backing 2'!C:C,0)),Table1[[#This Row],[Job Level group for PRA]]),C55))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0.19823074753040104</v>
      </c>
    </row>
    <row r="56" spans="1:32" hidden="1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IF(D56="Y","",IF(W56="Y",IFERROR(INDEX('Backing 2'!B:B,MATCH(C56,'Backing 2'!C:C,0)),Table1[[#This Row],[Job Level group for PRA]]),C56))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0.28873109919468076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IF(D57="Y","",IF(W57="Y",IFERROR(INDEX('Backing 2'!B:B,MATCH(C57,'Backing 2'!C:C,0)),Table1[[#This Row],[Job Level group for PRA]]),C57))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0.13749736553721659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IF(D58="Y","",IF(W58="Y",IFERROR(INDEX('Backing 2'!B:B,MATCH(C58,'Backing 2'!C:C,0)),Table1[[#This Row],[Job Level group for PRA]]),C58))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0.12533569981428228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IF(D59="Y","",IF(W59="Y",IFERROR(INDEX('Backing 2'!B:B,MATCH(C59,'Backing 2'!C:C,0)),Table1[[#This Row],[Job Level group for PRA]]),C59))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2.0025539300058903E-2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IF(D60="Y","",IF(W60="Y",IFERROR(INDEX('Backing 2'!B:B,MATCH(C60,'Backing 2'!C:C,0)),Table1[[#This Row],[Job Level group for PRA]]),C60))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0.98285194887175342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IF(D61="Y","",IF(W61="Y",IFERROR(INDEX('Backing 2'!B:B,MATCH(C61,'Backing 2'!C:C,0)),Table1[[#This Row],[Job Level group for PRA]]),C61))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0.96041083216528511</v>
      </c>
    </row>
    <row r="62" spans="1:32" hidden="1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IF(D62="Y","",IF(W62="Y",IFERROR(INDEX('Backing 2'!B:B,MATCH(C62,'Backing 2'!C:C,0)),Table1[[#This Row],[Job Level group for PRA]]),C62))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0.10937529342868335</v>
      </c>
    </row>
    <row r="63" spans="1:32" hidden="1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IF(D63="Y","",IF(W63="Y",IFERROR(INDEX('Backing 2'!B:B,MATCH(C63,'Backing 2'!C:C,0)),Table1[[#This Row],[Job Level group for PRA]]),C63))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0.68228375153168275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IF(D64="Y","",IF(W64="Y",IFERROR(INDEX('Backing 2'!B:B,MATCH(C64,'Backing 2'!C:C,0)),Table1[[#This Row],[Job Level group for PRA]]),C64))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0.33758693465192435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IF(D65="Y","",IF(W65="Y",IFERROR(INDEX('Backing 2'!B:B,MATCH(C65,'Backing 2'!C:C,0)),Table1[[#This Row],[Job Level group for PRA]]),C65))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0.66842594619604567</v>
      </c>
    </row>
    <row r="66" spans="1:32" hidden="1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IF(D66="Y","",IF(W66="Y",IFERROR(INDEX('Backing 2'!B:B,MATCH(C66,'Backing 2'!C:C,0)),Table1[[#This Row],[Job Level group for PRA]]),C66))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0.75368652594479169</v>
      </c>
    </row>
    <row r="67" spans="1:32" hidden="1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IF(D67="Y","",IF(W67="Y",IFERROR(INDEX('Backing 2'!B:B,MATCH(C67,'Backing 2'!C:C,0)),Table1[[#This Row],[Job Level group for PRA]]),C67))</f>
        <v>3 - Senior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0.93300631205171902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IF(D68="Y","",IF(W68="Y",IFERROR(INDEX('Backing 2'!B:B,MATCH(C68,'Backing 2'!C:C,0)),Table1[[#This Row],[Job Level group for PRA]]),C68))</f>
        <v>2 - Director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0.70439745167824597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IF(D69="Y","",IF(W69="Y",IFERROR(INDEX('Backing 2'!B:B,MATCH(C69,'Backing 2'!C:C,0)),Table1[[#This Row],[Job Level group for PRA]]),C69))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0.6843997758435606</v>
      </c>
    </row>
    <row r="70" spans="1:32" hidden="1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IF(D70="Y","",IF(W70="Y",IFERROR(INDEX('Backing 2'!B:B,MATCH(C70,'Backing 2'!C:C,0)),Table1[[#This Row],[Job Level group for PRA]]),C70))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0.28742418015536486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IF(D71="Y","",IF(W71="Y",IFERROR(INDEX('Backing 2'!B:B,MATCH(C71,'Backing 2'!C:C,0)),Table1[[#This Row],[Job Level group for PRA]]),C71))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4.8039657823325532E-2</v>
      </c>
    </row>
    <row r="72" spans="1:32" hidden="1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IF(D72="Y","",IF(W72="Y",IFERROR(INDEX('Backing 2'!B:B,MATCH(C72,'Backing 2'!C:C,0)),Table1[[#This Row],[Job Level group for PRA]]),C72))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0.12019393306386483</v>
      </c>
    </row>
    <row r="73" spans="1:32" hidden="1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IF(D73="Y","",IF(W73="Y",IFERROR(INDEX('Backing 2'!B:B,MATCH(C73,'Backing 2'!C:C,0)),Table1[[#This Row],[Job Level group for PRA]]),C73))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0.46711927886841642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IF(D74="Y","",IF(W74="Y",IFERROR(INDEX('Backing 2'!B:B,MATCH(C74,'Backing 2'!C:C,0)),Table1[[#This Row],[Job Level group for PRA]]),C74))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0.25697523786648491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IF(D75="Y","",IF(W75="Y",IFERROR(INDEX('Backing 2'!B:B,MATCH(C75,'Backing 2'!C:C,0)),Table1[[#This Row],[Job Level group for PRA]]),C75))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0.51310250392046874</v>
      </c>
    </row>
    <row r="76" spans="1:32" hidden="1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IF(D76="Y","",IF(W76="Y",IFERROR(INDEX('Backing 2'!B:B,MATCH(C76,'Backing 2'!C:C,0)),Table1[[#This Row],[Job Level group for PRA]]),C76))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2.1025729134590332E-2</v>
      </c>
    </row>
    <row r="77" spans="1:32" hidden="1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IF(D77="Y","",IF(W77="Y",IFERROR(INDEX('Backing 2'!B:B,MATCH(C77,'Backing 2'!C:C,0)),Table1[[#This Row],[Job Level group for PRA]]),C77))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0.47867245178733175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IF(D78="Y","",IF(W78="Y",IFERROR(INDEX('Backing 2'!B:B,MATCH(C78,'Backing 2'!C:C,0)),Table1[[#This Row],[Job Level group for PRA]]),C78))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0.9253364416199672</v>
      </c>
    </row>
    <row r="79" spans="1:32" hidden="1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IF(D79="Y","",IF(W79="Y",IFERROR(INDEX('Backing 2'!B:B,MATCH(C79,'Backing 2'!C:C,0)),Table1[[#This Row],[Job Level group for PRA]]),C79))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0.46241910680455278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IF(D80="Y","",IF(W80="Y",IFERROR(INDEX('Backing 2'!B:B,MATCH(C80,'Backing 2'!C:C,0)),Table1[[#This Row],[Job Level group for PRA]]),C80))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0.21774300588373807</v>
      </c>
    </row>
    <row r="81" spans="1:32" hidden="1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IF(D81="Y","",IF(W81="Y",IFERROR(INDEX('Backing 2'!B:B,MATCH(C81,'Backing 2'!C:C,0)),Table1[[#This Row],[Job Level group for PRA]]),C81))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6.8718476151415242E-2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IF(D82="Y","",IF(W82="Y",IFERROR(INDEX('Backing 2'!B:B,MATCH(C82,'Backing 2'!C:C,0)),Table1[[#This Row],[Job Level group for PRA]]),C82))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0.1648857755006371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IF(D83="Y","",IF(W83="Y",IFERROR(INDEX('Backing 2'!B:B,MATCH(C83,'Backing 2'!C:C,0)),Table1[[#This Row],[Job Level group for PRA]]),C83))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0.71310566217083626</v>
      </c>
    </row>
    <row r="84" spans="1:32" hidden="1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IF(D84="Y","",IF(W84="Y",IFERROR(INDEX('Backing 2'!B:B,MATCH(C84,'Backing 2'!C:C,0)),Table1[[#This Row],[Job Level group for PRA]]),C84))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0.21831780097791342</v>
      </c>
    </row>
    <row r="85" spans="1:32" hidden="1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IF(D85="Y","",IF(W85="Y",IFERROR(INDEX('Backing 2'!B:B,MATCH(C85,'Backing 2'!C:C,0)),Table1[[#This Row],[Job Level group for PRA]]),C85))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3.6063659757488598E-2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IF(D86="Y","",IF(W86="Y",IFERROR(INDEX('Backing 2'!B:B,MATCH(C86,'Backing 2'!C:C,0)),Table1[[#This Row],[Job Level group for PRA]]),C86))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0.49594401477168204</v>
      </c>
    </row>
    <row r="87" spans="1:32" hidden="1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IF(D87="Y","",IF(W87="Y",IFERROR(INDEX('Backing 2'!B:B,MATCH(C87,'Backing 2'!C:C,0)),Table1[[#This Row],[Job Level group for PRA]]),C87))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0.49173372195863019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IF(D88="Y","",IF(W88="Y",IFERROR(INDEX('Backing 2'!B:B,MATCH(C88,'Backing 2'!C:C,0)),Table1[[#This Row],[Job Level group for PRA]]),C88))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0.17801734078253972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IF(D89="Y","",IF(W89="Y",IFERROR(INDEX('Backing 2'!B:B,MATCH(C89,'Backing 2'!C:C,0)),Table1[[#This Row],[Job Level group for PRA]]),C89))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0.40427614789564026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IF(D90="Y","",IF(W90="Y",IFERROR(INDEX('Backing 2'!B:B,MATCH(C90,'Backing 2'!C:C,0)),Table1[[#This Row],[Job Level group for PRA]]),C90))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0.90640249902896197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IF(D91="Y","",IF(W91="Y",IFERROR(INDEX('Backing 2'!B:B,MATCH(C91,'Backing 2'!C:C,0)),Table1[[#This Row],[Job Level group for PRA]]),C91))</f>
        <v>5 - Senior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0.52717033949018466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IF(D92="Y","",IF(W92="Y",IFERROR(INDEX('Backing 2'!B:B,MATCH(C92,'Backing 2'!C:C,0)),Table1[[#This Row],[Job Level group for PRA]]),C92))</f>
        <v>5 - Senior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0.24217830463594137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IF(D93="Y","",IF(W93="Y",IFERROR(INDEX('Backing 2'!B:B,MATCH(C93,'Backing 2'!C:C,0)),Table1[[#This Row],[Job Level group for PRA]]),C93))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0.6717043967118419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IF(D94="Y","",IF(W94="Y",IFERROR(INDEX('Backing 2'!B:B,MATCH(C94,'Backing 2'!C:C,0)),Table1[[#This Row],[Job Level group for PRA]]),C94))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0.1939714573082153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IF(D95="Y","",IF(W95="Y",IFERROR(INDEX('Backing 2'!B:B,MATCH(C95,'Backing 2'!C:C,0)),Table1[[#This Row],[Job Level group for PRA]]),C95))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0.92195180949724898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IF(D96="Y","",IF(W96="Y",IFERROR(INDEX('Backing 2'!B:B,MATCH(C96,'Backing 2'!C:C,0)),Table1[[#This Row],[Job Level group for PRA]]),C96))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0.58696247428614856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IF(D97="Y","",IF(W97="Y",IFERROR(INDEX('Backing 2'!B:B,MATCH(C97,'Backing 2'!C:C,0)),Table1[[#This Row],[Job Level group for PRA]]),C97))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0.66313598036125554</v>
      </c>
    </row>
    <row r="98" spans="1:32" hidden="1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IF(D98="Y","",IF(W98="Y",IFERROR(INDEX('Backing 2'!B:B,MATCH(C98,'Backing 2'!C:C,0)),Table1[[#This Row],[Job Level group for PRA]]),C98))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0.31300194518009017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IF(D99="Y","",IF(W99="Y",IFERROR(INDEX('Backing 2'!B:B,MATCH(C99,'Backing 2'!C:C,0)),Table1[[#This Row],[Job Level group for PRA]]),C99))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0.41710785807535977</v>
      </c>
    </row>
    <row r="100" spans="1:32" hidden="1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IF(D100="Y","",IF(W100="Y",IFERROR(INDEX('Backing 2'!B:B,MATCH(C100,'Backing 2'!C:C,0)),Table1[[#This Row],[Job Level group for PRA]]),C100))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0.25355368152169255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IF(D101="Y","",IF(W101="Y",IFERROR(INDEX('Backing 2'!B:B,MATCH(C101,'Backing 2'!C:C,0)),Table1[[#This Row],[Job Level group for PRA]]),C101))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0.23658703039861795</v>
      </c>
    </row>
    <row r="102" spans="1:32" hidden="1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IF(D102="Y","",IF(W102="Y",IFERROR(INDEX('Backing 2'!B:B,MATCH(C102,'Backing 2'!C:C,0)),Table1[[#This Row],[Job Level group for PRA]]),C102))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0.50858860325547361</v>
      </c>
    </row>
    <row r="103" spans="1:32" hidden="1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IF(D103="Y","",IF(W103="Y",IFERROR(INDEX('Backing 2'!B:B,MATCH(C103,'Backing 2'!C:C,0)),Table1[[#This Row],[Job Level group for PRA]]),C103))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0.66786736190244245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IF(D104="Y","",IF(W104="Y",IFERROR(INDEX('Backing 2'!B:B,MATCH(C104,'Backing 2'!C:C,0)),Table1[[#This Row],[Job Level group for PRA]]),C104))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0.10072932824884628</v>
      </c>
    </row>
    <row r="105" spans="1:32" hidden="1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IF(D105="Y","",IF(W105="Y",IFERROR(INDEX('Backing 2'!B:B,MATCH(C105,'Backing 2'!C:C,0)),Table1[[#This Row],[Job Level group for PRA]]),C105))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0.68722647056369779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IF(D106="Y","",IF(W106="Y",IFERROR(INDEX('Backing 2'!B:B,MATCH(C106,'Backing 2'!C:C,0)),Table1[[#This Row],[Job Level group for PRA]]),C106))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0.67428066189291702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IF(D107="Y","",IF(W107="Y",IFERROR(INDEX('Backing 2'!B:B,MATCH(C107,'Backing 2'!C:C,0)),Table1[[#This Row],[Job Level group for PRA]]),C107))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5.1788283593858897E-2</v>
      </c>
    </row>
    <row r="108" spans="1:32" hidden="1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IF(D108="Y","",IF(W108="Y",IFERROR(INDEX('Backing 2'!B:B,MATCH(C108,'Backing 2'!C:C,0)),Table1[[#This Row],[Job Level group for PRA]]),C108))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0.62481465890175747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IF(D109="Y","",IF(W109="Y",IFERROR(INDEX('Backing 2'!B:B,MATCH(C109,'Backing 2'!C:C,0)),Table1[[#This Row],[Job Level group for PRA]]),C109))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0.2492530940102955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IF(D110="Y","",IF(W110="Y",IFERROR(INDEX('Backing 2'!B:B,MATCH(C110,'Backing 2'!C:C,0)),Table1[[#This Row],[Job Level group for PRA]]),C110))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0.90092260438665139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IF(D111="Y","",IF(W111="Y",IFERROR(INDEX('Backing 2'!B:B,MATCH(C111,'Backing 2'!C:C,0)),Table1[[#This Row],[Job Level group for PRA]]),C111))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0.56018299570714913</v>
      </c>
    </row>
    <row r="112" spans="1:32" hidden="1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IF(D112="Y","",IF(W112="Y",IFERROR(INDEX('Backing 2'!B:B,MATCH(C112,'Backing 2'!C:C,0)),Table1[[#This Row],[Job Level group for PRA]]),C112))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0.88579232974386035</v>
      </c>
    </row>
    <row r="113" spans="1:32" hidden="1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IF(D113="Y","",IF(W113="Y",IFERROR(INDEX('Backing 2'!B:B,MATCH(C113,'Backing 2'!C:C,0)),Table1[[#This Row],[Job Level group for PRA]]),C113))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1.4002368767581874E-2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IF(D114="Y","",IF(W114="Y",IFERROR(INDEX('Backing 2'!B:B,MATCH(C114,'Backing 2'!C:C,0)),Table1[[#This Row],[Job Level group for PRA]]),C114))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0.21020621084972579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IF(D115="Y","",IF(W115="Y",IFERROR(INDEX('Backing 2'!B:B,MATCH(C115,'Backing 2'!C:C,0)),Table1[[#This Row],[Job Level group for PRA]]),C115))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0.60493471604730242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IF(D116="Y","",IF(W116="Y",IFERROR(INDEX('Backing 2'!B:B,MATCH(C116,'Backing 2'!C:C,0)),Table1[[#This Row],[Job Level group for PRA]]),C116))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0.44893879021915739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IF(D117="Y","",IF(W117="Y",IFERROR(INDEX('Backing 2'!B:B,MATCH(C117,'Backing 2'!C:C,0)),Table1[[#This Row],[Job Level group for PRA]]),C117))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0.85337842755403703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IF(D118="Y","",IF(W118="Y",IFERROR(INDEX('Backing 2'!B:B,MATCH(C118,'Backing 2'!C:C,0)),Table1[[#This Row],[Job Level group for PRA]]),C118))</f>
        <v>4 - Manager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0.92579322700314259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IF(D119="Y","",IF(W119="Y",IFERROR(INDEX('Backing 2'!B:B,MATCH(C119,'Backing 2'!C:C,0)),Table1[[#This Row],[Job Level group for PRA]]),C119))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0.68139579223448377</v>
      </c>
    </row>
    <row r="120" spans="1:32" hidden="1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IF(D120="Y","",IF(W120="Y",IFERROR(INDEX('Backing 2'!B:B,MATCH(C120,'Backing 2'!C:C,0)),Table1[[#This Row],[Job Level group for PRA]]),C120))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0.85051571788084601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IF(D121="Y","",IF(W121="Y",IFERROR(INDEX('Backing 2'!B:B,MATCH(C121,'Backing 2'!C:C,0)),Table1[[#This Row],[Job Level group for PRA]]),C121))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0.7996692423185412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IF(D122="Y","",IF(W122="Y",IFERROR(INDEX('Backing 2'!B:B,MATCH(C122,'Backing 2'!C:C,0)),Table1[[#This Row],[Job Level group for PRA]]),C122))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0.64731316895775226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IF(D123="Y","",IF(W123="Y",IFERROR(INDEX('Backing 2'!B:B,MATCH(C123,'Backing 2'!C:C,0)),Table1[[#This Row],[Job Level group for PRA]]),C123))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0.41753174657680181</v>
      </c>
    </row>
    <row r="124" spans="1:32" hidden="1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IF(D124="Y","",IF(W124="Y",IFERROR(INDEX('Backing 2'!B:B,MATCH(C124,'Backing 2'!C:C,0)),Table1[[#This Row],[Job Level group for PRA]]),C124))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0.3930831225466731</v>
      </c>
    </row>
    <row r="125" spans="1:32" hidden="1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IF(D125="Y","",IF(W125="Y",IFERROR(INDEX('Backing 2'!B:B,MATCH(C125,'Backing 2'!C:C,0)),Table1[[#This Row],[Job Level group for PRA]]),C125))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0.3247879412382757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IF(D126="Y","",IF(W126="Y",IFERROR(INDEX('Backing 2'!B:B,MATCH(C126,'Backing 2'!C:C,0)),Table1[[#This Row],[Job Level group for PRA]]),C126))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0.22333152877750773</v>
      </c>
    </row>
    <row r="127" spans="1:32" hidden="1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IF(D127="Y","",IF(W127="Y",IFERROR(INDEX('Backing 2'!B:B,MATCH(C127,'Backing 2'!C:C,0)),Table1[[#This Row],[Job Level group for PRA]]),C127))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0.89751881020332869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IF(D128="Y","",IF(W128="Y",IFERROR(INDEX('Backing 2'!B:B,MATCH(C128,'Backing 2'!C:C,0)),Table1[[#This Row],[Job Level group for PRA]]),C128))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0.72231987483857818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IF(D129="Y","",IF(W129="Y",IFERROR(INDEX('Backing 2'!B:B,MATCH(C129,'Backing 2'!C:C,0)),Table1[[#This Row],[Job Level group for PRA]]),C129))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0.91985129725268944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IF(D130="Y","",IF(W130="Y",IFERROR(INDEX('Backing 2'!B:B,MATCH(C130,'Backing 2'!C:C,0)),Table1[[#This Row],[Job Level group for PRA]]),C130))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0.14103833229801643</v>
      </c>
    </row>
    <row r="131" spans="1:32" hidden="1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IF(D131="Y","",IF(W131="Y",IFERROR(INDEX('Backing 2'!B:B,MATCH(C131,'Backing 2'!C:C,0)),Table1[[#This Row],[Job Level group for PRA]]),C131))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0.10084817328049545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IF(D132="Y","",IF(W132="Y",IFERROR(INDEX('Backing 2'!B:B,MATCH(C132,'Backing 2'!C:C,0)),Table1[[#This Row],[Job Level group for PRA]]),C132))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0.38559044454322422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IF(D133="Y","",IF(W133="Y",IFERROR(INDEX('Backing 2'!B:B,MATCH(C133,'Backing 2'!C:C,0)),Table1[[#This Row],[Job Level group for PRA]]),C133))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0.41487816205409345</v>
      </c>
    </row>
    <row r="134" spans="1:32" hidden="1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IF(D134="Y","",IF(W134="Y",IFERROR(INDEX('Backing 2'!B:B,MATCH(C134,'Backing 2'!C:C,0)),Table1[[#This Row],[Job Level group for PRA]]),C134))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0.82246559373439321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IF(D135="Y","",IF(W135="Y",IFERROR(INDEX('Backing 2'!B:B,MATCH(C135,'Backing 2'!C:C,0)),Table1[[#This Row],[Job Level group for PRA]]),C135))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0.21080214496412231</v>
      </c>
    </row>
    <row r="136" spans="1:32" hidden="1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IF(D136="Y","",IF(W136="Y",IFERROR(INDEX('Backing 2'!B:B,MATCH(C136,'Backing 2'!C:C,0)),Table1[[#This Row],[Job Level group for PRA]]),C136))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0.76889244735778639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IF(D137="Y","",IF(W137="Y",IFERROR(INDEX('Backing 2'!B:B,MATCH(C137,'Backing 2'!C:C,0)),Table1[[#This Row],[Job Level group for PRA]]),C137))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0.92378036984256495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IF(D138="Y","",IF(W138="Y",IFERROR(INDEX('Backing 2'!B:B,MATCH(C138,'Backing 2'!C:C,0)),Table1[[#This Row],[Job Level group for PRA]]),C138))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0.4202609222685606</v>
      </c>
    </row>
    <row r="139" spans="1:32" hidden="1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IF(D139="Y","",IF(W139="Y",IFERROR(INDEX('Backing 2'!B:B,MATCH(C139,'Backing 2'!C:C,0)),Table1[[#This Row],[Job Level group for PRA]]),C139))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0.5959147000440258</v>
      </c>
    </row>
    <row r="140" spans="1:32" hidden="1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IF(D140="Y","",IF(W140="Y",IFERROR(INDEX('Backing 2'!B:B,MATCH(C140,'Backing 2'!C:C,0)),Table1[[#This Row],[Job Level group for PRA]]),C140))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0.27922924494530899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IF(D141="Y","",IF(W141="Y",IFERROR(INDEX('Backing 2'!B:B,MATCH(C141,'Backing 2'!C:C,0)),Table1[[#This Row],[Job Level group for PRA]]),C141))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0.29377007417280832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IF(D142="Y","",IF(W142="Y",IFERROR(INDEX('Backing 2'!B:B,MATCH(C142,'Backing 2'!C:C,0)),Table1[[#This Row],[Job Level group for PRA]]),C142))</f>
        <v>3 - Senior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0.74666275648729552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IF(D143="Y","",IF(W143="Y",IFERROR(INDEX('Backing 2'!B:B,MATCH(C143,'Backing 2'!C:C,0)),Table1[[#This Row],[Job Level group for PRA]]),C143))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0.87549759372417091</v>
      </c>
    </row>
    <row r="144" spans="1:32" hidden="1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IF(D144="Y","",IF(W144="Y",IFERROR(INDEX('Backing 2'!B:B,MATCH(C144,'Backing 2'!C:C,0)),Table1[[#This Row],[Job Level group for PRA]]),C144))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0.14958703106517313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IF(D145="Y","",IF(W145="Y",IFERROR(INDEX('Backing 2'!B:B,MATCH(C145,'Backing 2'!C:C,0)),Table1[[#This Row],[Job Level group for PRA]]),C145))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0.91686353131874287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IF(D146="Y","",IF(W146="Y",IFERROR(INDEX('Backing 2'!B:B,MATCH(C146,'Backing 2'!C:C,0)),Table1[[#This Row],[Job Level group for PRA]]),C146))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0.66494987743991874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IF(D147="Y","",IF(W147="Y",IFERROR(INDEX('Backing 2'!B:B,MATCH(C147,'Backing 2'!C:C,0)),Table1[[#This Row],[Job Level group for PRA]]),C147))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0.96842597752605186</v>
      </c>
    </row>
    <row r="148" spans="1:32" hidden="1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IF(D148="Y","",IF(W148="Y",IFERROR(INDEX('Backing 2'!B:B,MATCH(C148,'Backing 2'!C:C,0)),Table1[[#This Row],[Job Level group for PRA]]),C148))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0.61954077197957025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IF(D149="Y","",IF(W149="Y",IFERROR(INDEX('Backing 2'!B:B,MATCH(C149,'Backing 2'!C:C,0)),Table1[[#This Row],[Job Level group for PRA]]),C149))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0.15105654364142895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IF(D150="Y","",IF(W150="Y",IFERROR(INDEX('Backing 2'!B:B,MATCH(C150,'Backing 2'!C:C,0)),Table1[[#This Row],[Job Level group for PRA]]),C150))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0.81991862802031923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IF(D151="Y","",IF(W151="Y",IFERROR(INDEX('Backing 2'!B:B,MATCH(C151,'Backing 2'!C:C,0)),Table1[[#This Row],[Job Level group for PRA]]),C151))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0.9767039385468872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IF(D152="Y","",IF(W152="Y",IFERROR(INDEX('Backing 2'!B:B,MATCH(C152,'Backing 2'!C:C,0)),Table1[[#This Row],[Job Level group for PRA]]),C152))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0.31270956545202988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IF(D153="Y","",IF(W153="Y",IFERROR(INDEX('Backing 2'!B:B,MATCH(C153,'Backing 2'!C:C,0)),Table1[[#This Row],[Job Level group for PRA]]),C153))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0.17238360698519406</v>
      </c>
    </row>
    <row r="154" spans="1:32" hidden="1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IF(D154="Y","",IF(W154="Y",IFERROR(INDEX('Backing 2'!B:B,MATCH(C154,'Backing 2'!C:C,0)),Table1[[#This Row],[Job Level group for PRA]]),C154))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1.2944875373831377E-2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IF(D155="Y","",IF(W155="Y",IFERROR(INDEX('Backing 2'!B:B,MATCH(C155,'Backing 2'!C:C,0)),Table1[[#This Row],[Job Level group for PRA]]),C155))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4.9143046429777404E-2</v>
      </c>
    </row>
    <row r="156" spans="1:32" hidden="1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IF(D156="Y","",IF(W156="Y",IFERROR(INDEX('Backing 2'!B:B,MATCH(C156,'Backing 2'!C:C,0)),Table1[[#This Row],[Job Level group for PRA]]),C156))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0.47894519652056233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IF(D157="Y","",IF(W157="Y",IFERROR(INDEX('Backing 2'!B:B,MATCH(C157,'Backing 2'!C:C,0)),Table1[[#This Row],[Job Level group for PRA]]),C157))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0.255121098381628</v>
      </c>
    </row>
    <row r="158" spans="1:32" hidden="1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IF(D158="Y","",IF(W158="Y",IFERROR(INDEX('Backing 2'!B:B,MATCH(C158,'Backing 2'!C:C,0)),Table1[[#This Row],[Job Level group for PRA]]),C158))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0.49531343423373531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IF(D159="Y","",IF(W159="Y",IFERROR(INDEX('Backing 2'!B:B,MATCH(C159,'Backing 2'!C:C,0)),Table1[[#This Row],[Job Level group for PRA]]),C159))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0.45960306867523759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IF(D160="Y","",IF(W160="Y",IFERROR(INDEX('Backing 2'!B:B,MATCH(C160,'Backing 2'!C:C,0)),Table1[[#This Row],[Job Level group for PRA]]),C160))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0.12364296673219011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IF(D161="Y","",IF(W161="Y",IFERROR(INDEX('Backing 2'!B:B,MATCH(C161,'Backing 2'!C:C,0)),Table1[[#This Row],[Job Level group for PRA]]),C161))</f>
        <v>3 - Senior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0.3426389411484041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IF(D162="Y","",IF(W162="Y",IFERROR(INDEX('Backing 2'!B:B,MATCH(C162,'Backing 2'!C:C,0)),Table1[[#This Row],[Job Level group for PRA]]),C162))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0.85440938707747383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IF(D163="Y","",IF(W163="Y",IFERROR(INDEX('Backing 2'!B:B,MATCH(C163,'Backing 2'!C:C,0)),Table1[[#This Row],[Job Level group for PRA]]),C163))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0.69698019666696442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IF(D164="Y","",IF(W164="Y",IFERROR(INDEX('Backing 2'!B:B,MATCH(C164,'Backing 2'!C:C,0)),Table1[[#This Row],[Job Level group for PRA]]),C164))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0.82929178527749348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IF(D165="Y","",IF(W165="Y",IFERROR(INDEX('Backing 2'!B:B,MATCH(C165,'Backing 2'!C:C,0)),Table1[[#This Row],[Job Level group for PRA]]),C165))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0.49290982741797928</v>
      </c>
    </row>
    <row r="166" spans="1:32" hidden="1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IF(D166="Y","",IF(W166="Y",IFERROR(INDEX('Backing 2'!B:B,MATCH(C166,'Backing 2'!C:C,0)),Table1[[#This Row],[Job Level group for PRA]]),C166))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0.52995563688904845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IF(D167="Y","",IF(W167="Y",IFERROR(INDEX('Backing 2'!B:B,MATCH(C167,'Backing 2'!C:C,0)),Table1[[#This Row],[Job Level group for PRA]]),C167))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0.26291627625456748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IF(D168="Y","",IF(W168="Y",IFERROR(INDEX('Backing 2'!B:B,MATCH(C168,'Backing 2'!C:C,0)),Table1[[#This Row],[Job Level group for PRA]]),C168))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0.30183426931049839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IF(D169="Y","",IF(W169="Y",IFERROR(INDEX('Backing 2'!B:B,MATCH(C169,'Backing 2'!C:C,0)),Table1[[#This Row],[Job Level group for PRA]]),C169))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0.19421099157254829</v>
      </c>
    </row>
    <row r="170" spans="1:32" hidden="1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IF(D170="Y","",IF(W170="Y",IFERROR(INDEX('Backing 2'!B:B,MATCH(C170,'Backing 2'!C:C,0)),Table1[[#This Row],[Job Level group for PRA]]),C170))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0.20298258240976164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IF(D171="Y","",IF(W171="Y",IFERROR(INDEX('Backing 2'!B:B,MATCH(C171,'Backing 2'!C:C,0)),Table1[[#This Row],[Job Level group for PRA]]),C171))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0.24180100927477832</v>
      </c>
    </row>
    <row r="172" spans="1:32" hidden="1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IF(D172="Y","",IF(W172="Y",IFERROR(INDEX('Backing 2'!B:B,MATCH(C172,'Backing 2'!C:C,0)),Table1[[#This Row],[Job Level group for PRA]]),C172))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0.69133250800013968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IF(D173="Y","",IF(W173="Y",IFERROR(INDEX('Backing 2'!B:B,MATCH(C173,'Backing 2'!C:C,0)),Table1[[#This Row],[Job Level group for PRA]]),C173))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0.91331277242226494</v>
      </c>
    </row>
    <row r="174" spans="1:32" hidden="1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IF(D174="Y","",IF(W174="Y",IFERROR(INDEX('Backing 2'!B:B,MATCH(C174,'Backing 2'!C:C,0)),Table1[[#This Row],[Job Level group for PRA]]),C174))</f>
        <v>5 - Senior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0.92632782260354252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IF(D175="Y","",IF(W175="Y",IFERROR(INDEX('Backing 2'!B:B,MATCH(C175,'Backing 2'!C:C,0)),Table1[[#This Row],[Job Level group for PRA]]),C175))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9.5457695628837103E-2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IF(D176="Y","",IF(W176="Y",IFERROR(INDEX('Backing 2'!B:B,MATCH(C176,'Backing 2'!C:C,0)),Table1[[#This Row],[Job Level group for PRA]]),C176))</f>
        <v>5 - Senior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0.57917062345926151</v>
      </c>
    </row>
    <row r="177" spans="1:32" hidden="1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IF(D177="Y","",IF(W177="Y",IFERROR(INDEX('Backing 2'!B:B,MATCH(C177,'Backing 2'!C:C,0)),Table1[[#This Row],[Job Level group for PRA]]),C177))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0.1326694610028355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IF(D178="Y","",IF(W178="Y",IFERROR(INDEX('Backing 2'!B:B,MATCH(C178,'Backing 2'!C:C,0)),Table1[[#This Row],[Job Level group for PRA]]),C178))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0.46138067281720241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IF(D179="Y","",IF(W179="Y",IFERROR(INDEX('Backing 2'!B:B,MATCH(C179,'Backing 2'!C:C,0)),Table1[[#This Row],[Job Level group for PRA]]),C179))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0.36917887078597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IF(D180="Y","",IF(W180="Y",IFERROR(INDEX('Backing 2'!B:B,MATCH(C180,'Backing 2'!C:C,0)),Table1[[#This Row],[Job Level group for PRA]]),C180))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0.44685417479087075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IF(D181="Y","",IF(W181="Y",IFERROR(INDEX('Backing 2'!B:B,MATCH(C181,'Backing 2'!C:C,0)),Table1[[#This Row],[Job Level group for PRA]]),C181))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0.35194076466077695</v>
      </c>
    </row>
    <row r="182" spans="1:32" hidden="1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IF(D182="Y","",IF(W182="Y",IFERROR(INDEX('Backing 2'!B:B,MATCH(C182,'Backing 2'!C:C,0)),Table1[[#This Row],[Job Level group for PRA]]),C182))</f>
        <v>5 - Senior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0.29438766839993025</v>
      </c>
    </row>
    <row r="183" spans="1:32" hidden="1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IF(D183="Y","",IF(W183="Y",IFERROR(INDEX('Backing 2'!B:B,MATCH(C183,'Backing 2'!C:C,0)),Table1[[#This Row],[Job Level group for PRA]]),C183))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0.62040536674402202</v>
      </c>
    </row>
    <row r="184" spans="1:32" hidden="1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IF(D184="Y","",IF(W184="Y",IFERROR(INDEX('Backing 2'!B:B,MATCH(C184,'Backing 2'!C:C,0)),Table1[[#This Row],[Job Level group for PRA]]),C184))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8.5267180612886739E-2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IF(D185="Y","",IF(W185="Y",IFERROR(INDEX('Backing 2'!B:B,MATCH(C185,'Backing 2'!C:C,0)),Table1[[#This Row],[Job Level group for PRA]]),C185))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0.83377346747491343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IF(D186="Y","",IF(W186="Y",IFERROR(INDEX('Backing 2'!B:B,MATCH(C186,'Backing 2'!C:C,0)),Table1[[#This Row],[Job Level group for PRA]]),C186))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0.44613446586106542</v>
      </c>
    </row>
    <row r="187" spans="1:32" hidden="1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IF(D187="Y","",IF(W187="Y",IFERROR(INDEX('Backing 2'!B:B,MATCH(C187,'Backing 2'!C:C,0)),Table1[[#This Row],[Job Level group for PRA]]),C187))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0.39441557212655109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IF(D188="Y","",IF(W188="Y",IFERROR(INDEX('Backing 2'!B:B,MATCH(C188,'Backing 2'!C:C,0)),Table1[[#This Row],[Job Level group for PRA]]),C188))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4.2101033472899174E-2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IF(D189="Y","",IF(W189="Y",IFERROR(INDEX('Backing 2'!B:B,MATCH(C189,'Backing 2'!C:C,0)),Table1[[#This Row],[Job Level group for PRA]]),C189))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0.57248722393445139</v>
      </c>
    </row>
    <row r="190" spans="1:32" hidden="1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IF(D190="Y","",IF(W190="Y",IFERROR(INDEX('Backing 2'!B:B,MATCH(C190,'Backing 2'!C:C,0)),Table1[[#This Row],[Job Level group for PRA]]),C190))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0.44113613770243609</v>
      </c>
    </row>
    <row r="191" spans="1:32" hidden="1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IF(D191="Y","",IF(W191="Y",IFERROR(INDEX('Backing 2'!B:B,MATCH(C191,'Backing 2'!C:C,0)),Table1[[#This Row],[Job Level group for PRA]]),C191))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4.711666162706285E-2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IF(D192="Y","",IF(W192="Y",IFERROR(INDEX('Backing 2'!B:B,MATCH(C192,'Backing 2'!C:C,0)),Table1[[#This Row],[Job Level group for PRA]]),C192))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0.82698007823856612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IF(D193="Y","",IF(W193="Y",IFERROR(INDEX('Backing 2'!B:B,MATCH(C193,'Backing 2'!C:C,0)),Table1[[#This Row],[Job Level group for PRA]]),C193))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0.99905327187437265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IF(D194="Y","",IF(W194="Y",IFERROR(INDEX('Backing 2'!B:B,MATCH(C194,'Backing 2'!C:C,0)),Table1[[#This Row],[Job Level group for PRA]]),C194))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0.85387391491381404</v>
      </c>
    </row>
    <row r="195" spans="1:32" hidden="1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IF(D195="Y","",IF(W195="Y",IFERROR(INDEX('Backing 2'!B:B,MATCH(C195,'Backing 2'!C:C,0)),Table1[[#This Row],[Job Level group for PRA]]),C195))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6.7698971336209168E-2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IF(D196="Y","",IF(W196="Y",IFERROR(INDEX('Backing 2'!B:B,MATCH(C196,'Backing 2'!C:C,0)),Table1[[#This Row],[Job Level group for PRA]]),C196))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0.16513465418466577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IF(D197="Y","",IF(W197="Y",IFERROR(INDEX('Backing 2'!B:B,MATCH(C197,'Backing 2'!C:C,0)),Table1[[#This Row],[Job Level group for PRA]]),C197))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0.98278030107215741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IF(D198="Y","",IF(W198="Y",IFERROR(INDEX('Backing 2'!B:B,MATCH(C198,'Backing 2'!C:C,0)),Table1[[#This Row],[Job Level group for PRA]]),C198))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0.61587384976784032</v>
      </c>
    </row>
    <row r="199" spans="1:32" hidden="1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IF(D199="Y","",IF(W199="Y",IFERROR(INDEX('Backing 2'!B:B,MATCH(C199,'Backing 2'!C:C,0)),Table1[[#This Row],[Job Level group for PRA]]),C199))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0.67871230104239599</v>
      </c>
    </row>
    <row r="200" spans="1:32" hidden="1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IF(D200="Y","",IF(W200="Y",IFERROR(INDEX('Backing 2'!B:B,MATCH(C200,'Backing 2'!C:C,0)),Table1[[#This Row],[Job Level group for PRA]]),C200))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0.26795619493001355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IF(D201="Y","",IF(W201="Y",IFERROR(INDEX('Backing 2'!B:B,MATCH(C201,'Backing 2'!C:C,0)),Table1[[#This Row],[Job Level group for PRA]]),C201))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5.995145663571777E-2</v>
      </c>
    </row>
    <row r="202" spans="1:32" hidden="1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IF(D202="Y","",IF(W202="Y",IFERROR(INDEX('Backing 2'!B:B,MATCH(C202,'Backing 2'!C:C,0)),Table1[[#This Row],[Job Level group for PRA]]),C202))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0.29024575017262344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IF(D203="Y","",IF(W203="Y",IFERROR(INDEX('Backing 2'!B:B,MATCH(C203,'Backing 2'!C:C,0)),Table1[[#This Row],[Job Level group for PRA]]),C203))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0.63923162084211682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IF(D204="Y","",IF(W204="Y",IFERROR(INDEX('Backing 2'!B:B,MATCH(C204,'Backing 2'!C:C,0)),Table1[[#This Row],[Job Level group for PRA]]),C204))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0.28523114694661622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IF(D205="Y","",IF(W205="Y",IFERROR(INDEX('Backing 2'!B:B,MATCH(C205,'Backing 2'!C:C,0)),Table1[[#This Row],[Job Level group for PRA]]),C205))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0.43968301630202078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IF(D206="Y","",IF(W206="Y",IFERROR(INDEX('Backing 2'!B:B,MATCH(C206,'Backing 2'!C:C,0)),Table1[[#This Row],[Job Level group for PRA]]),C206))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0.11716120248689921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IF(D207="Y","",IF(W207="Y",IFERROR(INDEX('Backing 2'!B:B,MATCH(C207,'Backing 2'!C:C,0)),Table1[[#This Row],[Job Level group for PRA]]),C207))</f>
        <v>4 - Manager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0.67901687124649257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IF(D208="Y","",IF(W208="Y",IFERROR(INDEX('Backing 2'!B:B,MATCH(C208,'Backing 2'!C:C,0)),Table1[[#This Row],[Job Level group for PRA]]),C208))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0.41595361793864027</v>
      </c>
    </row>
    <row r="209" spans="1:32" hidden="1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IF(D209="Y","",IF(W209="Y",IFERROR(INDEX('Backing 2'!B:B,MATCH(C209,'Backing 2'!C:C,0)),Table1[[#This Row],[Job Level group for PRA]]),C209))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0.37013961275853535</v>
      </c>
    </row>
    <row r="210" spans="1:32" hidden="1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IF(D210="Y","",IF(W210="Y",IFERROR(INDEX('Backing 2'!B:B,MATCH(C210,'Backing 2'!C:C,0)),Table1[[#This Row],[Job Level group for PRA]]),C210))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0.28449879893349461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IF(D211="Y","",IF(W211="Y",IFERROR(INDEX('Backing 2'!B:B,MATCH(C211,'Backing 2'!C:C,0)),Table1[[#This Row],[Job Level group for PRA]]),C211))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0.53627882990210196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IF(D212="Y","",IF(W212="Y",IFERROR(INDEX('Backing 2'!B:B,MATCH(C212,'Backing 2'!C:C,0)),Table1[[#This Row],[Job Level group for PRA]]),C212))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0.62742745704770619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IF(D213="Y","",IF(W213="Y",IFERROR(INDEX('Backing 2'!B:B,MATCH(C213,'Backing 2'!C:C,0)),Table1[[#This Row],[Job Level group for PRA]]),C213))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0.86817346367162895</v>
      </c>
    </row>
    <row r="214" spans="1:32" hidden="1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IF(D214="Y","",IF(W214="Y",IFERROR(INDEX('Backing 2'!B:B,MATCH(C214,'Backing 2'!C:C,0)),Table1[[#This Row],[Job Level group for PRA]]),C214))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0.62685665941806956</v>
      </c>
    </row>
    <row r="215" spans="1:32" hidden="1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IF(D215="Y","",IF(W215="Y",IFERROR(INDEX('Backing 2'!B:B,MATCH(C215,'Backing 2'!C:C,0)),Table1[[#This Row],[Job Level group for PRA]]),C215))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0.93180213989294514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IF(D216="Y","",IF(W216="Y",IFERROR(INDEX('Backing 2'!B:B,MATCH(C216,'Backing 2'!C:C,0)),Table1[[#This Row],[Job Level group for PRA]]),C216))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0.38256154874098602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IF(D217="Y","",IF(W217="Y",IFERROR(INDEX('Backing 2'!B:B,MATCH(C217,'Backing 2'!C:C,0)),Table1[[#This Row],[Job Level group for PRA]]),C217))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0.82367023685690555</v>
      </c>
    </row>
    <row r="218" spans="1:32" hidden="1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IF(D218="Y","",IF(W218="Y",IFERROR(INDEX('Backing 2'!B:B,MATCH(C218,'Backing 2'!C:C,0)),Table1[[#This Row],[Job Level group for PRA]]),C218))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0.71687074938290896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IF(D219="Y","",IF(W219="Y",IFERROR(INDEX('Backing 2'!B:B,MATCH(C219,'Backing 2'!C:C,0)),Table1[[#This Row],[Job Level group for PRA]]),C219))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0.46828856426849796</v>
      </c>
    </row>
    <row r="220" spans="1:32" hidden="1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IF(D220="Y","",IF(W220="Y",IFERROR(INDEX('Backing 2'!B:B,MATCH(C220,'Backing 2'!C:C,0)),Table1[[#This Row],[Job Level group for PRA]]),C220))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0.19623292460024311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IF(D221="Y","",IF(W221="Y",IFERROR(INDEX('Backing 2'!B:B,MATCH(C221,'Backing 2'!C:C,0)),Table1[[#This Row],[Job Level group for PRA]]),C221))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0.55813176844698587</v>
      </c>
    </row>
    <row r="222" spans="1:32" hidden="1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IF(D222="Y","",IF(W222="Y",IFERROR(INDEX('Backing 2'!B:B,MATCH(C222,'Backing 2'!C:C,0)),Table1[[#This Row],[Job Level group for PRA]]),C222))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0.34491043334338745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IF(D223="Y","",IF(W223="Y",IFERROR(INDEX('Backing 2'!B:B,MATCH(C223,'Backing 2'!C:C,0)),Table1[[#This Row],[Job Level group for PRA]]),C223))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0.48431991436211319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IF(D224="Y","",IF(W224="Y",IFERROR(INDEX('Backing 2'!B:B,MATCH(C224,'Backing 2'!C:C,0)),Table1[[#This Row],[Job Level group for PRA]]),C224))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0.50181736174813929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IF(D225="Y","",IF(W225="Y",IFERROR(INDEX('Backing 2'!B:B,MATCH(C225,'Backing 2'!C:C,0)),Table1[[#This Row],[Job Level group for PRA]]),C225))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0.85897613273885964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IF(D226="Y","",IF(W226="Y",IFERROR(INDEX('Backing 2'!B:B,MATCH(C226,'Backing 2'!C:C,0)),Table1[[#This Row],[Job Level group for PRA]]),C226))</f>
        <v>5 - Senior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0.55141792490154207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IF(D227="Y","",IF(W227="Y",IFERROR(INDEX('Backing 2'!B:B,MATCH(C227,'Backing 2'!C:C,0)),Table1[[#This Row],[Job Level group for PRA]]),C227))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0.985604035637483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IF(D228="Y","",IF(W228="Y",IFERROR(INDEX('Backing 2'!B:B,MATCH(C228,'Backing 2'!C:C,0)),Table1[[#This Row],[Job Level group for PRA]]),C228))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0.15017982771439664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IF(D229="Y","",IF(W229="Y",IFERROR(INDEX('Backing 2'!B:B,MATCH(C229,'Backing 2'!C:C,0)),Table1[[#This Row],[Job Level group for PRA]]),C229))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0.63107388193810898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IF(D230="Y","",IF(W230="Y",IFERROR(INDEX('Backing 2'!B:B,MATCH(C230,'Backing 2'!C:C,0)),Table1[[#This Row],[Job Level group for PRA]]),C230))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0.77355806120179504</v>
      </c>
    </row>
    <row r="231" spans="1:32" hidden="1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IF(D231="Y","",IF(W231="Y",IFERROR(INDEX('Backing 2'!B:B,MATCH(C231,'Backing 2'!C:C,0)),Table1[[#This Row],[Job Level group for PRA]]),C231))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0.15365324889404386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IF(D232="Y","",IF(W232="Y",IFERROR(INDEX('Backing 2'!B:B,MATCH(C232,'Backing 2'!C:C,0)),Table1[[#This Row],[Job Level group for PRA]]),C232))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0.5290213453707957</v>
      </c>
    </row>
    <row r="233" spans="1:32" hidden="1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IF(D233="Y","",IF(W233="Y",IFERROR(INDEX('Backing 2'!B:B,MATCH(C233,'Backing 2'!C:C,0)),Table1[[#This Row],[Job Level group for PRA]]),C233))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7.1149600343982655E-2</v>
      </c>
    </row>
    <row r="234" spans="1:32" hidden="1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IF(D234="Y","",IF(W234="Y",IFERROR(INDEX('Backing 2'!B:B,MATCH(C234,'Backing 2'!C:C,0)),Table1[[#This Row],[Job Level group for PRA]]),C234))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0.95710293470730612</v>
      </c>
    </row>
    <row r="235" spans="1:32" hidden="1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IF(D235="Y","",IF(W235="Y",IFERROR(INDEX('Backing 2'!B:B,MATCH(C235,'Backing 2'!C:C,0)),Table1[[#This Row],[Job Level group for PRA]]),C235))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0.75108175571227154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IF(D236="Y","",IF(W236="Y",IFERROR(INDEX('Backing 2'!B:B,MATCH(C236,'Backing 2'!C:C,0)),Table1[[#This Row],[Job Level group for PRA]]),C236))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0.9864340577224231</v>
      </c>
    </row>
    <row r="237" spans="1:32" hidden="1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IF(D237="Y","",IF(W237="Y",IFERROR(INDEX('Backing 2'!B:B,MATCH(C237,'Backing 2'!C:C,0)),Table1[[#This Row],[Job Level group for PRA]]),C237))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6.4145868763801461E-2</v>
      </c>
    </row>
    <row r="238" spans="1:32" hidden="1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IF(D238="Y","",IF(W238="Y",IFERROR(INDEX('Backing 2'!B:B,MATCH(C238,'Backing 2'!C:C,0)),Table1[[#This Row],[Job Level group for PRA]]),C238))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0.14453301210075808</v>
      </c>
    </row>
    <row r="239" spans="1:32" hidden="1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IF(D239="Y","",IF(W239="Y",IFERROR(INDEX('Backing 2'!B:B,MATCH(C239,'Backing 2'!C:C,0)),Table1[[#This Row],[Job Level group for PRA]]),C239))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0.85230406099960343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IF(D240="Y","",IF(W240="Y",IFERROR(INDEX('Backing 2'!B:B,MATCH(C240,'Backing 2'!C:C,0)),Table1[[#This Row],[Job Level group for PRA]]),C240))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0.8428258714900263</v>
      </c>
    </row>
    <row r="241" spans="1:32" hidden="1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IF(D241="Y","",IF(W241="Y",IFERROR(INDEX('Backing 2'!B:B,MATCH(C241,'Backing 2'!C:C,0)),Table1[[#This Row],[Job Level group for PRA]]),C241))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0.30706224712267882</v>
      </c>
    </row>
    <row r="242" spans="1:32" hidden="1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IF(D242="Y","",IF(W242="Y",IFERROR(INDEX('Backing 2'!B:B,MATCH(C242,'Backing 2'!C:C,0)),Table1[[#This Row],[Job Level group for PRA]]),C242))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0.94891886002424541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IF(D243="Y","",IF(W243="Y",IFERROR(INDEX('Backing 2'!B:B,MATCH(C243,'Backing 2'!C:C,0)),Table1[[#This Row],[Job Level group for PRA]]),C243))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0.2863148949187081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IF(D244="Y","",IF(W244="Y",IFERROR(INDEX('Backing 2'!B:B,MATCH(C244,'Backing 2'!C:C,0)),Table1[[#This Row],[Job Level group for PRA]]),C244))</f>
        <v>2 - Director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0.22062788927678167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IF(D245="Y","",IF(W245="Y",IFERROR(INDEX('Backing 2'!B:B,MATCH(C245,'Backing 2'!C:C,0)),Table1[[#This Row],[Job Level group for PRA]]),C245))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0.50503251169004804</v>
      </c>
    </row>
    <row r="246" spans="1:32" hidden="1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IF(D246="Y","",IF(W246="Y",IFERROR(INDEX('Backing 2'!B:B,MATCH(C246,'Backing 2'!C:C,0)),Table1[[#This Row],[Job Level group for PRA]]),C246))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0.65702623891985001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IF(D247="Y","",IF(W247="Y",IFERROR(INDEX('Backing 2'!B:B,MATCH(C247,'Backing 2'!C:C,0)),Table1[[#This Row],[Job Level group for PRA]]),C247))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0.33302796404629742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IF(D248="Y","",IF(W248="Y",IFERROR(INDEX('Backing 2'!B:B,MATCH(C248,'Backing 2'!C:C,0)),Table1[[#This Row],[Job Level group for PRA]]),C248))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0.19080583485555513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IF(D249="Y","",IF(W249="Y",IFERROR(INDEX('Backing 2'!B:B,MATCH(C249,'Backing 2'!C:C,0)),Table1[[#This Row],[Job Level group for PRA]]),C249))</f>
        <v>4 - Manager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0.93435600392285389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IF(D250="Y","",IF(W250="Y",IFERROR(INDEX('Backing 2'!B:B,MATCH(C250,'Backing 2'!C:C,0)),Table1[[#This Row],[Job Level group for PRA]]),C250))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2.8633811509863993E-2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IF(D251="Y","",IF(W251="Y",IFERROR(INDEX('Backing 2'!B:B,MATCH(C251,'Backing 2'!C:C,0)),Table1[[#This Row],[Job Level group for PRA]]),C251))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0.74173917948498069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IF(D252="Y","",IF(W252="Y",IFERROR(INDEX('Backing 2'!B:B,MATCH(C252,'Backing 2'!C:C,0)),Table1[[#This Row],[Job Level group for PRA]]),C252))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0.47005004317000632</v>
      </c>
    </row>
    <row r="253" spans="1:32" hidden="1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IF(D253="Y","",IF(W253="Y",IFERROR(INDEX('Backing 2'!B:B,MATCH(C253,'Backing 2'!C:C,0)),Table1[[#This Row],[Job Level group for PRA]]),C253))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0.13835827088149732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IF(D254="Y","",IF(W254="Y",IFERROR(INDEX('Backing 2'!B:B,MATCH(C254,'Backing 2'!C:C,0)),Table1[[#This Row],[Job Level group for PRA]]),C254))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0.72493289522649818</v>
      </c>
    </row>
    <row r="255" spans="1:32" hidden="1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IF(D255="Y","",IF(W255="Y",IFERROR(INDEX('Backing 2'!B:B,MATCH(C255,'Backing 2'!C:C,0)),Table1[[#This Row],[Job Level group for PRA]]),C255))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2.3200785809053492E-2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IF(D256="Y","",IF(W256="Y",IFERROR(INDEX('Backing 2'!B:B,MATCH(C256,'Backing 2'!C:C,0)),Table1[[#This Row],[Job Level group for PRA]]),C256))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0.30170028600726961</v>
      </c>
    </row>
    <row r="257" spans="1:32" hidden="1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IF(D257="Y","",IF(W257="Y",IFERROR(INDEX('Backing 2'!B:B,MATCH(C257,'Backing 2'!C:C,0)),Table1[[#This Row],[Job Level group for PRA]]),C257))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0.4518371702820948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IF(D258="Y","",IF(W258="Y",IFERROR(INDEX('Backing 2'!B:B,MATCH(C258,'Backing 2'!C:C,0)),Table1[[#This Row],[Job Level group for PRA]]),C258))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0.83985535043965087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IF(D259="Y","",IF(W259="Y",IFERROR(INDEX('Backing 2'!B:B,MATCH(C259,'Backing 2'!C:C,0)),Table1[[#This Row],[Job Level group for PRA]]),C259))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0.73323206269580343</v>
      </c>
    </row>
    <row r="260" spans="1:32" hidden="1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IF(D260="Y","",IF(W260="Y",IFERROR(INDEX('Backing 2'!B:B,MATCH(C260,'Backing 2'!C:C,0)),Table1[[#This Row],[Job Level group for PRA]]),C260))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0.64998811739789697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IF(D261="Y","",IF(W261="Y",IFERROR(INDEX('Backing 2'!B:B,MATCH(C261,'Backing 2'!C:C,0)),Table1[[#This Row],[Job Level group for PRA]]),C261))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0.85920062536934805</v>
      </c>
    </row>
    <row r="262" spans="1:32" hidden="1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IF(D262="Y","",IF(W262="Y",IFERROR(INDEX('Backing 2'!B:B,MATCH(C262,'Backing 2'!C:C,0)),Table1[[#This Row],[Job Level group for PRA]]),C262))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0.53409414515026576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IF(D263="Y","",IF(W263="Y",IFERROR(INDEX('Backing 2'!B:B,MATCH(C263,'Backing 2'!C:C,0)),Table1[[#This Row],[Job Level group for PRA]]),C263))</f>
        <v>2 - Director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0.73037099563367747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IF(D264="Y","",IF(W264="Y",IFERROR(INDEX('Backing 2'!B:B,MATCH(C264,'Backing 2'!C:C,0)),Table1[[#This Row],[Job Level group for PRA]]),C264))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9.2828251608290335E-2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IF(D265="Y","",IF(W265="Y",IFERROR(INDEX('Backing 2'!B:B,MATCH(C265,'Backing 2'!C:C,0)),Table1[[#This Row],[Job Level group for PRA]]),C265))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0.85566363615741847</v>
      </c>
    </row>
    <row r="266" spans="1:32" hidden="1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IF(D266="Y","",IF(W266="Y",IFERROR(INDEX('Backing 2'!B:B,MATCH(C266,'Backing 2'!C:C,0)),Table1[[#This Row],[Job Level group for PRA]]),C266))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0.86652480597158177</v>
      </c>
    </row>
    <row r="267" spans="1:32" hidden="1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IF(D267="Y","",IF(W267="Y",IFERROR(INDEX('Backing 2'!B:B,MATCH(C267,'Backing 2'!C:C,0)),Table1[[#This Row],[Job Level group for PRA]]),C267))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0.60344228894864671</v>
      </c>
    </row>
    <row r="268" spans="1:32" hidden="1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IF(D268="Y","",IF(W268="Y",IFERROR(INDEX('Backing 2'!B:B,MATCH(C268,'Backing 2'!C:C,0)),Table1[[#This Row],[Job Level group for PRA]]),C268))</f>
        <v>5 - Senior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0.75764508716133194</v>
      </c>
    </row>
    <row r="269" spans="1:32" hidden="1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IF(D269="Y","",IF(W269="Y",IFERROR(INDEX('Backing 2'!B:B,MATCH(C269,'Backing 2'!C:C,0)),Table1[[#This Row],[Job Level group for PRA]]),C269))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0.13887968714183985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IF(D270="Y","",IF(W270="Y",IFERROR(INDEX('Backing 2'!B:B,MATCH(C270,'Backing 2'!C:C,0)),Table1[[#This Row],[Job Level group for PRA]]),C270))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0.81363488616519597</v>
      </c>
    </row>
    <row r="271" spans="1:32" hidden="1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IF(D271="Y","",IF(W271="Y",IFERROR(INDEX('Backing 2'!B:B,MATCH(C271,'Backing 2'!C:C,0)),Table1[[#This Row],[Job Level group for PRA]]),C271))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0.39850467245458121</v>
      </c>
    </row>
    <row r="272" spans="1:32" hidden="1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IF(D272="Y","",IF(W272="Y",IFERROR(INDEX('Backing 2'!B:B,MATCH(C272,'Backing 2'!C:C,0)),Table1[[#This Row],[Job Level group for PRA]]),C272))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0.59382672367782796</v>
      </c>
    </row>
    <row r="273" spans="1:32" hidden="1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IF(D273="Y","",IF(W273="Y",IFERROR(INDEX('Backing 2'!B:B,MATCH(C273,'Backing 2'!C:C,0)),Table1[[#This Row],[Job Level group for PRA]]),C273))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3.156774077914859E-2</v>
      </c>
    </row>
    <row r="274" spans="1:32" hidden="1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IF(D274="Y","",IF(W274="Y",IFERROR(INDEX('Backing 2'!B:B,MATCH(C274,'Backing 2'!C:C,0)),Table1[[#This Row],[Job Level group for PRA]]),C274))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0.92176776484922007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IF(D275="Y","",IF(W275="Y",IFERROR(INDEX('Backing 2'!B:B,MATCH(C275,'Backing 2'!C:C,0)),Table1[[#This Row],[Job Level group for PRA]]),C275))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0.37798863371691405</v>
      </c>
    </row>
    <row r="276" spans="1:32" hidden="1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IF(D276="Y","",IF(W276="Y",IFERROR(INDEX('Backing 2'!B:B,MATCH(C276,'Backing 2'!C:C,0)),Table1[[#This Row],[Job Level group for PRA]]),C276))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0.29566930620659437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IF(D277="Y","",IF(W277="Y",IFERROR(INDEX('Backing 2'!B:B,MATCH(C277,'Backing 2'!C:C,0)),Table1[[#This Row],[Job Level group for PRA]]),C277))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9.2952176726048164E-2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IF(D278="Y","",IF(W278="Y",IFERROR(INDEX('Backing 2'!B:B,MATCH(C278,'Backing 2'!C:C,0)),Table1[[#This Row],[Job Level group for PRA]]),C278))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2.2593805498810959E-2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IF(D279="Y","",IF(W279="Y",IFERROR(INDEX('Backing 2'!B:B,MATCH(C279,'Backing 2'!C:C,0)),Table1[[#This Row],[Job Level group for PRA]]),C279))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0.29330580585599975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IF(D280="Y","",IF(W280="Y",IFERROR(INDEX('Backing 2'!B:B,MATCH(C280,'Backing 2'!C:C,0)),Table1[[#This Row],[Job Level group for PRA]]),C280))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0.61237344859133036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IF(D281="Y","",IF(W281="Y",IFERROR(INDEX('Backing 2'!B:B,MATCH(C281,'Backing 2'!C:C,0)),Table1[[#This Row],[Job Level group for PRA]]),C281))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0.11991963315401843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IF(D282="Y","",IF(W282="Y",IFERROR(INDEX('Backing 2'!B:B,MATCH(C282,'Backing 2'!C:C,0)),Table1[[#This Row],[Job Level group for PRA]]),C282))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0.52396201599200165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IF(D283="Y","",IF(W283="Y",IFERROR(INDEX('Backing 2'!B:B,MATCH(C283,'Backing 2'!C:C,0)),Table1[[#This Row],[Job Level group for PRA]]),C283))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0.61024722346714744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IF(D284="Y","",IF(W284="Y",IFERROR(INDEX('Backing 2'!B:B,MATCH(C284,'Backing 2'!C:C,0)),Table1[[#This Row],[Job Level group for PRA]]),C284))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0.44195904071730285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IF(D285="Y","",IF(W285="Y",IFERROR(INDEX('Backing 2'!B:B,MATCH(C285,'Backing 2'!C:C,0)),Table1[[#This Row],[Job Level group for PRA]]),C285))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0.80791131477773415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IF(D286="Y","",IF(W286="Y",IFERROR(INDEX('Backing 2'!B:B,MATCH(C286,'Backing 2'!C:C,0)),Table1[[#This Row],[Job Level group for PRA]]),C286))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0.28923673019087859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IF(D287="Y","",IF(W287="Y",IFERROR(INDEX('Backing 2'!B:B,MATCH(C287,'Backing 2'!C:C,0)),Table1[[#This Row],[Job Level group for PRA]]),C287))</f>
        <v>4 - Manager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0.13945662361969391</v>
      </c>
    </row>
    <row r="288" spans="1:32" hidden="1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IF(D288="Y","",IF(W288="Y",IFERROR(INDEX('Backing 2'!B:B,MATCH(C288,'Backing 2'!C:C,0)),Table1[[#This Row],[Job Level group for PRA]]),C288))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0.60976623369831529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IF(D289="Y","",IF(W289="Y",IFERROR(INDEX('Backing 2'!B:B,MATCH(C289,'Backing 2'!C:C,0)),Table1[[#This Row],[Job Level group for PRA]]),C289))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0.54116111215216556</v>
      </c>
    </row>
    <row r="290" spans="1:32" hidden="1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IF(D290="Y","",IF(W290="Y",IFERROR(INDEX('Backing 2'!B:B,MATCH(C290,'Backing 2'!C:C,0)),Table1[[#This Row],[Job Level group for PRA]]),C290))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0.24257666116061571</v>
      </c>
    </row>
    <row r="291" spans="1:32" hidden="1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IF(D291="Y","",IF(W291="Y",IFERROR(INDEX('Backing 2'!B:B,MATCH(C291,'Backing 2'!C:C,0)),Table1[[#This Row],[Job Level group for PRA]]),C291))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6.045831228922216E-2</v>
      </c>
    </row>
    <row r="292" spans="1:32" hidden="1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IF(D292="Y","",IF(W292="Y",IFERROR(INDEX('Backing 2'!B:B,MATCH(C292,'Backing 2'!C:C,0)),Table1[[#This Row],[Job Level group for PRA]]),C292))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0.85035442545001783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IF(D293="Y","",IF(W293="Y",IFERROR(INDEX('Backing 2'!B:B,MATCH(C293,'Backing 2'!C:C,0)),Table1[[#This Row],[Job Level group for PRA]]),C293))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8.8212232352057773E-2</v>
      </c>
    </row>
    <row r="294" spans="1:32" hidden="1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IF(D294="Y","",IF(W294="Y",IFERROR(INDEX('Backing 2'!B:B,MATCH(C294,'Backing 2'!C:C,0)),Table1[[#This Row],[Job Level group for PRA]]),C294))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0.42962185432796207</v>
      </c>
    </row>
    <row r="295" spans="1:32" hidden="1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IF(D295="Y","",IF(W295="Y",IFERROR(INDEX('Backing 2'!B:B,MATCH(C295,'Backing 2'!C:C,0)),Table1[[#This Row],[Job Level group for PRA]]),C295))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0.61417065250738734</v>
      </c>
    </row>
    <row r="296" spans="1:32" hidden="1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IF(D296="Y","",IF(W296="Y",IFERROR(INDEX('Backing 2'!B:B,MATCH(C296,'Backing 2'!C:C,0)),Table1[[#This Row],[Job Level group for PRA]]),C296))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0.37230058013109735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IF(D297="Y","",IF(W297="Y",IFERROR(INDEX('Backing 2'!B:B,MATCH(C297,'Backing 2'!C:C,0)),Table1[[#This Row],[Job Level group for PRA]]),C297))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0.7451712048881306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IF(D298="Y","",IF(W298="Y",IFERROR(INDEX('Backing 2'!B:B,MATCH(C298,'Backing 2'!C:C,0)),Table1[[#This Row],[Job Level group for PRA]]),C298))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0.36664412873853569</v>
      </c>
    </row>
    <row r="299" spans="1:32" hidden="1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IF(D299="Y","",IF(W299="Y",IFERROR(INDEX('Backing 2'!B:B,MATCH(C299,'Backing 2'!C:C,0)),Table1[[#This Row],[Job Level group for PRA]]),C299))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0.49333116540087341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IF(D300="Y","",IF(W300="Y",IFERROR(INDEX('Backing 2'!B:B,MATCH(C300,'Backing 2'!C:C,0)),Table1[[#This Row],[Job Level group for PRA]]),C300))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0.70472948049181339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IF(D301="Y","",IF(W301="Y",IFERROR(INDEX('Backing 2'!B:B,MATCH(C301,'Backing 2'!C:C,0)),Table1[[#This Row],[Job Level group for PRA]]),C301))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4.7566454644065725E-4</v>
      </c>
    </row>
    <row r="302" spans="1:32" hidden="1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IF(D302="Y","",IF(W302="Y",IFERROR(INDEX('Backing 2'!B:B,MATCH(C302,'Backing 2'!C:C,0)),Table1[[#This Row],[Job Level group for PRA]]),C302))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0.76256228288725758</v>
      </c>
    </row>
    <row r="303" spans="1:32" hidden="1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IF(D303="Y","",IF(W303="Y",IFERROR(INDEX('Backing 2'!B:B,MATCH(C303,'Backing 2'!C:C,0)),Table1[[#This Row],[Job Level group for PRA]]),C303))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0.91486876447382537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IF(D304="Y","",IF(W304="Y",IFERROR(INDEX('Backing 2'!B:B,MATCH(C304,'Backing 2'!C:C,0)),Table1[[#This Row],[Job Level group for PRA]]),C304))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0.35167093291264973</v>
      </c>
    </row>
    <row r="305" spans="1:32" hidden="1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IF(D305="Y","",IF(W305="Y",IFERROR(INDEX('Backing 2'!B:B,MATCH(C305,'Backing 2'!C:C,0)),Table1[[#This Row],[Job Level group for PRA]]),C305))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0.59621156316953905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IF(D306="Y","",IF(W306="Y",IFERROR(INDEX('Backing 2'!B:B,MATCH(C306,'Backing 2'!C:C,0)),Table1[[#This Row],[Job Level group for PRA]]),C306))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0.18141236191301902</v>
      </c>
    </row>
    <row r="307" spans="1:32" hidden="1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IF(D307="Y","",IF(W307="Y",IFERROR(INDEX('Backing 2'!B:B,MATCH(C307,'Backing 2'!C:C,0)),Table1[[#This Row],[Job Level group for PRA]]),C307))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0.89104378243530136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IF(D308="Y","",IF(W308="Y",IFERROR(INDEX('Backing 2'!B:B,MATCH(C308,'Backing 2'!C:C,0)),Table1[[#This Row],[Job Level group for PRA]]),C308))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0.16327376574714958</v>
      </c>
    </row>
    <row r="309" spans="1:32" hidden="1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IF(D309="Y","",IF(W309="Y",IFERROR(INDEX('Backing 2'!B:B,MATCH(C309,'Backing 2'!C:C,0)),Table1[[#This Row],[Job Level group for PRA]]),C309))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0.607196589820861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IF(D310="Y","",IF(W310="Y",IFERROR(INDEX('Backing 2'!B:B,MATCH(C310,'Backing 2'!C:C,0)),Table1[[#This Row],[Job Level group for PRA]]),C310))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0.90542101221303906</v>
      </c>
    </row>
    <row r="311" spans="1:32" hidden="1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IF(D311="Y","",IF(W311="Y",IFERROR(INDEX('Backing 2'!B:B,MATCH(C311,'Backing 2'!C:C,0)),Table1[[#This Row],[Job Level group for PRA]]),C311))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0.63348839274147373</v>
      </c>
    </row>
    <row r="312" spans="1:32" hidden="1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IF(D312="Y","",IF(W312="Y",IFERROR(INDEX('Backing 2'!B:B,MATCH(C312,'Backing 2'!C:C,0)),Table1[[#This Row],[Job Level group for PRA]]),C312))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0.41643180249740841</v>
      </c>
    </row>
    <row r="313" spans="1:32" hidden="1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IF(D313="Y","",IF(W313="Y",IFERROR(INDEX('Backing 2'!B:B,MATCH(C313,'Backing 2'!C:C,0)),Table1[[#This Row],[Job Level group for PRA]]),C313))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0.61876513308219117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IF(D314="Y","",IF(W314="Y",IFERROR(INDEX('Backing 2'!B:B,MATCH(C314,'Backing 2'!C:C,0)),Table1[[#This Row],[Job Level group for PRA]]),C314))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0.92228548535577748</v>
      </c>
    </row>
    <row r="315" spans="1:32" hidden="1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IF(D315="Y","",IF(W315="Y",IFERROR(INDEX('Backing 2'!B:B,MATCH(C315,'Backing 2'!C:C,0)),Table1[[#This Row],[Job Level group for PRA]]),C315))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0.31253808508769587</v>
      </c>
    </row>
    <row r="316" spans="1:32" hidden="1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IF(D316="Y","",IF(W316="Y",IFERROR(INDEX('Backing 2'!B:B,MATCH(C316,'Backing 2'!C:C,0)),Table1[[#This Row],[Job Level group for PRA]]),C316))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0.2675514228206386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IF(D317="Y","",IF(W317="Y",IFERROR(INDEX('Backing 2'!B:B,MATCH(C317,'Backing 2'!C:C,0)),Table1[[#This Row],[Job Level group for PRA]]),C317))</f>
        <v/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0.42669992876118268</v>
      </c>
    </row>
    <row r="318" spans="1:32" hidden="1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IF(D318="Y","",IF(W318="Y",IFERROR(INDEX('Backing 2'!B:B,MATCH(C318,'Backing 2'!C:C,0)),Table1[[#This Row],[Job Level group for PRA]]),C318))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9.3948516792697667E-2</v>
      </c>
    </row>
    <row r="319" spans="1:32" hidden="1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IF(D319="Y","",IF(W319="Y",IFERROR(INDEX('Backing 2'!B:B,MATCH(C319,'Backing 2'!C:C,0)),Table1[[#This Row],[Job Level group for PRA]]),C319))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1.5349000260011292E-2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IF(D320="Y","",IF(W320="Y",IFERROR(INDEX('Backing 2'!B:B,MATCH(C320,'Backing 2'!C:C,0)),Table1[[#This Row],[Job Level group for PRA]]),C320))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0.95006809637923295</v>
      </c>
    </row>
    <row r="321" spans="1:32" hidden="1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IF(D321="Y","",IF(W321="Y",IFERROR(INDEX('Backing 2'!B:B,MATCH(C321,'Backing 2'!C:C,0)),Table1[[#This Row],[Job Level group for PRA]]),C321))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0.9742567327353594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IF(D322="Y","",IF(W322="Y",IFERROR(INDEX('Backing 2'!B:B,MATCH(C322,'Backing 2'!C:C,0)),Table1[[#This Row],[Job Level group for PRA]]),C322))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0.63743894178480787</v>
      </c>
    </row>
    <row r="323" spans="1:32" hidden="1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IF(D323="Y","",IF(W323="Y",IFERROR(INDEX('Backing 2'!B:B,MATCH(C323,'Backing 2'!C:C,0)),Table1[[#This Row],[Job Level group for PRA]]),C323))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0.77790949996603143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IF(D324="Y","",IF(W324="Y",IFERROR(INDEX('Backing 2'!B:B,MATCH(C324,'Backing 2'!C:C,0)),Table1[[#This Row],[Job Level group for PRA]]),C324))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0.11211947571738845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IF(D325="Y","",IF(W325="Y",IFERROR(INDEX('Backing 2'!B:B,MATCH(C325,'Backing 2'!C:C,0)),Table1[[#This Row],[Job Level group for PRA]]),C325))</f>
        <v>3 - Senior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0.32284628794502612</v>
      </c>
    </row>
    <row r="326" spans="1:32" hidden="1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IF(D326="Y","",IF(W326="Y",IFERROR(INDEX('Backing 2'!B:B,MATCH(C326,'Backing 2'!C:C,0)),Table1[[#This Row],[Job Level group for PRA]]),C326))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0.37537904324770621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IF(D327="Y","",IF(W327="Y",IFERROR(INDEX('Backing 2'!B:B,MATCH(C327,'Backing 2'!C:C,0)),Table1[[#This Row],[Job Level group for PRA]]),C327))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0.65052843238453639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IF(D328="Y","",IF(W328="Y",IFERROR(INDEX('Backing 2'!B:B,MATCH(C328,'Backing 2'!C:C,0)),Table1[[#This Row],[Job Level group for PRA]]),C328))</f>
        <v>4 - Manager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0.33226970534454936</v>
      </c>
    </row>
    <row r="329" spans="1:32" hidden="1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IF(D329="Y","",IF(W329="Y",IFERROR(INDEX('Backing 2'!B:B,MATCH(C329,'Backing 2'!C:C,0)),Table1[[#This Row],[Job Level group for PRA]]),C329))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0.66559872551260801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IF(D330="Y","",IF(W330="Y",IFERROR(INDEX('Backing 2'!B:B,MATCH(C330,'Backing 2'!C:C,0)),Table1[[#This Row],[Job Level group for PRA]]),C330))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0.31394663082330698</v>
      </c>
    </row>
    <row r="331" spans="1:32" hidden="1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IF(D331="Y","",IF(W331="Y",IFERROR(INDEX('Backing 2'!B:B,MATCH(C331,'Backing 2'!C:C,0)),Table1[[#This Row],[Job Level group for PRA]]),C331))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0.96190368514482305</v>
      </c>
    </row>
    <row r="332" spans="1:32" hidden="1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IF(D332="Y","",IF(W332="Y",IFERROR(INDEX('Backing 2'!B:B,MATCH(C332,'Backing 2'!C:C,0)),Table1[[#This Row],[Job Level group for PRA]]),C332))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0.29795455395998427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IF(D333="Y","",IF(W333="Y",IFERROR(INDEX('Backing 2'!B:B,MATCH(C333,'Backing 2'!C:C,0)),Table1[[#This Row],[Job Level group for PRA]]),C333))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0.86637164785849485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IF(D334="Y","",IF(W334="Y",IFERROR(INDEX('Backing 2'!B:B,MATCH(C334,'Backing 2'!C:C,0)),Table1[[#This Row],[Job Level group for PRA]]),C334))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3.6408279274126265E-2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IF(D335="Y","",IF(W335="Y",IFERROR(INDEX('Backing 2'!B:B,MATCH(C335,'Backing 2'!C:C,0)),Table1[[#This Row],[Job Level group for PRA]]),C335))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4.0528456189530937E-2</v>
      </c>
    </row>
    <row r="336" spans="1:32" hidden="1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IF(D336="Y","",IF(W336="Y",IFERROR(INDEX('Backing 2'!B:B,MATCH(C336,'Backing 2'!C:C,0)),Table1[[#This Row],[Job Level group for PRA]]),C336))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0.21288206018374745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IF(D337="Y","",IF(W337="Y",IFERROR(INDEX('Backing 2'!B:B,MATCH(C337,'Backing 2'!C:C,0)),Table1[[#This Row],[Job Level group for PRA]]),C337))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0.46647415117274238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IF(D338="Y","",IF(W338="Y",IFERROR(INDEX('Backing 2'!B:B,MATCH(C338,'Backing 2'!C:C,0)),Table1[[#This Row],[Job Level group for PRA]]),C338))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0.16330735185850376</v>
      </c>
    </row>
    <row r="339" spans="1:32" hidden="1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IF(D339="Y","",IF(W339="Y",IFERROR(INDEX('Backing 2'!B:B,MATCH(C339,'Backing 2'!C:C,0)),Table1[[#This Row],[Job Level group for PRA]]),C339))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0.21976050180143036</v>
      </c>
    </row>
    <row r="340" spans="1:32" hidden="1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IF(D340="Y","",IF(W340="Y",IFERROR(INDEX('Backing 2'!B:B,MATCH(C340,'Backing 2'!C:C,0)),Table1[[#This Row],[Job Level group for PRA]]),C340))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0.13067278131481175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IF(D341="Y","",IF(W341="Y",IFERROR(INDEX('Backing 2'!B:B,MATCH(C341,'Backing 2'!C:C,0)),Table1[[#This Row],[Job Level group for PRA]]),C341))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0.71754687006891649</v>
      </c>
    </row>
    <row r="342" spans="1:32" hidden="1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IF(D342="Y","",IF(W342="Y",IFERROR(INDEX('Backing 2'!B:B,MATCH(C342,'Backing 2'!C:C,0)),Table1[[#This Row],[Job Level group for PRA]]),C342))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0.11889511552625309</v>
      </c>
    </row>
    <row r="343" spans="1:32" hidden="1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IF(D343="Y","",IF(W343="Y",IFERROR(INDEX('Backing 2'!B:B,MATCH(C343,'Backing 2'!C:C,0)),Table1[[#This Row],[Job Level group for PRA]]),C343))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0.67043578167817219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IF(D344="Y","",IF(W344="Y",IFERROR(INDEX('Backing 2'!B:B,MATCH(C344,'Backing 2'!C:C,0)),Table1[[#This Row],[Job Level group for PRA]]),C344))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0.67827952449280648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IF(D345="Y","",IF(W345="Y",IFERROR(INDEX('Backing 2'!B:B,MATCH(C345,'Backing 2'!C:C,0)),Table1[[#This Row],[Job Level group for PRA]]),C345))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0.54356547381167564</v>
      </c>
    </row>
    <row r="346" spans="1:32" hidden="1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IF(D346="Y","",IF(W346="Y",IFERROR(INDEX('Backing 2'!B:B,MATCH(C346,'Backing 2'!C:C,0)),Table1[[#This Row],[Job Level group for PRA]]),C346))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0.91094142722603544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IF(D347="Y","",IF(W347="Y",IFERROR(INDEX('Backing 2'!B:B,MATCH(C347,'Backing 2'!C:C,0)),Table1[[#This Row],[Job Level group for PRA]]),C347))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0.72964070360781286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IF(D348="Y","",IF(W348="Y",IFERROR(INDEX('Backing 2'!B:B,MATCH(C348,'Backing 2'!C:C,0)),Table1[[#This Row],[Job Level group for PRA]]),C348))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0.90274794374297773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IF(D349="Y","",IF(W349="Y",IFERROR(INDEX('Backing 2'!B:B,MATCH(C349,'Backing 2'!C:C,0)),Table1[[#This Row],[Job Level group for PRA]]),C349))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7.4728742306718776E-2</v>
      </c>
    </row>
    <row r="350" spans="1:32" hidden="1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IF(D350="Y","",IF(W350="Y",IFERROR(INDEX('Backing 2'!B:B,MATCH(C350,'Backing 2'!C:C,0)),Table1[[#This Row],[Job Level group for PRA]]),C350))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0.43610711083070075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IF(D351="Y","",IF(W351="Y",IFERROR(INDEX('Backing 2'!B:B,MATCH(C351,'Backing 2'!C:C,0)),Table1[[#This Row],[Job Level group for PRA]]),C351))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0.40376437264969167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IF(D352="Y","",IF(W352="Y",IFERROR(INDEX('Backing 2'!B:B,MATCH(C352,'Backing 2'!C:C,0)),Table1[[#This Row],[Job Level group for PRA]]),C352))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0.68887942372698008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IF(D353="Y","",IF(W353="Y",IFERROR(INDEX('Backing 2'!B:B,MATCH(C353,'Backing 2'!C:C,0)),Table1[[#This Row],[Job Level group for PRA]]),C353))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0.4081198358533521</v>
      </c>
    </row>
    <row r="354" spans="1:32" hidden="1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IF(D354="Y","",IF(W354="Y",IFERROR(INDEX('Backing 2'!B:B,MATCH(C354,'Backing 2'!C:C,0)),Table1[[#This Row],[Job Level group for PRA]]),C354))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0.81022656917368385</v>
      </c>
    </row>
    <row r="355" spans="1:32" hidden="1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IF(D355="Y","",IF(W355="Y",IFERROR(INDEX('Backing 2'!B:B,MATCH(C355,'Backing 2'!C:C,0)),Table1[[#This Row],[Job Level group for PRA]]),C355))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0.26343447097460926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IF(D356="Y","",IF(W356="Y",IFERROR(INDEX('Backing 2'!B:B,MATCH(C356,'Backing 2'!C:C,0)),Table1[[#This Row],[Job Level group for PRA]]),C356))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0.40047759844115149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IF(D357="Y","",IF(W357="Y",IFERROR(INDEX('Backing 2'!B:B,MATCH(C357,'Backing 2'!C:C,0)),Table1[[#This Row],[Job Level group for PRA]]),C357))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0.22809881431985224</v>
      </c>
    </row>
    <row r="358" spans="1:32" hidden="1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IF(D358="Y","",IF(W358="Y",IFERROR(INDEX('Backing 2'!B:B,MATCH(C358,'Backing 2'!C:C,0)),Table1[[#This Row],[Job Level group for PRA]]),C358))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0.12591981223341686</v>
      </c>
    </row>
    <row r="359" spans="1:32" hidden="1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IF(D359="Y","",IF(W359="Y",IFERROR(INDEX('Backing 2'!B:B,MATCH(C359,'Backing 2'!C:C,0)),Table1[[#This Row],[Job Level group for PRA]]),C359))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0.44727358170131182</v>
      </c>
    </row>
    <row r="360" spans="1:32" hidden="1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IF(D360="Y","",IF(W360="Y",IFERROR(INDEX('Backing 2'!B:B,MATCH(C360,'Backing 2'!C:C,0)),Table1[[#This Row],[Job Level group for PRA]]),C360))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0.37742040461322479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IF(D361="Y","",IF(W361="Y",IFERROR(INDEX('Backing 2'!B:B,MATCH(C361,'Backing 2'!C:C,0)),Table1[[#This Row],[Job Level group for PRA]]),C361))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0.12994125154247294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IF(D362="Y","",IF(W362="Y",IFERROR(INDEX('Backing 2'!B:B,MATCH(C362,'Backing 2'!C:C,0)),Table1[[#This Row],[Job Level group for PRA]]),C362))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0.34345847858469003</v>
      </c>
    </row>
    <row r="363" spans="1:32" hidden="1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IF(D363="Y","",IF(W363="Y",IFERROR(INDEX('Backing 2'!B:B,MATCH(C363,'Backing 2'!C:C,0)),Table1[[#This Row],[Job Level group for PRA]]),C363))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0.29313186979010741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IF(D364="Y","",IF(W364="Y",IFERROR(INDEX('Backing 2'!B:B,MATCH(C364,'Backing 2'!C:C,0)),Table1[[#This Row],[Job Level group for PRA]]),C364))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0.20100275889597219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IF(D365="Y","",IF(W365="Y",IFERROR(INDEX('Backing 2'!B:B,MATCH(C365,'Backing 2'!C:C,0)),Table1[[#This Row],[Job Level group for PRA]]),C365))</f>
        <v>5 - Senior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0.43625386237705077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IF(D366="Y","",IF(W366="Y",IFERROR(INDEX('Backing 2'!B:B,MATCH(C366,'Backing 2'!C:C,0)),Table1[[#This Row],[Job Level group for PRA]]),C366))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0.76248755005350877</v>
      </c>
    </row>
    <row r="367" spans="1:32" hidden="1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IF(D367="Y","",IF(W367="Y",IFERROR(INDEX('Backing 2'!B:B,MATCH(C367,'Backing 2'!C:C,0)),Table1[[#This Row],[Job Level group for PRA]]),C367))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0.29748380751006775</v>
      </c>
    </row>
    <row r="368" spans="1:32" hidden="1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IF(D368="Y","",IF(W368="Y",IFERROR(INDEX('Backing 2'!B:B,MATCH(C368,'Backing 2'!C:C,0)),Table1[[#This Row],[Job Level group for PRA]]),C368))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0.95493910793080283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IF(D369="Y","",IF(W369="Y",IFERROR(INDEX('Backing 2'!B:B,MATCH(C369,'Backing 2'!C:C,0)),Table1[[#This Row],[Job Level group for PRA]]),C369))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0.28161742072500617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IF(D370="Y","",IF(W370="Y",IFERROR(INDEX('Backing 2'!B:B,MATCH(C370,'Backing 2'!C:C,0)),Table1[[#This Row],[Job Level group for PRA]]),C370))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0.42616747457647575</v>
      </c>
    </row>
    <row r="371" spans="1:32" hidden="1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IF(D371="Y","",IF(W371="Y",IFERROR(INDEX('Backing 2'!B:B,MATCH(C371,'Backing 2'!C:C,0)),Table1[[#This Row],[Job Level group for PRA]]),C371))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0.44229853143279441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IF(D372="Y","",IF(W372="Y",IFERROR(INDEX('Backing 2'!B:B,MATCH(C372,'Backing 2'!C:C,0)),Table1[[#This Row],[Job Level group for PRA]]),C372))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0.90559837362738049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IF(D373="Y","",IF(W373="Y",IFERROR(INDEX('Backing 2'!B:B,MATCH(C373,'Backing 2'!C:C,0)),Table1[[#This Row],[Job Level group for PRA]]),C373))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0.78085302786398447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IF(D374="Y","",IF(W374="Y",IFERROR(INDEX('Backing 2'!B:B,MATCH(C374,'Backing 2'!C:C,0)),Table1[[#This Row],[Job Level group for PRA]]),C374))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0.27286684959577034</v>
      </c>
    </row>
    <row r="375" spans="1:32" hidden="1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IF(D375="Y","",IF(W375="Y",IFERROR(INDEX('Backing 2'!B:B,MATCH(C375,'Backing 2'!C:C,0)),Table1[[#This Row],[Job Level group for PRA]]),C375))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8.8744311162407996E-2</v>
      </c>
    </row>
    <row r="376" spans="1:32" hidden="1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IF(D376="Y","",IF(W376="Y",IFERROR(INDEX('Backing 2'!B:B,MATCH(C376,'Backing 2'!C:C,0)),Table1[[#This Row],[Job Level group for PRA]]),C376))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6.9339321115683195E-2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IF(D377="Y","",IF(W377="Y",IFERROR(INDEX('Backing 2'!B:B,MATCH(C377,'Backing 2'!C:C,0)),Table1[[#This Row],[Job Level group for PRA]]),C377))</f>
        <v>3 - Senior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3.8444159752744844E-2</v>
      </c>
    </row>
    <row r="378" spans="1:32" hidden="1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IF(D378="Y","",IF(W378="Y",IFERROR(INDEX('Backing 2'!B:B,MATCH(C378,'Backing 2'!C:C,0)),Table1[[#This Row],[Job Level group for PRA]]),C378))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0.2718043391353655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IF(D379="Y","",IF(W379="Y",IFERROR(INDEX('Backing 2'!B:B,MATCH(C379,'Backing 2'!C:C,0)),Table1[[#This Row],[Job Level group for PRA]]),C379))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0.5041720148546176</v>
      </c>
    </row>
    <row r="380" spans="1:32" hidden="1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IF(D380="Y","",IF(W380="Y",IFERROR(INDEX('Backing 2'!B:B,MATCH(C380,'Backing 2'!C:C,0)),Table1[[#This Row],[Job Level group for PRA]]),C380))</f>
        <v>5 - Senior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0.20798313629864029</v>
      </c>
    </row>
    <row r="381" spans="1:32" hidden="1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IF(D381="Y","",IF(W381="Y",IFERROR(INDEX('Backing 2'!B:B,MATCH(C381,'Backing 2'!C:C,0)),Table1[[#This Row],[Job Level group for PRA]]),C381))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0.93218956187371649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IF(D382="Y","",IF(W382="Y",IFERROR(INDEX('Backing 2'!B:B,MATCH(C382,'Backing 2'!C:C,0)),Table1[[#This Row],[Job Level group for PRA]]),C382))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0.79700259553524844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IF(D383="Y","",IF(W383="Y",IFERROR(INDEX('Backing 2'!B:B,MATCH(C383,'Backing 2'!C:C,0)),Table1[[#This Row],[Job Level group for PRA]]),C383))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0.2370969736726154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IF(D384="Y","",IF(W384="Y",IFERROR(INDEX('Backing 2'!B:B,MATCH(C384,'Backing 2'!C:C,0)),Table1[[#This Row],[Job Level group for PRA]]),C384))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0.28259271414815368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IF(D385="Y","",IF(W385="Y",IFERROR(INDEX('Backing 2'!B:B,MATCH(C385,'Backing 2'!C:C,0)),Table1[[#This Row],[Job Level group for PRA]]),C385))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0.92295473164958342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IF(D386="Y","",IF(W386="Y",IFERROR(INDEX('Backing 2'!B:B,MATCH(C386,'Backing 2'!C:C,0)),Table1[[#This Row],[Job Level group for PRA]]),C386))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0.88494118025226898</v>
      </c>
    </row>
    <row r="387" spans="1:32" hidden="1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IF(D387="Y","",IF(W387="Y",IFERROR(INDEX('Backing 2'!B:B,MATCH(C387,'Backing 2'!C:C,0)),Table1[[#This Row],[Job Level group for PRA]]),C387))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0.32746748666846814</v>
      </c>
    </row>
    <row r="388" spans="1:32" hidden="1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IF(D388="Y","",IF(W388="Y",IFERROR(INDEX('Backing 2'!B:B,MATCH(C388,'Backing 2'!C:C,0)),Table1[[#This Row],[Job Level group for PRA]]),C388))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0.63863245021623072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IF(D389="Y","",IF(W389="Y",IFERROR(INDEX('Backing 2'!B:B,MATCH(C389,'Backing 2'!C:C,0)),Table1[[#This Row],[Job Level group for PRA]]),C389))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0.40206924092375385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IF(D390="Y","",IF(W390="Y",IFERROR(INDEX('Backing 2'!B:B,MATCH(C390,'Backing 2'!C:C,0)),Table1[[#This Row],[Job Level group for PRA]]),C390))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0.4303083245010989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IF(D391="Y","",IF(W391="Y",IFERROR(INDEX('Backing 2'!B:B,MATCH(C391,'Backing 2'!C:C,0)),Table1[[#This Row],[Job Level group for PRA]]),C391))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0.94791516163977352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IF(D392="Y","",IF(W392="Y",IFERROR(INDEX('Backing 2'!B:B,MATCH(C392,'Backing 2'!C:C,0)),Table1[[#This Row],[Job Level group for PRA]]),C392))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0.76802185384416777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IF(D393="Y","",IF(W393="Y",IFERROR(INDEX('Backing 2'!B:B,MATCH(C393,'Backing 2'!C:C,0)),Table1[[#This Row],[Job Level group for PRA]]),C393))</f>
        <v>3 - Senior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0.5341919323072869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IF(D394="Y","",IF(W394="Y",IFERROR(INDEX('Backing 2'!B:B,MATCH(C394,'Backing 2'!C:C,0)),Table1[[#This Row],[Job Level group for PRA]]),C394))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0.93516831006572787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IF(D395="Y","",IF(W395="Y",IFERROR(INDEX('Backing 2'!B:B,MATCH(C395,'Backing 2'!C:C,0)),Table1[[#This Row],[Job Level group for PRA]]),C395))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0.39239035124454824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IF(D396="Y","",IF(W396="Y",IFERROR(INDEX('Backing 2'!B:B,MATCH(C396,'Backing 2'!C:C,0)),Table1[[#This Row],[Job Level group for PRA]]),C396))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0.6714882854198686</v>
      </c>
    </row>
    <row r="397" spans="1:32" hidden="1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IF(D397="Y","",IF(W397="Y",IFERROR(INDEX('Backing 2'!B:B,MATCH(C397,'Backing 2'!C:C,0)),Table1[[#This Row],[Job Level group for PRA]]),C397))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0.57458007635833974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IF(D398="Y","",IF(W398="Y",IFERROR(INDEX('Backing 2'!B:B,MATCH(C398,'Backing 2'!C:C,0)),Table1[[#This Row],[Job Level group for PRA]]),C398))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3.4612305788090603E-2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IF(D399="Y","",IF(W399="Y",IFERROR(INDEX('Backing 2'!B:B,MATCH(C399,'Backing 2'!C:C,0)),Table1[[#This Row],[Job Level group for PRA]]),C399))</f>
        <v>4 - Manager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0.7369766591960335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IF(D400="Y","",IF(W400="Y",IFERROR(INDEX('Backing 2'!B:B,MATCH(C400,'Backing 2'!C:C,0)),Table1[[#This Row],[Job Level group for PRA]]),C400))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0.76186466074107229</v>
      </c>
    </row>
    <row r="401" spans="1:32" hidden="1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IF(D401="Y","",IF(W401="Y",IFERROR(INDEX('Backing 2'!B:B,MATCH(C401,'Backing 2'!C:C,0)),Table1[[#This Row],[Job Level group for PRA]]),C401))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0.25136309642877364</v>
      </c>
    </row>
    <row r="402" spans="1:32" hidden="1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IF(D402="Y","",IF(W402="Y",IFERROR(INDEX('Backing 2'!B:B,MATCH(C402,'Backing 2'!C:C,0)),Table1[[#This Row],[Job Level group for PRA]]),C402))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0.66954130865022599</v>
      </c>
    </row>
    <row r="403" spans="1:32" hidden="1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IF(D403="Y","",IF(W403="Y",IFERROR(INDEX('Backing 2'!B:B,MATCH(C403,'Backing 2'!C:C,0)),Table1[[#This Row],[Job Level group for PRA]]),C403))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0.21416195396044124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IF(D404="Y","",IF(W404="Y",IFERROR(INDEX('Backing 2'!B:B,MATCH(C404,'Backing 2'!C:C,0)),Table1[[#This Row],[Job Level group for PRA]]),C404))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0.29913776376039747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IF(D405="Y","",IF(W405="Y",IFERROR(INDEX('Backing 2'!B:B,MATCH(C405,'Backing 2'!C:C,0)),Table1[[#This Row],[Job Level group for PRA]]),C405))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0.56721054190541986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IF(D406="Y","",IF(W406="Y",IFERROR(INDEX('Backing 2'!B:B,MATCH(C406,'Backing 2'!C:C,0)),Table1[[#This Row],[Job Level group for PRA]]),C406))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0.41100362779372968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IF(D407="Y","",IF(W407="Y",IFERROR(INDEX('Backing 2'!B:B,MATCH(C407,'Backing 2'!C:C,0)),Table1[[#This Row],[Job Level group for PRA]]),C407))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0.34228894997292902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IF(D408="Y","",IF(W408="Y",IFERROR(INDEX('Backing 2'!B:B,MATCH(C408,'Backing 2'!C:C,0)),Table1[[#This Row],[Job Level group for PRA]]),C408))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0.34417779408246707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IF(D409="Y","",IF(W409="Y",IFERROR(INDEX('Backing 2'!B:B,MATCH(C409,'Backing 2'!C:C,0)),Table1[[#This Row],[Job Level group for PRA]]),C409))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0.65603771013881484</v>
      </c>
    </row>
    <row r="410" spans="1:32" hidden="1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IF(D410="Y","",IF(W410="Y",IFERROR(INDEX('Backing 2'!B:B,MATCH(C410,'Backing 2'!C:C,0)),Table1[[#This Row],[Job Level group for PRA]]),C410))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0.91690524580886834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IF(D411="Y","",IF(W411="Y",IFERROR(INDEX('Backing 2'!B:B,MATCH(C411,'Backing 2'!C:C,0)),Table1[[#This Row],[Job Level group for PRA]]),C411))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0.80671369695859663</v>
      </c>
    </row>
    <row r="412" spans="1:32" hidden="1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IF(D412="Y","",IF(W412="Y",IFERROR(INDEX('Backing 2'!B:B,MATCH(C412,'Backing 2'!C:C,0)),Table1[[#This Row],[Job Level group for PRA]]),C412))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0.72081973483080253</v>
      </c>
    </row>
    <row r="413" spans="1:32" hidden="1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IF(D413="Y","",IF(W413="Y",IFERROR(INDEX('Backing 2'!B:B,MATCH(C413,'Backing 2'!C:C,0)),Table1[[#This Row],[Job Level group for PRA]]),C413))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0.11553831090910516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IF(D414="Y","",IF(W414="Y",IFERROR(INDEX('Backing 2'!B:B,MATCH(C414,'Backing 2'!C:C,0)),Table1[[#This Row],[Job Level group for PRA]]),C414))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0.24259905699459194</v>
      </c>
    </row>
    <row r="415" spans="1:32" hidden="1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IF(D415="Y","",IF(W415="Y",IFERROR(INDEX('Backing 2'!B:B,MATCH(C415,'Backing 2'!C:C,0)),Table1[[#This Row],[Job Level group for PRA]]),C415))</f>
        <v>5 - Senior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0.33482539980578929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IF(D416="Y","",IF(W416="Y",IFERROR(INDEX('Backing 2'!B:B,MATCH(C416,'Backing 2'!C:C,0)),Table1[[#This Row],[Job Level group for PRA]]),C416))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0.67563153799203435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IF(D417="Y","",IF(W417="Y",IFERROR(INDEX('Backing 2'!B:B,MATCH(C417,'Backing 2'!C:C,0)),Table1[[#This Row],[Job Level group for PRA]]),C417))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0.49896332137852462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IF(D418="Y","",IF(W418="Y",IFERROR(INDEX('Backing 2'!B:B,MATCH(C418,'Backing 2'!C:C,0)),Table1[[#This Row],[Job Level group for PRA]]),C418))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0.89111439761351807</v>
      </c>
    </row>
    <row r="419" spans="1:32" hidden="1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IF(D419="Y","",IF(W419="Y",IFERROR(INDEX('Backing 2'!B:B,MATCH(C419,'Backing 2'!C:C,0)),Table1[[#This Row],[Job Level group for PRA]]),C419))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0.17244687422214589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IF(D420="Y","",IF(W420="Y",IFERROR(INDEX('Backing 2'!B:B,MATCH(C420,'Backing 2'!C:C,0)),Table1[[#This Row],[Job Level group for PRA]]),C420))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9.5340649785916498E-2</v>
      </c>
    </row>
    <row r="421" spans="1:32" hidden="1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IF(D421="Y","",IF(W421="Y",IFERROR(INDEX('Backing 2'!B:B,MATCH(C421,'Backing 2'!C:C,0)),Table1[[#This Row],[Job Level group for PRA]]),C421))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0.17440749195582739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IF(D422="Y","",IF(W422="Y",IFERROR(INDEX('Backing 2'!B:B,MATCH(C422,'Backing 2'!C:C,0)),Table1[[#This Row],[Job Level group for PRA]]),C422))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0.77018659221874852</v>
      </c>
    </row>
    <row r="423" spans="1:32" hidden="1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IF(D423="Y","",IF(W423="Y",IFERROR(INDEX('Backing 2'!B:B,MATCH(C423,'Backing 2'!C:C,0)),Table1[[#This Row],[Job Level group for PRA]]),C423))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0.5259953515000072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IF(D424="Y","",IF(W424="Y",IFERROR(INDEX('Backing 2'!B:B,MATCH(C424,'Backing 2'!C:C,0)),Table1[[#This Row],[Job Level group for PRA]]),C424))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4.5095630288876754E-2</v>
      </c>
    </row>
    <row r="425" spans="1:32" hidden="1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IF(D425="Y","",IF(W425="Y",IFERROR(INDEX('Backing 2'!B:B,MATCH(C425,'Backing 2'!C:C,0)),Table1[[#This Row],[Job Level group for PRA]]),C425))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0.73727118627239241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IF(D426="Y","",IF(W426="Y",IFERROR(INDEX('Backing 2'!B:B,MATCH(C426,'Backing 2'!C:C,0)),Table1[[#This Row],[Job Level group for PRA]]),C426))</f>
        <v/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0.67100272476398048</v>
      </c>
    </row>
    <row r="427" spans="1:32" hidden="1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IF(D427="Y","",IF(W427="Y",IFERROR(INDEX('Backing 2'!B:B,MATCH(C427,'Backing 2'!C:C,0)),Table1[[#This Row],[Job Level group for PRA]]),C427))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0.83943429048741935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IF(D428="Y","",IF(W428="Y",IFERROR(INDEX('Backing 2'!B:B,MATCH(C428,'Backing 2'!C:C,0)),Table1[[#This Row],[Job Level group for PRA]]),C428))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0.32662017578329894</v>
      </c>
    </row>
    <row r="429" spans="1:32" hidden="1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IF(D429="Y","",IF(W429="Y",IFERROR(INDEX('Backing 2'!B:B,MATCH(C429,'Backing 2'!C:C,0)),Table1[[#This Row],[Job Level group for PRA]]),C429))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0.52073082734281595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IF(D430="Y","",IF(W430="Y",IFERROR(INDEX('Backing 2'!B:B,MATCH(C430,'Backing 2'!C:C,0)),Table1[[#This Row],[Job Level group for PRA]]),C430))</f>
        <v>3 - Senior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0.74386425461740158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IF(D431="Y","",IF(W431="Y",IFERROR(INDEX('Backing 2'!B:B,MATCH(C431,'Backing 2'!C:C,0)),Table1[[#This Row],[Job Level group for PRA]]),C431))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0.32859098799841779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IF(D432="Y","",IF(W432="Y",IFERROR(INDEX('Backing 2'!B:B,MATCH(C432,'Backing 2'!C:C,0)),Table1[[#This Row],[Job Level group for PRA]]),C432))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8.8775984142255404E-2</v>
      </c>
    </row>
    <row r="433" spans="1:32" hidden="1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IF(D433="Y","",IF(W433="Y",IFERROR(INDEX('Backing 2'!B:B,MATCH(C433,'Backing 2'!C:C,0)),Table1[[#This Row],[Job Level group for PRA]]),C433))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3.5057842371058245E-2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IF(D434="Y","",IF(W434="Y",IFERROR(INDEX('Backing 2'!B:B,MATCH(C434,'Backing 2'!C:C,0)),Table1[[#This Row],[Job Level group for PRA]]),C434))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0.26734371902038234</v>
      </c>
    </row>
    <row r="435" spans="1:32" hidden="1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IF(D435="Y","",IF(W435="Y",IFERROR(INDEX('Backing 2'!B:B,MATCH(C435,'Backing 2'!C:C,0)),Table1[[#This Row],[Job Level group for PRA]]),C435))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0.32354295824328749</v>
      </c>
    </row>
    <row r="436" spans="1:32" hidden="1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IF(D436="Y","",IF(W436="Y",IFERROR(INDEX('Backing 2'!B:B,MATCH(C436,'Backing 2'!C:C,0)),Table1[[#This Row],[Job Level group for PRA]]),C436))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0.48125193813212697</v>
      </c>
    </row>
    <row r="437" spans="1:32" hidden="1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IF(D437="Y","",IF(W437="Y",IFERROR(INDEX('Backing 2'!B:B,MATCH(C437,'Backing 2'!C:C,0)),Table1[[#This Row],[Job Level group for PRA]]),C437))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0.64827441132838615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IF(D438="Y","",IF(W438="Y",IFERROR(INDEX('Backing 2'!B:B,MATCH(C438,'Backing 2'!C:C,0)),Table1[[#This Row],[Job Level group for PRA]]),C438))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0.17499275152198057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IF(D439="Y","",IF(W439="Y",IFERROR(INDEX('Backing 2'!B:B,MATCH(C439,'Backing 2'!C:C,0)),Table1[[#This Row],[Job Level group for PRA]]),C439))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0.15706173902180098</v>
      </c>
    </row>
    <row r="440" spans="1:32" hidden="1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IF(D440="Y","",IF(W440="Y",IFERROR(INDEX('Backing 2'!B:B,MATCH(C440,'Backing 2'!C:C,0)),Table1[[#This Row],[Job Level group for PRA]]),C440))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7.5930133155736268E-2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IF(D441="Y","",IF(W441="Y",IFERROR(INDEX('Backing 2'!B:B,MATCH(C441,'Backing 2'!C:C,0)),Table1[[#This Row],[Job Level group for PRA]]),C441))</f>
        <v>4 - Manager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0.56502901428589669</v>
      </c>
    </row>
    <row r="442" spans="1:32" hidden="1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IF(D442="Y","",IF(W442="Y",IFERROR(INDEX('Backing 2'!B:B,MATCH(C442,'Backing 2'!C:C,0)),Table1[[#This Row],[Job Level group for PRA]]),C442))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0.97790211134699778</v>
      </c>
    </row>
    <row r="443" spans="1:32" hidden="1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IF(D443="Y","",IF(W443="Y",IFERROR(INDEX('Backing 2'!B:B,MATCH(C443,'Backing 2'!C:C,0)),Table1[[#This Row],[Job Level group for PRA]]),C443))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0.9181709434693508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IF(D444="Y","",IF(W444="Y",IFERROR(INDEX('Backing 2'!B:B,MATCH(C444,'Backing 2'!C:C,0)),Table1[[#This Row],[Job Level group for PRA]]),C444))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0.49641915534073755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IF(D445="Y","",IF(W445="Y",IFERROR(INDEX('Backing 2'!B:B,MATCH(C445,'Backing 2'!C:C,0)),Table1[[#This Row],[Job Level group for PRA]]),C445))</f>
        <v>5 - Senior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8.3446193209947284E-3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IF(D446="Y","",IF(W446="Y",IFERROR(INDEX('Backing 2'!B:B,MATCH(C446,'Backing 2'!C:C,0)),Table1[[#This Row],[Job Level group for PRA]]),C446))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0.68187072519089886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IF(D447="Y","",IF(W447="Y",IFERROR(INDEX('Backing 2'!B:B,MATCH(C447,'Backing 2'!C:C,0)),Table1[[#This Row],[Job Level group for PRA]]),C447))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0.19586064379514567</v>
      </c>
    </row>
    <row r="448" spans="1:32" hidden="1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IF(D448="Y","",IF(W448="Y",IFERROR(INDEX('Backing 2'!B:B,MATCH(C448,'Backing 2'!C:C,0)),Table1[[#This Row],[Job Level group for PRA]]),C448))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0.65349103825221178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IF(D449="Y","",IF(W449="Y",IFERROR(INDEX('Backing 2'!B:B,MATCH(C449,'Backing 2'!C:C,0)),Table1[[#This Row],[Job Level group for PRA]]),C449))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0.48414445953370688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IF(D450="Y","",IF(W450="Y",IFERROR(INDEX('Backing 2'!B:B,MATCH(C450,'Backing 2'!C:C,0)),Table1[[#This Row],[Job Level group for PRA]]),C450))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0.87928835736739575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IF(D451="Y","",IF(W451="Y",IFERROR(INDEX('Backing 2'!B:B,MATCH(C451,'Backing 2'!C:C,0)),Table1[[#This Row],[Job Level group for PRA]]),C451))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0.34744183669334106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IF(D452="Y","",IF(W452="Y",IFERROR(INDEX('Backing 2'!B:B,MATCH(C452,'Backing 2'!C:C,0)),Table1[[#This Row],[Job Level group for PRA]]),C452))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0.33445879396399048</v>
      </c>
    </row>
    <row r="453" spans="1:32" hidden="1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IF(D453="Y","",IF(W453="Y",IFERROR(INDEX('Backing 2'!B:B,MATCH(C453,'Backing 2'!C:C,0)),Table1[[#This Row],[Job Level group for PRA]]),C453))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0.26611840986123414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IF(D454="Y","",IF(W454="Y",IFERROR(INDEX('Backing 2'!B:B,MATCH(C454,'Backing 2'!C:C,0)),Table1[[#This Row],[Job Level group for PRA]]),C454))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0.44471705029110353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IF(D455="Y","",IF(W455="Y",IFERROR(INDEX('Backing 2'!B:B,MATCH(C455,'Backing 2'!C:C,0)),Table1[[#This Row],[Job Level group for PRA]]),C455))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0.99406220480345597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IF(D456="Y","",IF(W456="Y",IFERROR(INDEX('Backing 2'!B:B,MATCH(C456,'Backing 2'!C:C,0)),Table1[[#This Row],[Job Level group for PRA]]),C456))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0.75530138403455993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IF(D457="Y","",IF(W457="Y",IFERROR(INDEX('Backing 2'!B:B,MATCH(C457,'Backing 2'!C:C,0)),Table1[[#This Row],[Job Level group for PRA]]),C457))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0.62120198860500009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IF(D458="Y","",IF(W458="Y",IFERROR(INDEX('Backing 2'!B:B,MATCH(C458,'Backing 2'!C:C,0)),Table1[[#This Row],[Job Level group for PRA]]),C458))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0.99520100024513758</v>
      </c>
    </row>
    <row r="459" spans="1:32" hidden="1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IF(D459="Y","",IF(W459="Y",IFERROR(INDEX('Backing 2'!B:B,MATCH(C459,'Backing 2'!C:C,0)),Table1[[#This Row],[Job Level group for PRA]]),C459))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0.37066072201737277</v>
      </c>
    </row>
    <row r="460" spans="1:32" hidden="1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IF(D460="Y","",IF(W460="Y",IFERROR(INDEX('Backing 2'!B:B,MATCH(C460,'Backing 2'!C:C,0)),Table1[[#This Row],[Job Level group for PRA]]),C460))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0.21767051296540008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IF(D461="Y","",IF(W461="Y",IFERROR(INDEX('Backing 2'!B:B,MATCH(C461,'Backing 2'!C:C,0)),Table1[[#This Row],[Job Level group for PRA]]),C461))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0.51796089439567561</v>
      </c>
    </row>
    <row r="462" spans="1:32" hidden="1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IF(D462="Y","",IF(W462="Y",IFERROR(INDEX('Backing 2'!B:B,MATCH(C462,'Backing 2'!C:C,0)),Table1[[#This Row],[Job Level group for PRA]]),C462))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0.15415559038990811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IF(D463="Y","",IF(W463="Y",IFERROR(INDEX('Backing 2'!B:B,MATCH(C463,'Backing 2'!C:C,0)),Table1[[#This Row],[Job Level group for PRA]]),C463))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0.36369283126802132</v>
      </c>
    </row>
    <row r="464" spans="1:32" hidden="1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IF(D464="Y","",IF(W464="Y",IFERROR(INDEX('Backing 2'!B:B,MATCH(C464,'Backing 2'!C:C,0)),Table1[[#This Row],[Job Level group for PRA]]),C464))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0.94991128023458526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IF(D465="Y","",IF(W465="Y",IFERROR(INDEX('Backing 2'!B:B,MATCH(C465,'Backing 2'!C:C,0)),Table1[[#This Row],[Job Level group for PRA]]),C465))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0.25419032693879851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IF(D466="Y","",IF(W466="Y",IFERROR(INDEX('Backing 2'!B:B,MATCH(C466,'Backing 2'!C:C,0)),Table1[[#This Row],[Job Level group for PRA]]),C466))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0.6979626724896848</v>
      </c>
    </row>
    <row r="467" spans="1:32" hidden="1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IF(D467="Y","",IF(W467="Y",IFERROR(INDEX('Backing 2'!B:B,MATCH(C467,'Backing 2'!C:C,0)),Table1[[#This Row],[Job Level group for PRA]]),C467))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0.60113231593022709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IF(D468="Y","",IF(W468="Y",IFERROR(INDEX('Backing 2'!B:B,MATCH(C468,'Backing 2'!C:C,0)),Table1[[#This Row],[Job Level group for PRA]]),C468))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0.61800102939139523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IF(D469="Y","",IF(W469="Y",IFERROR(INDEX('Backing 2'!B:B,MATCH(C469,'Backing 2'!C:C,0)),Table1[[#This Row],[Job Level group for PRA]]),C469))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0.8937554492648595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IF(D470="Y","",IF(W470="Y",IFERROR(INDEX('Backing 2'!B:B,MATCH(C470,'Backing 2'!C:C,0)),Table1[[#This Row],[Job Level group for PRA]]),C470))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0.14135888287589837</v>
      </c>
    </row>
    <row r="471" spans="1:32" hidden="1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IF(D471="Y","",IF(W471="Y",IFERROR(INDEX('Backing 2'!B:B,MATCH(C471,'Backing 2'!C:C,0)),Table1[[#This Row],[Job Level group for PRA]]),C471))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0.25372260286979598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IF(D472="Y","",IF(W472="Y",IFERROR(INDEX('Backing 2'!B:B,MATCH(C472,'Backing 2'!C:C,0)),Table1[[#This Row],[Job Level group for PRA]]),C472))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4.4277381740408517E-2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IF(D473="Y","",IF(W473="Y",IFERROR(INDEX('Backing 2'!B:B,MATCH(C473,'Backing 2'!C:C,0)),Table1[[#This Row],[Job Level group for PRA]]),C473))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0.55544983819418758</v>
      </c>
    </row>
    <row r="474" spans="1:32" hidden="1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IF(D474="Y","",IF(W474="Y",IFERROR(INDEX('Backing 2'!B:B,MATCH(C474,'Backing 2'!C:C,0)),Table1[[#This Row],[Job Level group for PRA]]),C474))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0.15506883783582981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IF(D475="Y","",IF(W475="Y",IFERROR(INDEX('Backing 2'!B:B,MATCH(C475,'Backing 2'!C:C,0)),Table1[[#This Row],[Job Level group for PRA]]),C475))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0.650291490286247</v>
      </c>
    </row>
    <row r="476" spans="1:32" hidden="1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IF(D476="Y","",IF(W476="Y",IFERROR(INDEX('Backing 2'!B:B,MATCH(C476,'Backing 2'!C:C,0)),Table1[[#This Row],[Job Level group for PRA]]),C476))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9.4813483459759373E-2</v>
      </c>
    </row>
    <row r="477" spans="1:32" hidden="1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IF(D477="Y","",IF(W477="Y",IFERROR(INDEX('Backing 2'!B:B,MATCH(C477,'Backing 2'!C:C,0)),Table1[[#This Row],[Job Level group for PRA]]),C477))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4.2167366523911953E-2</v>
      </c>
    </row>
    <row r="478" spans="1:32" hidden="1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IF(D478="Y","",IF(W478="Y",IFERROR(INDEX('Backing 2'!B:B,MATCH(C478,'Backing 2'!C:C,0)),Table1[[#This Row],[Job Level group for PRA]]),C478))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4.9992318130829827E-2</v>
      </c>
    </row>
    <row r="479" spans="1:32" hidden="1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IF(D479="Y","",IF(W479="Y",IFERROR(INDEX('Backing 2'!B:B,MATCH(C479,'Backing 2'!C:C,0)),Table1[[#This Row],[Job Level group for PRA]]),C479))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9.7879207377146948E-2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IF(D480="Y","",IF(W480="Y",IFERROR(INDEX('Backing 2'!B:B,MATCH(C480,'Backing 2'!C:C,0)),Table1[[#This Row],[Job Level group for PRA]]),C480))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0.37842899430713817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IF(D481="Y","",IF(W481="Y",IFERROR(INDEX('Backing 2'!B:B,MATCH(C481,'Backing 2'!C:C,0)),Table1[[#This Row],[Job Level group for PRA]]),C481))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0.53514532153253658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IF(D482="Y","",IF(W482="Y",IFERROR(INDEX('Backing 2'!B:B,MATCH(C482,'Backing 2'!C:C,0)),Table1[[#This Row],[Job Level group for PRA]]),C482))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0.15929653757125484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IF(D483="Y","",IF(W483="Y",IFERROR(INDEX('Backing 2'!B:B,MATCH(C483,'Backing 2'!C:C,0)),Table1[[#This Row],[Job Level group for PRA]]),C483))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0.80310220752726869</v>
      </c>
    </row>
    <row r="484" spans="1:32" hidden="1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IF(D484="Y","",IF(W484="Y",IFERROR(INDEX('Backing 2'!B:B,MATCH(C484,'Backing 2'!C:C,0)),Table1[[#This Row],[Job Level group for PRA]]),C484))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0.77409428194120433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IF(D485="Y","",IF(W485="Y",IFERROR(INDEX('Backing 2'!B:B,MATCH(C485,'Backing 2'!C:C,0)),Table1[[#This Row],[Job Level group for PRA]]),C485))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0.55670946481817041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IF(D486="Y","",IF(W486="Y",IFERROR(INDEX('Backing 2'!B:B,MATCH(C486,'Backing 2'!C:C,0)),Table1[[#This Row],[Job Level group for PRA]]),C486))</f>
        <v>4 - Manager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0.14334257005085072</v>
      </c>
    </row>
    <row r="487" spans="1:32" hidden="1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IF(D487="Y","",IF(W487="Y",IFERROR(INDEX('Backing 2'!B:B,MATCH(C487,'Backing 2'!C:C,0)),Table1[[#This Row],[Job Level group for PRA]]),C487))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0.63240932711980258</v>
      </c>
    </row>
    <row r="488" spans="1:32" hidden="1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IF(D488="Y","",IF(W488="Y",IFERROR(INDEX('Backing 2'!B:B,MATCH(C488,'Backing 2'!C:C,0)),Table1[[#This Row],[Job Level group for PRA]]),C488))</f>
        <v>4 - Manager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0.96009213503603885</v>
      </c>
    </row>
    <row r="489" spans="1:32" hidden="1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IF(D489="Y","",IF(W489="Y",IFERROR(INDEX('Backing 2'!B:B,MATCH(C489,'Backing 2'!C:C,0)),Table1[[#This Row],[Job Level group for PRA]]),C489))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0.69362969461336388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IF(D490="Y","",IF(W490="Y",IFERROR(INDEX('Backing 2'!B:B,MATCH(C490,'Backing 2'!C:C,0)),Table1[[#This Row],[Job Level group for PRA]]),C490))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0.808678996363137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IF(D491="Y","",IF(W491="Y",IFERROR(INDEX('Backing 2'!B:B,MATCH(C491,'Backing 2'!C:C,0)),Table1[[#This Row],[Job Level group for PRA]]),C491))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0.87813098466855688</v>
      </c>
    </row>
    <row r="492" spans="1:32" hidden="1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IF(D492="Y","",IF(W492="Y",IFERROR(INDEX('Backing 2'!B:B,MATCH(C492,'Backing 2'!C:C,0)),Table1[[#This Row],[Job Level group for PRA]]),C492))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0.53945569482303002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IF(D493="Y","",IF(W493="Y",IFERROR(INDEX('Backing 2'!B:B,MATCH(C493,'Backing 2'!C:C,0)),Table1[[#This Row],[Job Level group for PRA]]),C493))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0.48401243389038795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IF(D494="Y","",IF(W494="Y",IFERROR(INDEX('Backing 2'!B:B,MATCH(C494,'Backing 2'!C:C,0)),Table1[[#This Row],[Job Level group for PRA]]),C494))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0.8177252100349407</v>
      </c>
    </row>
    <row r="495" spans="1:32" hidden="1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IF(D495="Y","",IF(W495="Y",IFERROR(INDEX('Backing 2'!B:B,MATCH(C495,'Backing 2'!C:C,0)),Table1[[#This Row],[Job Level group for PRA]]),C495))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6.2807410819095466E-2</v>
      </c>
    </row>
    <row r="496" spans="1:32" hidden="1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IF(D496="Y","",IF(W496="Y",IFERROR(INDEX('Backing 2'!B:B,MATCH(C496,'Backing 2'!C:C,0)),Table1[[#This Row],[Job Level group for PRA]]),C496))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0.59813246983456436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IF(D497="Y","",IF(W497="Y",IFERROR(INDEX('Backing 2'!B:B,MATCH(C497,'Backing 2'!C:C,0)),Table1[[#This Row],[Job Level group for PRA]]),C497))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0.98022169548360449</v>
      </c>
    </row>
    <row r="498" spans="1:32" hidden="1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IF(D498="Y","",IF(W498="Y",IFERROR(INDEX('Backing 2'!B:B,MATCH(C498,'Backing 2'!C:C,0)),Table1[[#This Row],[Job Level group for PRA]]),C498))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0.6251771749058721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IF(D499="Y","",IF(W499="Y",IFERROR(INDEX('Backing 2'!B:B,MATCH(C499,'Backing 2'!C:C,0)),Table1[[#This Row],[Job Level group for PRA]]),C499))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0.58532201165236486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IF(D500="Y","",IF(W500="Y",IFERROR(INDEX('Backing 2'!B:B,MATCH(C500,'Backing 2'!C:C,0)),Table1[[#This Row],[Job Level group for PRA]]),C500))</f>
        <v>3 - Senior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0.18546154988454788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IF(D501="Y","",IF(W501="Y",IFERROR(INDEX('Backing 2'!B:B,MATCH(C501,'Backing 2'!C:C,0)),Table1[[#This Row],[Job Level group for PRA]]),C501))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0.92581834839564137</v>
      </c>
    </row>
    <row r="502" spans="1:32">
      <c r="H502" s="2"/>
      <c r="O502" s="1"/>
      <c r="V502" s="5"/>
      <c r="AD502" s="3"/>
    </row>
    <row r="503" spans="1:32">
      <c r="E503">
        <f>AVERAGE(Table1[FY20 Performance Rating])</f>
        <v>2.4116222760290555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10" workbookViewId="0">
      <selection activeCell="C7" sqref="C7"/>
    </sheetView>
  </sheetViews>
  <sheetFormatPr defaultRowHeight="13.2"/>
  <cols>
    <col min="2" max="2" width="13.6640625" bestFit="1" customWidth="1"/>
    <col min="3" max="3" width="10.77734375" bestFit="1" customWidth="1"/>
    <col min="4" max="4" width="16.88671875" bestFit="1" customWidth="1"/>
    <col min="5" max="5" width="13.33203125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0.10300315609729971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0.97436739802391104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0.35236477125911569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0.17767960191303833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0.93692610444770197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0.5850870830458037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0.9022351356133731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0.89246614713809713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0.51466681647756041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0.75779503120901104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0.50859796013490033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0.63558879799028989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0.13013100310494852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0.35558563628261552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0.80935109125726168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0.80172693973442954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0.88353565719301441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0.90084402432860178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0.962929421045703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2.0038237942013981E-2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0.26811876047625338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0.20390404223926006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0.99027849059936013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0.5873410014260374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0.93991804694138414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0.33364121175500594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0.31930917389720759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4.2475713005563742E-2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0.77825601296408276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0.20578755341987787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0.83667086921889022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0.6944743266462996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0.81584700185992265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0.48251574211967474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0.21351053037624779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0.84791512028920213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5.8049086981031617E-2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0.20043593730685205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0.9577899576572525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2.2135412020336975E-2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0.38737464860021453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0.37365978225260088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0.25544338242426523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0.5837148724346034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0.33928451730315856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0.67936937453415758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0.15711496893789778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0.80209856561936799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0.36206701419170761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0.35565509742906443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0.76767241774215955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2.9200526588613829E-2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6.6484640550494967E-2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0.15007683570614716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0.12762373319447373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0.83579430781752162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0.20395361610766649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0.10465493186500285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0.74052266530597222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0.82510795626663691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0.70939587885613264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0.80683108168016993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0.18606941843945657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0.34460659325675558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0.94292061141710848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0.39091733981149146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8.3257196478757289E-2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0.31964252159811479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0.40849286764568427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0.45732872400509117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9.4361286895811913E-2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0.78241153457419932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0.4866622259087765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0.49138458986875022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0.4575750779484048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0.66122726000141696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0.37287460963125607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0.10448046126165023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0.91669033844761993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0.91601993364473733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5.9305470969345353E-2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0.32772302001117581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0.99966365119316836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0.10860716235415058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0.51877174830757322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0.1884981655881125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0.12924084634020117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0.71460877169358916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0.79957970203930084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5.6148807121129796E-2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0.55262182657506531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0.82369908380748402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0.30247521284616941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0.14663271251269139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0.37383595229743605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0.19661923490198407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0.63240154305960272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7.403945777170684E-2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0.46745841914716346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0.57427259262789498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0.93350932310248258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0.3265848320035124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0.86702500446546915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0.16738953406913037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0.28249369608055219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0.50265729396146042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0.35810211679842818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0.69339504329447721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0.66312836288079191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0.84357779143660416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0.43194414464142661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0.54623332548625914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3.3897500626825394E-2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0.50711574551066119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0.3130045414631295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0.93624629155497241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0.17159217069702959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0.69327652608032564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0.359146880457485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0.88249318254606768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0.81883007250956974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8.9533864180464939E-2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0.5837850576007888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0.7105376575649216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0.50436377435792612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0.27913229450416233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0.18706090122798535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0.80541809437104561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0.72894972084068077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0.93546855349337732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0.11697088131977773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0.89497365764804115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0.61092024776582488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0.68032621888190414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0.18159765049237853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0.39213263192876491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0.8517201840880948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0.40794584165365078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0.21750783559395281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0.2050896615309622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3.1562570573338222E-2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0.81900873371571647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0.3603347682774507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1.5401293940570104E-2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0.9422963591210366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0.65582315772454081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0.93186602642700089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0.89024154255230947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0.25179254097826165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0.87956543652654273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0.8911956370105989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0.94899197182795769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0.52874845081039257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0.68656066636531787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0.96253911115493895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1.8197612549731512E-2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0.45244134199013786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0.40676483375644412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0.15973679926104423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0.64002604110319694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0.296382050355253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0.41510230386938818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0.7566163100455856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3.3918825344961934E-2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0.13083344181426715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3.9933618137762861E-2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0.9466540705440446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0.37469814039397142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0.81979556762522443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0.17086104422322035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0.14696943321989941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0.23345766703352766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0.17330553347994981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0.20398823496203633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0.49735456627687469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0.23459984900896502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0.14950587805730664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0.68114947426702921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0.50160497519957103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0.99193341832278115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5.7597729693294353E-2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0.20597352110772427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7.4230271261875869E-2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0.83861343231757268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0.54663278442888108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0.14999422715727073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0.71311929380426053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0.80556062946558071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0.6646049701104112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0.97668561358009054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0.19508675243378071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0.79923523554973042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0.33832074895535003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0.47733667001076818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0.97372081022451396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0.45840144278598527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0.36429897639069153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0.82273913363983664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0.34362799905561148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0.30297999241764817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9.5248927011015283E-2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0.38910228628538868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0.41945420003498513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0.78747928686794932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0.49682360840214812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0.54958885514922795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0.11699033462953778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0.36074864874906709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0.25127037892922199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0.75139556464422175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0.85470326374177008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0.64103480887826803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0.93624142820593481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0.48444453248301866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0.51740837371998105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0.90148119142396199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0.9080274170944882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0.93413275159678366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0.78094507629502719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0.20201116325373425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0.37483414486245459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0.89737480285479398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0.21966341700645176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0.56942925985988024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0.50408402689564136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0.49876105567350715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0.19312713417485905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0.15659294481477437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0.37981402455181013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3.6301095841249076E-2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0.7435759523198423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0.34966668119713928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0.58244540600199091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2.7570741840383772E-2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0.44688552132628234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0.42123529740643317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0.19261030447693805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0.70599154383273721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5.3530609709523946E-2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0.12512773592285997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0.9295465508395645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0.58671147549839531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0.9889419534649051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0.11392510410020062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0.65604754696731615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0.37698334504840936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7.7158989339007222E-2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0.36903885364001554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0.19107381257611467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0.65499508071840418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0.32256648037317481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0.22863748435747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0.77042868595967173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0.97170478157948514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0.14463048610485785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0.4140652973245883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0.26982037788153224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0.45428828090465911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0.98209732303234543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0.22106883253853393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0.44043741868419384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0.69016950246178832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0.82973480327625981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0.39424559788227931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0.52976865580726729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0.80838304510610526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0.18091849292481554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6.8016612193043446E-2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0.37074972092942438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3.6905915773181919E-2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0.8544786258833803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0.46022647435006381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0.81973826299946873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0.43500585508509282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4.0418361567354011E-2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0.3220383365731303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0.47514168148468117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0.81832836680031917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0.61476188313749136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0.26344975046913721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0.49454386608942069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0.94691134583783965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6.5618961955123178E-2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0.74545168573906928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0.9883336678876492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0.2651735951098575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0.88706261960784205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0.79324305381898275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0.67916423044347685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0.54813535604294028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0.16876019907770068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0.60183789792004039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0.76161866394171474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0.41184455764592087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0.30319949309071648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0.10952207429609595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0.68304213377785428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0.91860263360647931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0.76576267617430438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0.59212006751997293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0.67221647161783626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0.6116661940891982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0.82279789653293223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0.71380246518354895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0.65390257818964748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0.55693391872936027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0.60627496442713291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0.12225777970766283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2.5278700427102674E-2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0.8671158574140041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0.34457364984724725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0.30567716849925153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7.6896569107262502E-2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0.90333519342641633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0.94297698572012234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0.2688434157116425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0.27964736826435732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0.5808173403447896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0.32217352723497961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0.71603397718824691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0.22947060783669915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0.99929243374182664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0.75189890300600193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0.73513451275918729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0.70975971224075585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0.97990524630535725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0.43689896978226228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0.69943637712946938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0.20793947218639208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0.63318459778170544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1.675865558231393E-2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0.74394227689825076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0.15488654708857108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0.72130975350558779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0.22051754606450191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0.40509542987839309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0.75993585247133599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0.83138916612146818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0.31028655718936826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0.10633479280377145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0.54210401326686763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5.2567541524729422E-2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0.30945427606654796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0.82971461830369431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0.40118564644977839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0.38310400253780186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0.45746207521332671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0.97643385621686729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0.63491786256699501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0.56372361843849794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0.48808372221082186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0.38409384170717054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0.25101968376250183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0.93068207264058878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0.96653688244823133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9.6275305169593484E-2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0.11137069361604823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0.9061685179975103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0.4803529096235275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0.3839317462020162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0.78546433497202373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0.19293225335575914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0.27710245946595635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0.55649181570128003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0.77297437534368163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0.90633788795925552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0.20330331654193579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3.9182829850797907E-2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0.37627550083959971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0.60316968672145088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0.71198265979300723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6.3409272410713258E-2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0.8165430876152131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0.44857778750910515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0.65430735109746618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0.41206725510285025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0.19588499419546146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0.26717693411353527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0.69370727313813674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0.47710069238322494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0.83363884302133129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0.99048940778904926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0.43832898031132295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0.3640102501990975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0.1946600734177717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6.8175766346848854E-2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0.37225346680901006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4.2169797965220579E-2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0.23921323741872524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0.13097744785983401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0.48049249511483616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0.2500051129159917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0.79620116421042186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0.31312388322692675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0.55794673977509934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0.71962720341022368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0.36284407540364716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0.22628995920758044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0.33227463589316775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0.56045675402525774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0.54098871916300939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0.61672972095531509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0.85235478700584855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0.94175716100671492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0.24494745303017995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0.30595027402857122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0.49663600502097804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0.29803794927705951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0.93265273871340992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0.6505215239557306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0.38600754818901351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0.20550829276260374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0.83735578058984061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0.182257373991354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0.66186560369419223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0.23684614445010732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0.469379821718511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0.24496581021214214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0.32592882686264435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0.23259661882068849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0.70490234984454092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0.29286222430522024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0.72101153183370026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0.53043288940367317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0.59528313923482168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0.20831538239652403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0.38051397541701204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0.95128233317083222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8.1728877933400224E-3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0.94504379392759874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0.31239565465079955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0.81742886270752879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0.81626987863526146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0.53985674166078301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0.28157375229277593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0.52826233926887622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0.95802929002205828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0.13331171606113446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0.61113774248745578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0.35158791613808738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0.78752139152840517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7.2652296617254364E-2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0.91231936991283724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0.8132723108967379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0.39630332952596992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0.13756784949269929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0.83035252033995488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0.31893856204849402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0.26205687426678592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0.90572841967160411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0.47012953832794446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0.75892458655813311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0.33211044732260719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0.65503450307916655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0.90839529792628559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0.97334873928653187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0.84591346043184823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3.4319331290097455E-2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0.38675367220394241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0.9168360843715635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0.24843402950980153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0.23749093873796412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0.64128696845696354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0.97296158181258907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0.90907091806841489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0.18397445333182783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0.99639873321904604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0.51940448319813604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0.81057064652843092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0.13136313816134548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0.25632002422870581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0.7668429247432863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0.46290776706374837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0.40843091845249635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0.32552162951544616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0.6170915925881153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9.5535320040716742E-2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0.10563325497027554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0.83223668877664658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9.0100089313030596E-2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0.45808928948202743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1.1835382224254731E-2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0.85571679998832906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0.75912531613051348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0.33195206482011941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0.7450772227884177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0.82795864571530697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0.49497122403606153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0.52231638876462494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0.59908840631385318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3.6217636031247058E-2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0.11456577331358009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0.96340778578304165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0.19245350133588968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0.5724020468598463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0.87687233570525891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0.58323551678428343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0.43437115311810126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8.4317211653766599E-2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5.8394336196735619E-2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6"/>
  <sheetViews>
    <sheetView workbookViewId="0">
      <selection activeCell="B1" sqref="B1:B6"/>
    </sheetView>
  </sheetViews>
  <sheetFormatPr defaultRowHeight="13.2"/>
  <cols>
    <col min="2" max="2" width="20.109375" customWidth="1"/>
  </cols>
  <sheetData>
    <row r="1" spans="2:2">
      <c r="B1" t="s">
        <v>96</v>
      </c>
    </row>
    <row r="2" spans="2:2">
      <c r="B2" t="s">
        <v>94</v>
      </c>
    </row>
    <row r="3" spans="2:2">
      <c r="B3" t="s">
        <v>127</v>
      </c>
    </row>
    <row r="4" spans="2:2">
      <c r="B4" t="s">
        <v>92</v>
      </c>
    </row>
    <row r="5" spans="2:2">
      <c r="B5" t="s">
        <v>93</v>
      </c>
    </row>
    <row r="6" spans="2:2">
      <c r="B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I1" workbookViewId="0">
      <selection activeCell="E3" sqref="E3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Shwetabrata Basu Ray</cp:lastModifiedBy>
  <dcterms:created xsi:type="dcterms:W3CDTF">2020-09-23T13:01:50Z</dcterms:created>
  <dcterms:modified xsi:type="dcterms:W3CDTF">2023-08-22T15:19:44Z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