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D472F85-1370-4A05-8021-7F893A8050C9}" xr6:coauthVersionLast="47" xr6:coauthVersionMax="47" xr10:uidLastSave="{00000000-0000-0000-0000-000000000000}"/>
  <bookViews>
    <workbookView xWindow="-98" yWindow="-98" windowWidth="21795" windowHeight="12975" xr2:uid="{33BBE86C-D1B3-48B3-80A1-6759DED05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C42" i="1"/>
  <c r="H34" i="1" a="1"/>
  <c r="H34" i="1" s="1"/>
  <c r="C29" i="1" a="1"/>
  <c r="C29" i="1" s="1"/>
  <c r="J21" i="1" a="1"/>
  <c r="J21" i="1" s="1"/>
  <c r="I21" i="1" a="1"/>
  <c r="I21" i="1" s="1"/>
  <c r="H21" i="1" a="1"/>
  <c r="H21" i="1" s="1"/>
  <c r="E33" i="1"/>
  <c r="E18" i="1"/>
  <c r="F2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<sst xmlns="http://schemas.openxmlformats.org/spreadsheetml/2006/main" count="93" uniqueCount="56">
  <si>
    <t>Data Modeling</t>
  </si>
  <si>
    <t>Table Types</t>
  </si>
  <si>
    <t>Fact</t>
  </si>
  <si>
    <t>Dimension</t>
  </si>
  <si>
    <t>Relationships</t>
  </si>
  <si>
    <t>One to One</t>
  </si>
  <si>
    <t>Many to Many</t>
  </si>
  <si>
    <t>structure approach for managing data efficiently and involve to define relationships between tables</t>
  </si>
  <si>
    <t>transaction or event, calculated columns</t>
  </si>
  <si>
    <t>what why how when related fact table</t>
  </si>
  <si>
    <t xml:space="preserve">One to Many </t>
  </si>
  <si>
    <t>Primary Key</t>
  </si>
  <si>
    <t>Not null, not Duplicate</t>
  </si>
  <si>
    <t>Schema</t>
  </si>
  <si>
    <t xml:space="preserve">Star </t>
  </si>
  <si>
    <t>Snowflake</t>
  </si>
  <si>
    <t>Galaxy Schema</t>
  </si>
  <si>
    <t>relationship not between fact and dimension but also between dimensions</t>
  </si>
  <si>
    <t>only relationship between fact and dimension, one fact table</t>
  </si>
  <si>
    <t>only relationship between fact and dimension, more than one fact table</t>
  </si>
  <si>
    <t>Product</t>
  </si>
  <si>
    <t>Sales</t>
  </si>
  <si>
    <t>ProductID</t>
  </si>
  <si>
    <t>Name</t>
  </si>
  <si>
    <t>Category</t>
  </si>
  <si>
    <t>Star Schema</t>
  </si>
  <si>
    <t>OrderNumber</t>
  </si>
  <si>
    <t>Quantity</t>
  </si>
  <si>
    <t>Asus</t>
  </si>
  <si>
    <t>Electronic Devices</t>
  </si>
  <si>
    <t>Electornic Devices</t>
  </si>
  <si>
    <t>Samsung Android</t>
  </si>
  <si>
    <t>Snowflake Schema</t>
  </si>
  <si>
    <t>CategoryID</t>
  </si>
  <si>
    <t>Iphone</t>
  </si>
  <si>
    <t>ProductName</t>
  </si>
  <si>
    <t>CategoryName</t>
  </si>
  <si>
    <t>3 steps</t>
  </si>
  <si>
    <t>Conceptual Design</t>
  </si>
  <si>
    <t>Logical Design</t>
  </si>
  <si>
    <t>Physical Design</t>
  </si>
  <si>
    <t>specify data by consulting with business stakeholders</t>
  </si>
  <si>
    <t>Order,Customer,Payment</t>
  </si>
  <si>
    <t>specify columns,defining relationship between tables</t>
  </si>
  <si>
    <t>order</t>
  </si>
  <si>
    <t>customer</t>
  </si>
  <si>
    <t>*</t>
  </si>
  <si>
    <t>implementation in powerBI</t>
  </si>
  <si>
    <t>Order</t>
  </si>
  <si>
    <t>Customer</t>
  </si>
  <si>
    <t>Payment</t>
  </si>
  <si>
    <t>Discount</t>
  </si>
  <si>
    <t>Shipping</t>
  </si>
  <si>
    <t>(1 to many relationship)</t>
  </si>
  <si>
    <t xml:space="preserve">Order </t>
  </si>
  <si>
    <t>(not implement)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</si>
</sst>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A150-FB0A-401F-86F6-42BC4C1AB38B}">
  <dimension ref="A1:J62"/>
  <sheetViews>
    <sheetView tabSelected="1" topLeftCell="A44" workbookViewId="0">
      <selection activeCell="B49" sqref="B49"/>
    </sheetView>
  </sheetViews>
  <sheetFormatPr defaultRowHeight="14.25" x14ac:dyDescent="0.45"/>
  <cols>
    <col min="1" max="1" width="22.9296875" bestFit="1" customWidth="1"/>
    <col min="2" max="2" width="80.06640625" bestFit="1" customWidth="1"/>
    <col min="3" max="4" width="14.9296875" bestFit="1" customWidth="1"/>
  </cols>
  <sheetData>
    <row r="1" spans="1:2" x14ac:dyDescent="0.45">
      <c r="A1" t="s">
        <v>0</v>
      </c>
      <c r="B1" t="s">
        <v>7</v>
      </c>
    </row>
    <row r="3" spans="1:2" x14ac:dyDescent="0.45">
      <c r="A3" t="s">
        <v>1</v>
      </c>
    </row>
    <row r="4" spans="1:2" x14ac:dyDescent="0.45">
      <c r="A4" t="s">
        <v>2</v>
      </c>
      <c r="B4" t="s">
        <v>8</v>
      </c>
    </row>
    <row r="5" spans="1:2" x14ac:dyDescent="0.45">
      <c r="A5" t="s">
        <v>3</v>
      </c>
      <c r="B5" t="s">
        <v>9</v>
      </c>
    </row>
    <row r="7" spans="1:2" x14ac:dyDescent="0.45">
      <c r="A7" t="s">
        <v>4</v>
      </c>
    </row>
    <row r="8" spans="1:2" x14ac:dyDescent="0.45">
      <c r="A8" t="s">
        <v>5</v>
      </c>
    </row>
    <row r="9" spans="1:2" x14ac:dyDescent="0.45">
      <c r="A9" t="s">
        <v>10</v>
      </c>
    </row>
    <row r="10" spans="1:2" x14ac:dyDescent="0.45">
      <c r="A10" t="s">
        <v>6</v>
      </c>
    </row>
    <row r="13" spans="1:2" x14ac:dyDescent="0.45">
      <c r="A13" t="s">
        <v>11</v>
      </c>
      <c r="B13" t="s">
        <v>12</v>
      </c>
    </row>
    <row r="15" spans="1:2" x14ac:dyDescent="0.45">
      <c r="A15" t="s">
        <v>13</v>
      </c>
    </row>
    <row r="16" spans="1:2" x14ac:dyDescent="0.45">
      <c r="A16" t="s">
        <v>14</v>
      </c>
      <c r="B16" t="s">
        <v>18</v>
      </c>
    </row>
    <row r="17" spans="1:10" x14ac:dyDescent="0.45">
      <c r="A17" t="s">
        <v>15</v>
      </c>
      <c r="B17" t="s">
        <v>17</v>
      </c>
    </row>
    <row r="18" spans="1:10" x14ac:dyDescent="0.45">
      <c r="A18" t="s">
        <v>16</v>
      </c>
      <c r="B18" t="s">
        <v>19</v>
      </c>
      <c r="E18">
        <f>LEN(_xlfn.TEXTJOIN("",1,C21:D28)&amp;_xlfn.TEXTJOIN("",1,E21:E23))</f>
        <v>96</v>
      </c>
    </row>
    <row r="20" spans="1:10" x14ac:dyDescent="0.45">
      <c r="A20" s="1" t="s">
        <v>25</v>
      </c>
      <c r="B20" s="1"/>
    </row>
    <row r="21" spans="1:10" x14ac:dyDescent="0.45">
      <c r="A21" t="s">
        <v>20</v>
      </c>
      <c r="B21" t="s">
        <v>22</v>
      </c>
      <c r="C21">
        <v>1</v>
      </c>
      <c r="D21">
        <v>2</v>
      </c>
      <c r="E21">
        <v>3</v>
      </c>
      <c r="H21" cm="1">
        <f t="array" ref="H21:H23">TRANSPOSE(C21:E21)</f>
        <v>1</v>
      </c>
      <c r="I21" t="str" cm="1">
        <f t="array" ref="I21:I23">TRANSPOSE(C22:E22)</f>
        <v>Asus</v>
      </c>
      <c r="J21" t="str" cm="1">
        <f t="array" ref="J21:J23">TRANSPOSE(C23:E23)</f>
        <v>Electronic Devices</v>
      </c>
    </row>
    <row r="22" spans="1:10" x14ac:dyDescent="0.45">
      <c r="B22" t="s">
        <v>23</v>
      </c>
      <c r="C22" t="s">
        <v>28</v>
      </c>
      <c r="D22" t="s">
        <v>31</v>
      </c>
      <c r="E22" t="s">
        <v>34</v>
      </c>
      <c r="H22">
        <v>2</v>
      </c>
      <c r="I22" t="str">
        <v>Samsung Android</v>
      </c>
      <c r="J22" t="str">
        <v>Electornic Devices</v>
      </c>
    </row>
    <row r="23" spans="1:10" x14ac:dyDescent="0.45">
      <c r="B23" t="s">
        <v>24</v>
      </c>
      <c r="C23" t="s">
        <v>29</v>
      </c>
      <c r="D23" t="s">
        <v>30</v>
      </c>
      <c r="E23" t="s">
        <v>29</v>
      </c>
      <c r="H23">
        <v>3</v>
      </c>
      <c r="I23" t="str">
        <v>Iphone</v>
      </c>
      <c r="J23" t="str">
        <v>Electronic Devices</v>
      </c>
    </row>
    <row r="25" spans="1:10" x14ac:dyDescent="0.45">
      <c r="A25" t="s">
        <v>21</v>
      </c>
      <c r="B25" t="s">
        <v>26</v>
      </c>
      <c r="C25">
        <v>1</v>
      </c>
      <c r="D25">
        <v>2</v>
      </c>
      <c r="F25">
        <f>E18-E33</f>
        <v>32</v>
      </c>
    </row>
    <row r="26" spans="1:10" x14ac:dyDescent="0.45">
      <c r="B26" t="s">
        <v>22</v>
      </c>
      <c r="C26">
        <v>1</v>
      </c>
      <c r="D26">
        <v>2</v>
      </c>
    </row>
    <row r="27" spans="1:10" x14ac:dyDescent="0.45">
      <c r="B27" t="s">
        <v>27</v>
      </c>
      <c r="C27">
        <v>2</v>
      </c>
      <c r="D27">
        <v>3</v>
      </c>
    </row>
    <row r="28" spans="1:10" x14ac:dyDescent="0.45">
      <c r="B28" t="s">
        <v>21</v>
      </c>
      <c r="C28">
        <v>1200</v>
      </c>
      <c r="D28">
        <v>1000</v>
      </c>
    </row>
    <row r="29" spans="1:10" x14ac:dyDescent="0.45">
      <c r="B29" t="s">
        <v>35</v>
      </c>
      <c r="C29" t="str" cm="1">
        <f t="array" ref="C29:D29">VLOOKUP(C26,H21:J23,{2,3},0)</f>
        <v>Asus</v>
      </c>
      <c r="D29" t="str">
        <v>Electronic Devices</v>
      </c>
    </row>
    <row r="30" spans="1:10" x14ac:dyDescent="0.45">
      <c r="B30" t="s">
        <v>36</v>
      </c>
    </row>
    <row r="33" spans="1:10" x14ac:dyDescent="0.45">
      <c r="A33" s="1" t="s">
        <v>32</v>
      </c>
      <c r="B33" s="1"/>
      <c r="E33">
        <f>LEN(_xlfn.TEXTJOIN("",1,C34:D41)&amp;_xlfn.TEXTJOIN("",1,C44:C45)&amp;_xlfn.TEXTJOIN("",1,E34:E36))</f>
        <v>64</v>
      </c>
    </row>
    <row r="34" spans="1:10" x14ac:dyDescent="0.45">
      <c r="A34" t="s">
        <v>20</v>
      </c>
      <c r="B34" t="s">
        <v>22</v>
      </c>
      <c r="C34">
        <v>1</v>
      </c>
      <c r="D34">
        <v>2</v>
      </c>
      <c r="E34">
        <v>3</v>
      </c>
      <c r="H34" cm="1">
        <f t="array" ref="H34:J36">TRANSPOSE(C34:E36)</f>
        <v>1</v>
      </c>
      <c r="I34" t="str">
        <v>Asus</v>
      </c>
      <c r="J34">
        <v>1</v>
      </c>
    </row>
    <row r="35" spans="1:10" x14ac:dyDescent="0.45">
      <c r="B35" t="s">
        <v>23</v>
      </c>
      <c r="C35" t="s">
        <v>28</v>
      </c>
      <c r="D35" t="s">
        <v>31</v>
      </c>
      <c r="E35" t="s">
        <v>34</v>
      </c>
      <c r="H35">
        <v>2</v>
      </c>
      <c r="I35" t="str">
        <v>Samsung Android</v>
      </c>
      <c r="J35">
        <v>1</v>
      </c>
    </row>
    <row r="36" spans="1:10" x14ac:dyDescent="0.45">
      <c r="B36" t="s">
        <v>33</v>
      </c>
      <c r="C36">
        <v>1</v>
      </c>
      <c r="D36">
        <v>1</v>
      </c>
      <c r="E36">
        <v>1</v>
      </c>
      <c r="H36">
        <v>3</v>
      </c>
      <c r="I36" t="str">
        <v>Iphone</v>
      </c>
      <c r="J36">
        <v>1</v>
      </c>
    </row>
    <row r="38" spans="1:10" x14ac:dyDescent="0.45">
      <c r="A38" t="s">
        <v>21</v>
      </c>
      <c r="B38" t="s">
        <v>26</v>
      </c>
      <c r="C38">
        <v>1</v>
      </c>
      <c r="D38">
        <v>2</v>
      </c>
    </row>
    <row r="39" spans="1:10" x14ac:dyDescent="0.45">
      <c r="B39" t="s">
        <v>22</v>
      </c>
      <c r="C39">
        <v>1</v>
      </c>
      <c r="D39">
        <v>2</v>
      </c>
    </row>
    <row r="40" spans="1:10" x14ac:dyDescent="0.45">
      <c r="B40" t="s">
        <v>27</v>
      </c>
      <c r="C40">
        <v>2</v>
      </c>
      <c r="D40">
        <v>3</v>
      </c>
    </row>
    <row r="41" spans="1:10" x14ac:dyDescent="0.45">
      <c r="B41" t="s">
        <v>21</v>
      </c>
      <c r="C41">
        <v>1200</v>
      </c>
      <c r="D41">
        <v>1000</v>
      </c>
    </row>
    <row r="42" spans="1:10" x14ac:dyDescent="0.45">
      <c r="B42" t="s">
        <v>35</v>
      </c>
      <c r="C42" t="str">
        <f>VLOOKUP(C39,_xlfn.ANCHORARRAY(H34),2,0)</f>
        <v>Asus</v>
      </c>
      <c r="D42" t="str">
        <f>VLOOKUP(C36,C44:D44,2)</f>
        <v>Electronic Devices</v>
      </c>
    </row>
    <row r="44" spans="1:10" x14ac:dyDescent="0.45">
      <c r="A44" t="s">
        <v>24</v>
      </c>
      <c r="B44" t="s">
        <v>33</v>
      </c>
      <c r="C44">
        <v>1</v>
      </c>
      <c r="D44" t="s">
        <v>29</v>
      </c>
    </row>
    <row r="45" spans="1:10" x14ac:dyDescent="0.45">
      <c r="B45" t="s">
        <v>23</v>
      </c>
      <c r="C45" t="s">
        <v>29</v>
      </c>
    </row>
    <row r="49" spans="1:6" x14ac:dyDescent="0.45">
      <c r="A49" t="s">
        <v>37</v>
      </c>
    </row>
    <row r="50" spans="1:6" x14ac:dyDescent="0.45">
      <c r="A50" t="s">
        <v>38</v>
      </c>
      <c r="B50" t="s">
        <v>41</v>
      </c>
      <c r="C50" t="s">
        <v>42</v>
      </c>
    </row>
    <row r="51" spans="1:6" x14ac:dyDescent="0.45">
      <c r="A51" t="s">
        <v>39</v>
      </c>
      <c r="B51" t="s">
        <v>43</v>
      </c>
      <c r="C51" t="s">
        <v>42</v>
      </c>
      <c r="E51" t="s">
        <v>44</v>
      </c>
      <c r="F51" t="s">
        <v>46</v>
      </c>
    </row>
    <row r="52" spans="1:6" x14ac:dyDescent="0.45">
      <c r="A52" t="s">
        <v>40</v>
      </c>
      <c r="B52" t="s">
        <v>47</v>
      </c>
    </row>
    <row r="53" spans="1:6" x14ac:dyDescent="0.45">
      <c r="E53" t="s">
        <v>45</v>
      </c>
      <c r="F53">
        <v>1</v>
      </c>
    </row>
    <row r="56" spans="1:6" x14ac:dyDescent="0.45">
      <c r="A56" t="s">
        <v>38</v>
      </c>
      <c r="B56" t="s">
        <v>39</v>
      </c>
    </row>
    <row r="57" spans="1:6" x14ac:dyDescent="0.45">
      <c r="A57" t="s">
        <v>48</v>
      </c>
      <c r="B57" t="s">
        <v>49</v>
      </c>
      <c r="C57" t="s">
        <v>48</v>
      </c>
      <c r="D57" t="s">
        <v>53</v>
      </c>
    </row>
    <row r="58" spans="1:6" x14ac:dyDescent="0.45">
      <c r="A58" t="s">
        <v>49</v>
      </c>
    </row>
    <row r="59" spans="1:6" x14ac:dyDescent="0.45">
      <c r="A59" t="s">
        <v>20</v>
      </c>
      <c r="B59" t="s">
        <v>20</v>
      </c>
      <c r="C59" t="s">
        <v>48</v>
      </c>
      <c r="D59" t="s">
        <v>53</v>
      </c>
      <c r="E59" t="s">
        <v>55</v>
      </c>
    </row>
    <row r="60" spans="1:6" x14ac:dyDescent="0.45">
      <c r="A60" t="s">
        <v>50</v>
      </c>
      <c r="B60" t="s">
        <v>50</v>
      </c>
      <c r="C60" t="s">
        <v>54</v>
      </c>
      <c r="D60" t="s">
        <v>53</v>
      </c>
    </row>
    <row r="61" spans="1:6" x14ac:dyDescent="0.45">
      <c r="A61" t="s">
        <v>51</v>
      </c>
      <c r="B61" t="s">
        <v>51</v>
      </c>
      <c r="C61" t="s">
        <v>48</v>
      </c>
      <c r="D61" t="s">
        <v>53</v>
      </c>
    </row>
    <row r="62" spans="1:6" x14ac:dyDescent="0.45">
      <c r="A62" t="s">
        <v>52</v>
      </c>
      <c r="B62" t="s">
        <v>52</v>
      </c>
      <c r="C62" t="s">
        <v>48</v>
      </c>
      <c r="D62" t="s">
        <v>53</v>
      </c>
    </row>
  </sheetData>
  <mergeCells count="2">
    <mergeCell ref="A20:B20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asxl826</dc:creator>
  <cp:lastModifiedBy>asxl826</cp:lastModifiedBy>
  <dcterms:created xsi:type="dcterms:W3CDTF">2024-12-13T06:32:31Z</dcterms:created>
  <dcterms:modified xsi:type="dcterms:W3CDTF">2024-12-13T08:04:37Z</dcterms:modified>
</cp:coreProperties>
</file>