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fafa96d881e8c2/Desktop/"/>
    </mc:Choice>
  </mc:AlternateContent>
  <xr:revisionPtr revIDLastSave="24" documentId="8_{B879318C-D497-4DA8-A7D6-9DAFB997694C}" xr6:coauthVersionLast="47" xr6:coauthVersionMax="47" xr10:uidLastSave="{5E10AC34-F9E1-4E90-AD4D-A71CE4761E28}"/>
  <bookViews>
    <workbookView xWindow="-110" yWindow="-110" windowWidth="19420" windowHeight="11500" activeTab="1" xr2:uid="{E2D039D9-E575-4CA5-98E3-18A1ADF86EB7}"/>
  </bookViews>
  <sheets>
    <sheet name="Wlcome" sheetId="2" r:id="rId1"/>
    <sheet name="Hab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3" l="1"/>
  <c r="D37" i="3" s="1"/>
  <c r="E36" i="3"/>
  <c r="E37" i="3" s="1"/>
  <c r="F36" i="3"/>
  <c r="F37" i="3" s="1"/>
  <c r="G36" i="3"/>
  <c r="G37" i="3" s="1"/>
  <c r="H36" i="3"/>
  <c r="H37" i="3" s="1"/>
  <c r="AF34" i="3"/>
  <c r="AG34" i="3" s="1"/>
  <c r="D11" i="3" a="1"/>
  <c r="D11" i="3" s="1"/>
  <c r="I36" i="3"/>
  <c r="I37" i="3" s="1"/>
  <c r="J36" i="3"/>
  <c r="J37" i="3" s="1"/>
  <c r="K36" i="3"/>
  <c r="K37" i="3" s="1"/>
  <c r="L36" i="3"/>
  <c r="L37" i="3" s="1"/>
  <c r="M36" i="3"/>
  <c r="M37" i="3" s="1"/>
  <c r="N36" i="3"/>
  <c r="N37" i="3" s="1"/>
  <c r="O36" i="3"/>
  <c r="O37" i="3" s="1"/>
  <c r="P36" i="3"/>
  <c r="P37" i="3" s="1"/>
  <c r="Q36" i="3"/>
  <c r="Q37" i="3" s="1"/>
  <c r="R36" i="3"/>
  <c r="R37" i="3" s="1"/>
  <c r="S36" i="3"/>
  <c r="S37" i="3" s="1"/>
  <c r="T36" i="3"/>
  <c r="T37" i="3" s="1"/>
  <c r="U36" i="3"/>
  <c r="U37" i="3" s="1"/>
  <c r="V36" i="3"/>
  <c r="V37" i="3" s="1"/>
  <c r="W36" i="3"/>
  <c r="W37" i="3" s="1"/>
  <c r="X36" i="3"/>
  <c r="X37" i="3" s="1"/>
  <c r="Y36" i="3"/>
  <c r="Y37" i="3" s="1"/>
  <c r="Z36" i="3"/>
  <c r="Z37" i="3" s="1"/>
  <c r="AA36" i="3"/>
  <c r="AA37" i="3" s="1"/>
  <c r="AB36" i="3"/>
  <c r="AB37" i="3" s="1"/>
  <c r="AC36" i="3"/>
  <c r="AC37" i="3" s="1"/>
  <c r="AD36" i="3"/>
  <c r="AD37" i="3" s="1"/>
  <c r="AE36" i="3"/>
  <c r="AE37" i="3" s="1"/>
  <c r="AF28" i="3"/>
  <c r="AG28" i="3" s="1"/>
  <c r="AF29" i="3"/>
  <c r="AG29" i="3" s="1"/>
  <c r="AF30" i="3"/>
  <c r="AG30" i="3" s="1"/>
  <c r="AF31" i="3"/>
  <c r="AG31" i="3" s="1"/>
  <c r="AF32" i="3"/>
  <c r="AG32" i="3" s="1"/>
  <c r="AF33" i="3"/>
  <c r="AG33" i="3" s="1"/>
  <c r="D10" i="3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AF12" i="3"/>
  <c r="AG12" i="3" s="1"/>
  <c r="AF13" i="3"/>
  <c r="AG13" i="3" s="1"/>
  <c r="AF14" i="3"/>
  <c r="AG14" i="3" s="1"/>
  <c r="AF15" i="3"/>
  <c r="AG15" i="3" s="1"/>
  <c r="AF16" i="3"/>
  <c r="AG16" i="3" s="1"/>
  <c r="AF17" i="3"/>
  <c r="AG17" i="3" s="1"/>
  <c r="AF18" i="3"/>
  <c r="AG18" i="3" s="1"/>
  <c r="AF19" i="3"/>
  <c r="AG19" i="3" s="1"/>
  <c r="AF20" i="3"/>
  <c r="AG20" i="3" s="1"/>
  <c r="AF21" i="3"/>
  <c r="AG21" i="3" s="1"/>
  <c r="AF22" i="3"/>
  <c r="AG22" i="3" s="1"/>
  <c r="AF23" i="3"/>
  <c r="AG23" i="3" s="1"/>
  <c r="AF24" i="3"/>
  <c r="AG24" i="3" s="1"/>
  <c r="AF25" i="3"/>
  <c r="AG25" i="3" s="1"/>
  <c r="AF26" i="3"/>
  <c r="AG26" i="3" s="1"/>
  <c r="AF27" i="3"/>
  <c r="AG27" i="3" s="1"/>
  <c r="AE5" i="3" l="1"/>
  <c r="Y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<sst xmlns="http://schemas.openxmlformats.org/spreadsheetml/2006/main" count="35" uniqueCount="34">
  <si>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Habit Start Date</t>
  </si>
  <si>
    <t>Best Habit</t>
  </si>
  <si>
    <t>Worst Habit</t>
  </si>
  <si>
    <t>Habit</t>
  </si>
  <si>
    <t>Week 1</t>
  </si>
  <si>
    <t>Week2</t>
  </si>
  <si>
    <t>Week3</t>
  </si>
  <si>
    <t>Total completed</t>
  </si>
  <si>
    <t>Morning teeth brushing</t>
  </si>
  <si>
    <t>Tidying my room</t>
  </si>
  <si>
    <t>5-minute meditation</t>
  </si>
  <si>
    <t>15-minute walk</t>
  </si>
  <si>
    <t>Listen to a podcast</t>
  </si>
  <si>
    <t>Evening teeth brushing</t>
  </si>
  <si>
    <t>Task Completed</t>
  </si>
  <si>
    <t xml:space="preserve">Drink Water  </t>
  </si>
  <si>
    <t xml:space="preserve">Morning Exercise  </t>
  </si>
  <si>
    <t>Healthy Breakfast</t>
  </si>
  <si>
    <t xml:space="preserve">Read Book  </t>
  </si>
  <si>
    <t xml:space="preserve">Journal Writing  </t>
  </si>
  <si>
    <t xml:space="preserve">To-Do List  </t>
  </si>
  <si>
    <t xml:space="preserve">Call Family/Friend  </t>
  </si>
  <si>
    <t xml:space="preserve">Prepare Meal  </t>
  </si>
  <si>
    <t xml:space="preserve">Skincare  </t>
  </si>
  <si>
    <t xml:space="preserve">Gaming / Fun  </t>
  </si>
  <si>
    <t>Track your habits daily and improve your lifestyle step by step!</t>
  </si>
  <si>
    <t>Welcome to My Habit Tracker Template!</t>
  </si>
  <si>
    <t>Personal Habit Tracker - 2025</t>
  </si>
  <si>
    <t>Week4</t>
  </si>
  <si>
    <t>Thank you for using this simple yet powerful Habit Tracker. This sheet is designed to help you build and maintain positive daily habits, stay consistent, and visualize your progress.</t>
  </si>
  <si>
    <t>What's Included in this Template?</t>
  </si>
  <si>
    <t>Let’s Connect</t>
  </si>
  <si>
    <t>Stay consistent, stay positive, and make progress every day!</t>
  </si>
  <si>
    <t>Made with love by [Ashwag] | Habit Tracker Template v1.0 |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</si>
</sst>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"/>
    <numFmt numFmtId="165" formatCode="ddd"/>
  </numFmts>
  <fonts count="2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badi Extra Light"/>
      <family val="2"/>
    </font>
    <font>
      <sz val="48"/>
      <color rgb="FF3C2A4D"/>
      <name val="ADLaM Display"/>
    </font>
    <font>
      <b/>
      <sz val="12"/>
      <color rgb="FF3C2A4D"/>
      <name val="Abadi Extra Light"/>
      <family val="2"/>
    </font>
    <font>
      <b/>
      <sz val="14"/>
      <color rgb="FF503A65"/>
      <name val="Abadi Extra Light"/>
      <family val="2"/>
    </font>
    <font>
      <sz val="10"/>
      <color rgb="FF503A65"/>
      <name val="Aptos Narrow"/>
      <family val="2"/>
      <scheme val="minor"/>
    </font>
    <font>
      <sz val="11"/>
      <color theme="1"/>
      <name val="Abadi Extra Light"/>
      <family val="2"/>
    </font>
    <font>
      <sz val="11"/>
      <color rgb="FF503A65"/>
      <name val="Playbill"/>
      <family val="5"/>
    </font>
    <font>
      <b/>
      <sz val="11"/>
      <color theme="0"/>
      <name val="Abadi Extra Light"/>
      <family val="2"/>
    </font>
    <font>
      <sz val="11"/>
      <name val="Aptos Narrow"/>
      <family val="2"/>
      <scheme val="minor"/>
    </font>
    <font>
      <sz val="36"/>
      <color rgb="FF503A65"/>
      <name val="ADLaM Display"/>
    </font>
    <font>
      <sz val="11"/>
      <color rgb="FF503A65"/>
      <name val="Aptos Narrow"/>
      <family val="2"/>
      <scheme val="minor"/>
    </font>
    <font>
      <sz val="20"/>
      <color rgb="FF503A65"/>
      <name val="Abadi Extra Light"/>
      <family val="2"/>
    </font>
    <font>
      <sz val="32"/>
      <color rgb="FF503A65"/>
      <name val="ADLaM Display"/>
    </font>
    <font>
      <b/>
      <sz val="12"/>
      <color rgb="FF593F73"/>
      <name val="Abadi Extra Light"/>
      <family val="2"/>
    </font>
    <font>
      <b/>
      <sz val="14"/>
      <color rgb="FF593F73"/>
      <name val="Abadi Extra Light"/>
      <family val="2"/>
    </font>
    <font>
      <sz val="14"/>
      <color rgb="FF503A65"/>
      <name val="ADLaM Display"/>
    </font>
    <font>
      <sz val="12"/>
      <color rgb="FF503A65"/>
      <name val="ADLaM Display"/>
    </font>
    <font>
      <u/>
      <sz val="11"/>
      <color theme="10"/>
      <name val="Aptos Narrow"/>
      <family val="2"/>
      <scheme val="minor"/>
    </font>
    <font>
      <b/>
      <sz val="24"/>
      <color rgb="FFB29CC9"/>
      <name val="Abadi Extra Light"/>
      <family val="2"/>
    </font>
    <font>
      <sz val="11"/>
      <color theme="2" tint="-0.249977111117893"/>
      <name val="Abadi Extra Light"/>
      <family val="2"/>
    </font>
    <font>
      <sz val="12"/>
      <color theme="2" tint="-0.249977111117893"/>
      <name val="Abadi Extra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D3D0E2"/>
        <bgColor indexed="64"/>
      </patternFill>
    </fill>
    <fill>
      <patternFill patternType="solid">
        <fgColor rgb="FFD0DAE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5B1CE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E2E0EB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C1C1D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503A65"/>
      </top>
      <bottom/>
      <diagonal/>
    </border>
    <border>
      <left/>
      <right/>
      <top/>
      <bottom style="thin">
        <color rgb="FF503A65"/>
      </bottom>
      <diagonal/>
    </border>
    <border>
      <left style="dashDot">
        <color rgb="FF503A65"/>
      </left>
      <right/>
      <top style="dashDot">
        <color rgb="FF503A65"/>
      </top>
      <bottom/>
      <diagonal/>
    </border>
    <border>
      <left/>
      <right/>
      <top style="dashDot">
        <color rgb="FF503A65"/>
      </top>
      <bottom/>
      <diagonal/>
    </border>
    <border>
      <left/>
      <right style="dashDot">
        <color rgb="FF503A65"/>
      </right>
      <top style="dashDot">
        <color rgb="FF503A65"/>
      </top>
      <bottom/>
      <diagonal/>
    </border>
    <border>
      <left style="dashDot">
        <color rgb="FF503A65"/>
      </left>
      <right/>
      <top/>
      <bottom/>
      <diagonal/>
    </border>
    <border>
      <left/>
      <right style="dashDot">
        <color rgb="FF503A65"/>
      </right>
      <top/>
      <bottom/>
      <diagonal/>
    </border>
    <border>
      <left style="dashDot">
        <color rgb="FF503A65"/>
      </left>
      <right/>
      <top/>
      <bottom style="dashDot">
        <color rgb="FF503A65"/>
      </bottom>
      <diagonal/>
    </border>
    <border>
      <left/>
      <right/>
      <top/>
      <bottom style="dashDot">
        <color rgb="FF503A65"/>
      </bottom>
      <diagonal/>
    </border>
    <border>
      <left/>
      <right style="dashDot">
        <color rgb="FF503A65"/>
      </right>
      <top/>
      <bottom style="dashDot">
        <color rgb="FF503A65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4">
    <xf numFmtId="0" fontId="0" fillId="0" borderId="0" xfId="0"/>
    <xf numFmtId="0" fontId="10" fillId="0" borderId="0" xfId="0" applyFont="1"/>
    <xf numFmtId="0" fontId="7" fillId="2" borderId="0" xfId="0" applyFont="1" applyFill="1" applyAlignment="1">
      <alignment horizontal="left" vertical="center"/>
    </xf>
    <xf numFmtId="0" fontId="8" fillId="2" borderId="0" xfId="0" applyFont="1" applyFill="1"/>
    <xf numFmtId="0" fontId="1" fillId="4" borderId="0" xfId="0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0" fontId="12" fillId="0" borderId="0" xfId="0" applyFont="1"/>
    <xf numFmtId="0" fontId="0" fillId="6" borderId="0" xfId="0" applyFill="1"/>
    <xf numFmtId="0" fontId="0" fillId="8" borderId="3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4" xfId="0" applyFill="1" applyBorder="1"/>
    <xf numFmtId="0" fontId="11" fillId="8" borderId="0" xfId="0" applyFont="1" applyFill="1" applyAlignment="1">
      <alignment vertical="center"/>
    </xf>
    <xf numFmtId="0" fontId="0" fillId="8" borderId="0" xfId="0" applyFill="1"/>
    <xf numFmtId="0" fontId="10" fillId="8" borderId="9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7" xfId="0" applyFill="1" applyBorder="1"/>
    <xf numFmtId="164" fontId="2" fillId="8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5" xfId="0" applyFill="1" applyBorder="1"/>
    <xf numFmtId="0" fontId="13" fillId="8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5" fillId="6" borderId="0" xfId="0" applyFont="1" applyFill="1" applyAlignment="1">
      <alignment vertical="center" wrapText="1"/>
    </xf>
    <xf numFmtId="0" fontId="12" fillId="6" borderId="0" xfId="0" applyFont="1" applyFill="1" applyAlignment="1">
      <alignment vertical="center"/>
    </xf>
    <xf numFmtId="0" fontId="0" fillId="7" borderId="0" xfId="0" applyFill="1"/>
    <xf numFmtId="0" fontId="19" fillId="6" borderId="0" xfId="1" applyFill="1"/>
    <xf numFmtId="0" fontId="4" fillId="1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65" fontId="4" fillId="10" borderId="0" xfId="0" applyNumberFormat="1" applyFont="1" applyFill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165" fontId="4" fillId="7" borderId="0" xfId="0" applyNumberFormat="1" applyFont="1" applyFill="1" applyAlignment="1">
      <alignment horizontal="center" vertical="center"/>
    </xf>
    <xf numFmtId="165" fontId="4" fillId="6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wrapText="1" indent="2"/>
    </xf>
    <xf numFmtId="0" fontId="6" fillId="3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2" borderId="0" xfId="0" applyFont="1" applyFill="1" applyAlignment="1">
      <alignment horizontal="left" indent="2"/>
    </xf>
    <xf numFmtId="0" fontId="4" fillId="2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1" fillId="6" borderId="0" xfId="0" applyFont="1" applyFill="1" applyAlignment="1">
      <alignment horizontal="left" vertical="center"/>
    </xf>
    <xf numFmtId="0" fontId="18" fillId="7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6" fillId="6" borderId="0" xfId="0" applyFont="1" applyFill="1" applyAlignment="1">
      <alignment horizontal="center" vertical="center" wrapText="1"/>
    </xf>
    <xf numFmtId="0" fontId="20" fillId="6" borderId="0" xfId="0" applyFont="1" applyFill="1" applyAlignment="1">
      <alignment horizontal="center" vertical="center" readingOrder="1"/>
    </xf>
    <xf numFmtId="0" fontId="17" fillId="7" borderId="0" xfId="0" applyFont="1" applyFill="1" applyAlignment="1">
      <alignment horizontal="center" vertical="center"/>
    </xf>
    <xf numFmtId="0" fontId="22" fillId="0" borderId="0" xfId="0" applyFont="1" applyAlignment="1">
      <alignment horizontal="left"/>
    </xf>
    <xf numFmtId="0" fontId="5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 indent="1"/>
    </xf>
    <xf numFmtId="164" fontId="5" fillId="8" borderId="0" xfId="0" applyNumberFormat="1" applyFont="1" applyFill="1" applyAlignment="1">
      <alignment horizontal="center" vertical="center"/>
    </xf>
    <xf numFmtId="164" fontId="5" fillId="8" borderId="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F8FB"/>
      <color rgb="FFB29CC9"/>
      <color rgb="FF593F73"/>
      <color rgb="FFF2EFF6"/>
      <color rgb="FFF0F0F5"/>
      <color rgb="FFE0E0EB"/>
      <color rgb="FF47476B"/>
      <color rgb="FF7575A3"/>
      <color rgb="FF7093A9"/>
      <color rgb="FFEEF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2049790572248E-2"/>
          <c:y val="4.9139110719356845E-2"/>
          <c:w val="0.93540870650084995"/>
          <c:h val="0.8467595166024423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503A6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B5B1CE"/>
              </a:solidFill>
              <a:ln w="9525">
                <a:noFill/>
              </a:ln>
              <a:effectLst/>
            </c:spPr>
          </c:marker>
          <c:val>
            <c:numRef>
              <c:f>Habit!$D$37:$AE$37</c:f>
              <c:numCache>
                <c:formatCode>0%</c:formatCode>
                <c:ptCount val="28"/>
                <c:pt idx="0">
                  <c:v>0.69565217391304346</c:v>
                </c:pt>
                <c:pt idx="1">
                  <c:v>0.34782608695652173</c:v>
                </c:pt>
                <c:pt idx="2">
                  <c:v>0.47826086956521741</c:v>
                </c:pt>
                <c:pt idx="3">
                  <c:v>0.43478260869565216</c:v>
                </c:pt>
                <c:pt idx="4">
                  <c:v>0.47826086956521741</c:v>
                </c:pt>
                <c:pt idx="5">
                  <c:v>0.43478260869565216</c:v>
                </c:pt>
                <c:pt idx="6">
                  <c:v>0.52173913043478259</c:v>
                </c:pt>
                <c:pt idx="7">
                  <c:v>0.39130434782608697</c:v>
                </c:pt>
                <c:pt idx="8">
                  <c:v>0.21739130434782608</c:v>
                </c:pt>
                <c:pt idx="9">
                  <c:v>0.2608695652173913</c:v>
                </c:pt>
                <c:pt idx="10">
                  <c:v>0.2608695652173913</c:v>
                </c:pt>
                <c:pt idx="11">
                  <c:v>0.30434782608695654</c:v>
                </c:pt>
                <c:pt idx="12">
                  <c:v>0.2608695652173913</c:v>
                </c:pt>
                <c:pt idx="13">
                  <c:v>0.30434782608695654</c:v>
                </c:pt>
                <c:pt idx="14">
                  <c:v>0.69565217391304346</c:v>
                </c:pt>
                <c:pt idx="15">
                  <c:v>0.52173913043478259</c:v>
                </c:pt>
                <c:pt idx="16">
                  <c:v>0.13043478260869565</c:v>
                </c:pt>
                <c:pt idx="17">
                  <c:v>0.43478260869565216</c:v>
                </c:pt>
                <c:pt idx="18">
                  <c:v>4.3478260869565216E-2</c:v>
                </c:pt>
                <c:pt idx="19">
                  <c:v>8.6956521739130432E-2</c:v>
                </c:pt>
                <c:pt idx="20">
                  <c:v>0.43478260869565216</c:v>
                </c:pt>
                <c:pt idx="21">
                  <c:v>0.34782608695652173</c:v>
                </c:pt>
                <c:pt idx="22">
                  <c:v>0.52173913043478259</c:v>
                </c:pt>
                <c:pt idx="23">
                  <c:v>0.60869565217391308</c:v>
                </c:pt>
                <c:pt idx="24">
                  <c:v>0.60869565217391308</c:v>
                </c:pt>
                <c:pt idx="25">
                  <c:v>0.60869565217391308</c:v>
                </c:pt>
                <c:pt idx="26">
                  <c:v>0.60869565217391308</c:v>
                </c:pt>
                <c:pt idx="27">
                  <c:v>0.39130434782608697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A2E-40C5-95CE-D524EE6BA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615231"/>
        <c:axId val="2024625791"/>
      </c:lineChart>
      <c:catAx>
        <c:axId val="202461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03A65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endParaRPr lang="en-US"/>
          </a:p>
        </c:txPr>
        <c:crossAx val="2024625791"/>
        <c:crosses val="autoZero"/>
        <c:auto val="1"/>
        <c:lblAlgn val="ctr"/>
        <c:lblOffset val="100"/>
        <c:tickMarkSkip val="2"/>
        <c:noMultiLvlLbl val="0"/>
      </c:catAx>
      <c:valAx>
        <c:axId val="2024625791"/>
        <c:scaling>
          <c:orientation val="minMax"/>
          <c:max val="1.100000000000000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03A65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endParaRPr lang="en-US"/>
          </a:p>
        </c:txPr>
        <c:crossAx val="2024615231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hwqh" TargetMode="External"/><Relationship Id="rId7" Type="http://schemas.openxmlformats.org/officeDocument/2006/relationships/hyperlink" Target="#Habit!A1"/><Relationship Id="rId2" Type="http://schemas.openxmlformats.org/officeDocument/2006/relationships/image" Target="../media/image1.png"/><Relationship Id="rId1" Type="http://schemas.openxmlformats.org/officeDocument/2006/relationships/hyperlink" Target="http://www.linkedin.com/in/ashwag-alqarni-6a3930205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x.com/shwqhi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11</xdr:row>
      <xdr:rowOff>89648</xdr:rowOff>
    </xdr:from>
    <xdr:to>
      <xdr:col>9</xdr:col>
      <xdr:colOff>22411</xdr:colOff>
      <xdr:row>22</xdr:row>
      <xdr:rowOff>77304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506CD4A-72AF-F5B6-8AE5-B9EED2D5BEBC}"/>
            </a:ext>
          </a:extLst>
        </xdr:cNvPr>
        <xdr:cNvSpPr txBox="1"/>
      </xdr:nvSpPr>
      <xdr:spPr>
        <a:xfrm>
          <a:off x="1441823" y="1957295"/>
          <a:ext cx="3697941" cy="1959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>
              <a:latin typeface="Abadi Extra Light" panose="020B0204020104020204" pitchFamily="34" charset="0"/>
            </a:rPr>
            <a:t>✔️ </a:t>
          </a:r>
          <a:r>
            <a:rPr lang="en-US" sz="1400" b="1">
              <a:solidFill>
                <a:srgbClr val="593F73"/>
              </a:solidFill>
              <a:latin typeface="Abadi Extra Light" panose="020B0204020104020204" pitchFamily="34" charset="0"/>
            </a:rPr>
            <a:t>Habits Table </a:t>
          </a:r>
          <a:r>
            <a:rPr lang="en-US" sz="1400" b="0">
              <a:solidFill>
                <a:srgbClr val="593F73"/>
              </a:solidFill>
              <a:latin typeface="Abadi Extra Light" panose="020B0204020104020204" pitchFamily="34" charset="0"/>
            </a:rPr>
            <a:t>— </a:t>
          </a:r>
          <a:r>
            <a:rPr lang="en-US" sz="1400" b="0">
              <a:solidFill>
                <a:srgbClr val="503A65"/>
              </a:solidFill>
              <a:latin typeface="Abadi Extra Light" panose="020B0204020104020204" pitchFamily="34" charset="0"/>
            </a:rPr>
            <a:t>List your daily habits and check them off as you complete them.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400" b="0">
              <a:solidFill>
                <a:srgbClr val="503A65"/>
              </a:solidFill>
              <a:latin typeface="Abadi Extra Light" panose="020B0204020104020204" pitchFamily="34" charset="0"/>
            </a:rPr>
          </a:br>
          <a:r>
            <a:rPr lang="en-US" sz="1400" b="0">
              <a:latin typeface="Abadi Extra Light" panose="020B0204020104020204" pitchFamily="34" charset="0"/>
            </a:rPr>
            <a:t>✔️ </a:t>
          </a:r>
          <a:r>
            <a:rPr lang="en-US" sz="1400" b="1">
              <a:solidFill>
                <a:srgbClr val="593F73"/>
              </a:solidFill>
              <a:latin typeface="Abadi Extra Light" panose="020B0204020104020204" pitchFamily="34" charset="0"/>
            </a:rPr>
            <a:t>Progress Chart </a:t>
          </a:r>
          <a:r>
            <a:rPr lang="en-US" sz="1400" b="0">
              <a:solidFill>
                <a:srgbClr val="593F73"/>
              </a:solidFill>
              <a:latin typeface="Abadi Extra Light" panose="020B0204020104020204" pitchFamily="34" charset="0"/>
            </a:rPr>
            <a:t>— </a:t>
          </a:r>
          <a:r>
            <a:rPr lang="en-US" sz="1400" b="0">
              <a:solidFill>
                <a:srgbClr val="503A65"/>
              </a:solidFill>
              <a:latin typeface="Abadi Extra Light" panose="020B0204020104020204" pitchFamily="34" charset="0"/>
            </a:rPr>
            <a:t>Automatically shows your completion rate over time.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400" b="0">
              <a:solidFill>
                <a:srgbClr val="503A65"/>
              </a:solidFill>
              <a:latin typeface="Abadi Extra Light" panose="020B0204020104020204" pitchFamily="34" charset="0"/>
            </a:rPr>
          </a:br>
          <a:r>
            <a:rPr lang="en-US" sz="1400" b="0">
              <a:latin typeface="Abadi Extra Light" panose="020B0204020104020204" pitchFamily="34" charset="0"/>
            </a:rPr>
            <a:t>✔️ </a:t>
          </a:r>
          <a:r>
            <a:rPr lang="en-US" sz="1400" b="1">
              <a:solidFill>
                <a:srgbClr val="593F73"/>
              </a:solidFill>
              <a:latin typeface="Abadi Extra Light" panose="020B0204020104020204" pitchFamily="34" charset="0"/>
            </a:rPr>
            <a:t>Top &amp; Least Habits </a:t>
          </a:r>
          <a:r>
            <a:rPr lang="en-US" sz="1400" b="0">
              <a:solidFill>
                <a:srgbClr val="593F73"/>
              </a:solidFill>
              <a:latin typeface="Abadi Extra Light" panose="020B0204020104020204" pitchFamily="34" charset="0"/>
            </a:rPr>
            <a:t>— </a:t>
          </a:r>
          <a:r>
            <a:rPr lang="en-US" sz="1400" b="0">
              <a:solidFill>
                <a:srgbClr val="503A65"/>
              </a:solidFill>
              <a:latin typeface="Abadi Extra Light" panose="020B0204020104020204" pitchFamily="34" charset="0"/>
            </a:rPr>
            <a:t>See which habits you are mastering and which need more focus.</a:t>
          </a:r>
        </a:p>
        <a:p>
          <a:endParaRPr lang="en-US" sz="1400" b="0"/>
        </a:p>
      </xdr:txBody>
    </xdr:sp>
    <xdr:clientData/>
  </xdr:twoCellAnchor>
  <xdr:twoCellAnchor>
    <xdr:from>
      <xdr:col>11</xdr:col>
      <xdr:colOff>418380</xdr:colOff>
      <xdr:row>11</xdr:row>
      <xdr:rowOff>89648</xdr:rowOff>
    </xdr:from>
    <xdr:to>
      <xdr:col>13</xdr:col>
      <xdr:colOff>463202</xdr:colOff>
      <xdr:row>13</xdr:row>
      <xdr:rowOff>40958</xdr:rowOff>
    </xdr:to>
    <xdr:sp macro="" textlink="">
      <xdr:nvSpPr>
        <xdr:cNvPr id="13" name="TextBox 12">
          <a:hlinkClick xmlns:r="http://schemas.openxmlformats.org/officeDocument/2006/relationships" r:id="rId1" tooltip="Click here"/>
          <a:extLst>
            <a:ext uri="{FF2B5EF4-FFF2-40B4-BE49-F238E27FC236}">
              <a16:creationId xmlns:a16="http://schemas.microsoft.com/office/drawing/2014/main" id="{6896CCDE-F327-4B9B-8560-AA3D89A47051}"/>
            </a:ext>
          </a:extLst>
        </xdr:cNvPr>
        <xdr:cNvSpPr txBox="1"/>
      </xdr:nvSpPr>
      <xdr:spPr>
        <a:xfrm>
          <a:off x="6760909" y="1957295"/>
          <a:ext cx="1269999" cy="324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u="none">
              <a:solidFill>
                <a:srgbClr val="593F73"/>
              </a:solidFill>
              <a:latin typeface="Arial Nova" panose="020F050202020403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LinkedIN</a:t>
          </a:r>
          <a:r>
            <a:rPr lang="en-US" sz="1400" b="1" u="none" baseline="0">
              <a:solidFill>
                <a:srgbClr val="593F73"/>
              </a:solidFill>
              <a:latin typeface="Abadi Extra Light" panose="020B0204020104020204" pitchFamily="34" charset="0"/>
            </a:rPr>
            <a:t> </a:t>
          </a:r>
          <a:endParaRPr lang="en-US" sz="1400" b="1" u="none">
            <a:solidFill>
              <a:srgbClr val="593F73"/>
            </a:solidFill>
            <a:latin typeface="Abadi Extra Light" panose="020B0204020104020204" pitchFamily="34" charset="0"/>
          </a:endParaRPr>
        </a:p>
      </xdr:txBody>
    </xdr:sp>
    <xdr:clientData/>
  </xdr:twoCellAnchor>
  <xdr:twoCellAnchor editAs="oneCell">
    <xdr:from>
      <xdr:col>11</xdr:col>
      <xdr:colOff>224390</xdr:colOff>
      <xdr:row>11</xdr:row>
      <xdr:rowOff>116403</xdr:rowOff>
    </xdr:from>
    <xdr:to>
      <xdr:col>11</xdr:col>
      <xdr:colOff>438774</xdr:colOff>
      <xdr:row>12</xdr:row>
      <xdr:rowOff>139702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12958F5-70CF-C46A-1BA7-CD0A8D2FC2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170"/>
        <a:stretch>
          <a:fillRect/>
        </a:stretch>
      </xdr:blipFill>
      <xdr:spPr>
        <a:xfrm>
          <a:off x="6547369" y="1959254"/>
          <a:ext cx="214384" cy="207043"/>
        </a:xfrm>
        <a:prstGeom prst="rect">
          <a:avLst/>
        </a:prstGeom>
      </xdr:spPr>
    </xdr:pic>
    <xdr:clientData/>
  </xdr:twoCellAnchor>
  <xdr:twoCellAnchor>
    <xdr:from>
      <xdr:col>11</xdr:col>
      <xdr:colOff>418380</xdr:colOff>
      <xdr:row>14</xdr:row>
      <xdr:rowOff>20515</xdr:rowOff>
    </xdr:from>
    <xdr:to>
      <xdr:col>13</xdr:col>
      <xdr:colOff>463202</xdr:colOff>
      <xdr:row>15</xdr:row>
      <xdr:rowOff>158590</xdr:rowOff>
    </xdr:to>
    <xdr:sp macro="" textlink="">
      <xdr:nvSpPr>
        <xdr:cNvPr id="20" name="TextBox 19">
          <a:hlinkClick xmlns:r="http://schemas.openxmlformats.org/officeDocument/2006/relationships" r:id="rId3" tooltip="Click here"/>
          <a:extLst>
            <a:ext uri="{FF2B5EF4-FFF2-40B4-BE49-F238E27FC236}">
              <a16:creationId xmlns:a16="http://schemas.microsoft.com/office/drawing/2014/main" id="{D115F7BD-4519-4B99-A120-2AA6291AFEFC}"/>
            </a:ext>
          </a:extLst>
        </xdr:cNvPr>
        <xdr:cNvSpPr txBox="1"/>
      </xdr:nvSpPr>
      <xdr:spPr>
        <a:xfrm>
          <a:off x="6741359" y="2338941"/>
          <a:ext cx="1266183" cy="3218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u="none" baseline="0">
              <a:solidFill>
                <a:srgbClr val="593F73"/>
              </a:solidFill>
              <a:latin typeface="Arial Nova" panose="020B0504020202020204" pitchFamily="34" charset="0"/>
            </a:rPr>
            <a:t>GitHub</a:t>
          </a:r>
          <a:endParaRPr lang="en-US" sz="1400" b="0" u="none">
            <a:solidFill>
              <a:srgbClr val="593F73"/>
            </a:solidFill>
            <a:latin typeface="Arial Nova" panose="020B0504020202020204" pitchFamily="34" charset="0"/>
          </a:endParaRPr>
        </a:p>
      </xdr:txBody>
    </xdr:sp>
    <xdr:clientData/>
  </xdr:twoCellAnchor>
  <xdr:twoCellAnchor editAs="oneCell">
    <xdr:from>
      <xdr:col>11</xdr:col>
      <xdr:colOff>223158</xdr:colOff>
      <xdr:row>14</xdr:row>
      <xdr:rowOff>48195</xdr:rowOff>
    </xdr:from>
    <xdr:to>
      <xdr:col>11</xdr:col>
      <xdr:colOff>442970</xdr:colOff>
      <xdr:row>15</xdr:row>
      <xdr:rowOff>78238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8385DA2-4181-4573-6277-3459EA2715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alphaModFix/>
        </a:blip>
        <a:srcRect l="40813" t="34183" r="41904" b="38806"/>
        <a:stretch>
          <a:fillRect/>
        </a:stretch>
      </xdr:blipFill>
      <xdr:spPr>
        <a:xfrm>
          <a:off x="6546137" y="2366621"/>
          <a:ext cx="219812" cy="213786"/>
        </a:xfrm>
        <a:prstGeom prst="rect">
          <a:avLst/>
        </a:prstGeom>
      </xdr:spPr>
    </xdr:pic>
    <xdr:clientData/>
  </xdr:twoCellAnchor>
  <xdr:twoCellAnchor>
    <xdr:from>
      <xdr:col>11</xdr:col>
      <xdr:colOff>418380</xdr:colOff>
      <xdr:row>16</xdr:row>
      <xdr:rowOff>62488</xdr:rowOff>
    </xdr:from>
    <xdr:to>
      <xdr:col>13</xdr:col>
      <xdr:colOff>463202</xdr:colOff>
      <xdr:row>18</xdr:row>
      <xdr:rowOff>16866</xdr:rowOff>
    </xdr:to>
    <xdr:sp macro="" textlink="">
      <xdr:nvSpPr>
        <xdr:cNvPr id="22" name="TextBox 21">
          <a:hlinkClick xmlns:r="http://schemas.openxmlformats.org/officeDocument/2006/relationships" r:id="rId5" tooltip="Click here"/>
          <a:extLst>
            <a:ext uri="{FF2B5EF4-FFF2-40B4-BE49-F238E27FC236}">
              <a16:creationId xmlns:a16="http://schemas.microsoft.com/office/drawing/2014/main" id="{235CC9CC-0613-40A9-B343-4D6579BA9BC0}"/>
            </a:ext>
          </a:extLst>
        </xdr:cNvPr>
        <xdr:cNvSpPr txBox="1"/>
      </xdr:nvSpPr>
      <xdr:spPr>
        <a:xfrm>
          <a:off x="6760909" y="2781782"/>
          <a:ext cx="1269999" cy="327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u="none" baseline="0">
              <a:solidFill>
                <a:srgbClr val="593F73"/>
              </a:solidFill>
              <a:latin typeface="Abadi Extra Light" panose="020B0204020104020204" pitchFamily="34" charset="0"/>
            </a:rPr>
            <a:t>X        </a:t>
          </a:r>
          <a:endParaRPr lang="en-US" sz="1400" b="1" u="none">
            <a:solidFill>
              <a:srgbClr val="593F73"/>
            </a:solidFill>
            <a:latin typeface="Abadi Extra Light" panose="020B0204020104020204" pitchFamily="34" charset="0"/>
          </a:endParaRPr>
        </a:p>
      </xdr:txBody>
    </xdr:sp>
    <xdr:clientData/>
  </xdr:twoCellAnchor>
  <xdr:twoCellAnchor editAs="oneCell">
    <xdr:from>
      <xdr:col>11</xdr:col>
      <xdr:colOff>226122</xdr:colOff>
      <xdr:row>16</xdr:row>
      <xdr:rowOff>94816</xdr:rowOff>
    </xdr:from>
    <xdr:to>
      <xdr:col>11</xdr:col>
      <xdr:colOff>440006</xdr:colOff>
      <xdr:row>17</xdr:row>
      <xdr:rowOff>120230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5464F5D-FF4E-FE13-E36F-B86621FA55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46660" t="48724" r="47841" b="42593"/>
        <a:stretch>
          <a:fillRect/>
        </a:stretch>
      </xdr:blipFill>
      <xdr:spPr>
        <a:xfrm>
          <a:off x="6549101" y="2780731"/>
          <a:ext cx="213884" cy="209159"/>
        </a:xfrm>
        <a:prstGeom prst="rect">
          <a:avLst/>
        </a:prstGeom>
      </xdr:spPr>
    </xdr:pic>
    <xdr:clientData/>
  </xdr:twoCellAnchor>
  <xdr:twoCellAnchor>
    <xdr:from>
      <xdr:col>8</xdr:col>
      <xdr:colOff>145521</xdr:colOff>
      <xdr:row>28</xdr:row>
      <xdr:rowOff>46304</xdr:rowOff>
    </xdr:from>
    <xdr:to>
      <xdr:col>13</xdr:col>
      <xdr:colOff>79374</xdr:colOff>
      <xdr:row>29</xdr:row>
      <xdr:rowOff>152136</xdr:rowOff>
    </xdr:to>
    <xdr:sp macro="" textlink="">
      <xdr:nvSpPr>
        <xdr:cNvPr id="24" name="TextBox 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AD7F2BE-A11D-8554-CFE1-AA8C0B7919BC}"/>
            </a:ext>
          </a:extLst>
        </xdr:cNvPr>
        <xdr:cNvSpPr txBox="1"/>
      </xdr:nvSpPr>
      <xdr:spPr>
        <a:xfrm>
          <a:off x="4372240" y="4279637"/>
          <a:ext cx="2976561" cy="291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 u="none">
              <a:solidFill>
                <a:srgbClr val="B29CC9"/>
              </a:solidFill>
              <a:latin typeface="Abadi Extra Light" panose="020B02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To go to your Habit Tracker </a:t>
          </a:r>
          <a:r>
            <a:rPr lang="en-US" sz="1400" b="0" u="sng">
              <a:solidFill>
                <a:srgbClr val="B29CC9"/>
              </a:solidFill>
              <a:latin typeface="Abadi Extra Light" panose="020B02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click here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165141</xdr:colOff>
      <xdr:row>5</xdr:row>
      <xdr:rowOff>23091</xdr:rowOff>
    </xdr:from>
    <xdr:to>
      <xdr:col>39</xdr:col>
      <xdr:colOff>889000</xdr:colOff>
      <xdr:row>34</xdr:row>
      <xdr:rowOff>46181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8D94A2-AC7E-4AB8-9BEE-5D857E41C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D595-21D8-48A3-B565-DFED1324DFEC}">
  <sheetPr>
    <pageSetUpPr autoPageBreaks="0"/>
  </sheetPr>
  <dimension ref="C1:S32"/>
  <sheetViews>
    <sheetView showGridLines="0" zoomScale="107" zoomScaleNormal="70" zoomScalePageLayoutView="66" workbookViewId="0">
      <selection activeCell="A41" sqref="A41"/>
    </sheetView>
  </sheetViews>
  <sheetFormatPr defaultRowHeight="14.5" x14ac:dyDescent="0.35"/>
  <cols>
    <col min="1" max="1" width="5.08984375" style="7" customWidth="1"/>
    <col min="2" max="2" width="8.7265625" style="7" customWidth="1"/>
    <col min="3" max="3" width="3.08984375" style="7" customWidth="1"/>
    <col min="4" max="4" width="8.7265625" style="7" customWidth="1"/>
    <col min="5" max="16384" width="8.7265625" style="7"/>
  </cols>
  <sheetData>
    <row r="1" spans="4:19" ht="8" customHeight="1" x14ac:dyDescent="0.35"/>
    <row r="2" spans="4:19" ht="14.5" customHeight="1" x14ac:dyDescent="0.35">
      <c r="E2" s="42" t="s">
        <v>26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4:19" ht="14.5" customHeight="1" x14ac:dyDescent="0.35"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4:19" ht="14.5" customHeight="1" x14ac:dyDescent="0.35"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</row>
    <row r="5" spans="4:19" ht="3" customHeight="1" x14ac:dyDescent="0.35"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4:19" ht="4.5" customHeight="1" x14ac:dyDescent="0.35">
      <c r="F6" s="23"/>
      <c r="G6" s="23"/>
      <c r="H6" s="23"/>
    </row>
    <row r="7" spans="4:19" ht="14.5" customHeight="1" x14ac:dyDescent="0.35">
      <c r="E7" s="44" t="s">
        <v>29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</row>
    <row r="8" spans="4:19" ht="19" customHeight="1" x14ac:dyDescent="0.35"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</row>
    <row r="9" spans="4:19" ht="9.5" customHeight="1" x14ac:dyDescent="0.35"/>
    <row r="10" spans="4:19" ht="14.5" customHeight="1" x14ac:dyDescent="0.35">
      <c r="D10" s="46" t="s">
        <v>30</v>
      </c>
      <c r="E10" s="46"/>
      <c r="F10" s="46"/>
      <c r="G10" s="46"/>
      <c r="H10" s="46"/>
      <c r="I10" s="46"/>
      <c r="L10" s="41" t="s">
        <v>31</v>
      </c>
      <c r="M10" s="41"/>
      <c r="N10" s="41"/>
    </row>
    <row r="11" spans="4:19" ht="14.5" customHeight="1" x14ac:dyDescent="0.35">
      <c r="D11" s="46"/>
      <c r="E11" s="46"/>
      <c r="F11" s="46"/>
      <c r="G11" s="46"/>
      <c r="H11" s="46"/>
      <c r="I11" s="46"/>
      <c r="L11" s="41"/>
      <c r="M11" s="41"/>
      <c r="N11" s="41"/>
    </row>
    <row r="12" spans="4:19" ht="14.5" customHeight="1" x14ac:dyDescent="0.35"/>
    <row r="13" spans="4:19" ht="14.5" customHeight="1" x14ac:dyDescent="0.35">
      <c r="D13" s="24"/>
      <c r="E13" s="24"/>
      <c r="F13" s="24"/>
      <c r="G13" s="24"/>
    </row>
    <row r="14" spans="4:19" ht="8.5" customHeight="1" x14ac:dyDescent="0.35"/>
    <row r="15" spans="4:19" x14ac:dyDescent="0.35">
      <c r="P15" s="26"/>
    </row>
    <row r="22" spans="3:19" ht="7.5" customHeight="1" x14ac:dyDescent="0.35"/>
    <row r="24" spans="3:19" ht="3" customHeight="1" x14ac:dyDescent="0.35"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3:19" ht="3" customHeight="1" x14ac:dyDescent="0.35">
      <c r="D25" s="45" t="s">
        <v>32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</row>
    <row r="26" spans="3:19" ht="5" customHeight="1" x14ac:dyDescent="0.35"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</row>
    <row r="27" spans="3:19" ht="14.5" customHeight="1" x14ac:dyDescent="0.35"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</row>
    <row r="28" spans="3:19" ht="14.5" customHeight="1" x14ac:dyDescent="0.35"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</row>
    <row r="32" spans="3:19" x14ac:dyDescent="0.35">
      <c r="C32" s="40" t="s">
        <v>33</v>
      </c>
      <c r="D32" s="40"/>
      <c r="E32" s="40"/>
      <c r="F32" s="40"/>
      <c r="G32" s="40"/>
      <c r="H32" s="40"/>
      <c r="I32" s="40"/>
    </row>
  </sheetData>
  <mergeCells count="7">
    <mergeCell ref="C32:I32"/>
    <mergeCell ref="L10:N11"/>
    <mergeCell ref="E2:R4"/>
    <mergeCell ref="D5:S5"/>
    <mergeCell ref="E7:R8"/>
    <mergeCell ref="D25:S28"/>
    <mergeCell ref="D10:I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C341-7646-44E9-B73F-89EFFB070881}">
  <dimension ref="B2:AN40"/>
  <sheetViews>
    <sheetView showGridLines="0" showRowColHeaders="0" tabSelected="1" zoomScale="80" zoomScaleNormal="80" workbookViewId="0">
      <selection activeCell="L40" sqref="L40"/>
    </sheetView>
  </sheetViews>
  <sheetFormatPr defaultRowHeight="14.5" x14ac:dyDescent="0.35"/>
  <cols>
    <col min="1" max="2" width="4.1796875" customWidth="1"/>
    <col min="3" max="3" width="27" bestFit="1" customWidth="1"/>
    <col min="4" max="4" width="5.1796875" bestFit="1" customWidth="1"/>
    <col min="5" max="8" width="5.08984375" bestFit="1" customWidth="1"/>
    <col min="9" max="9" width="5.36328125" bestFit="1" customWidth="1"/>
    <col min="10" max="10" width="5.08984375" bestFit="1" customWidth="1"/>
    <col min="11" max="11" width="5.1796875" bestFit="1" customWidth="1"/>
    <col min="12" max="15" width="5.08984375" bestFit="1" customWidth="1"/>
    <col min="16" max="16" width="5.36328125" bestFit="1" customWidth="1"/>
    <col min="17" max="17" width="5.08984375" bestFit="1" customWidth="1"/>
    <col min="18" max="18" width="5.1796875" bestFit="1" customWidth="1"/>
    <col min="19" max="22" width="5.08984375" bestFit="1" customWidth="1"/>
    <col min="23" max="23" width="5.36328125" bestFit="1" customWidth="1"/>
    <col min="24" max="24" width="5.08984375" bestFit="1" customWidth="1"/>
    <col min="25" max="25" width="5.1796875" bestFit="1" customWidth="1"/>
    <col min="26" max="29" width="5.08984375" bestFit="1" customWidth="1"/>
    <col min="30" max="30" width="5.36328125" bestFit="1" customWidth="1"/>
    <col min="31" max="31" width="5.08984375" bestFit="1" customWidth="1"/>
    <col min="32" max="32" width="3.453125" bestFit="1" customWidth="1"/>
    <col min="33" max="33" width="24.36328125" customWidth="1"/>
    <col min="34" max="34" width="4.453125" customWidth="1"/>
    <col min="35" max="35" width="27.7265625" bestFit="1" customWidth="1"/>
    <col min="37" max="37" width="27.7265625" bestFit="1" customWidth="1"/>
    <col min="39" max="39" width="10.7265625" customWidth="1"/>
    <col min="40" max="40" width="13.6328125" customWidth="1"/>
  </cols>
  <sheetData>
    <row r="2" spans="2:40" ht="14.5" customHeight="1" x14ac:dyDescent="0.35">
      <c r="B2" s="8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20"/>
    </row>
    <row r="3" spans="2:40" ht="14.5" customHeight="1" x14ac:dyDescent="0.35">
      <c r="B3" s="9"/>
      <c r="C3" s="52" t="s">
        <v>27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12"/>
      <c r="S3" s="48" t="s">
        <v>0</v>
      </c>
      <c r="T3" s="48"/>
      <c r="U3" s="48"/>
      <c r="V3" s="48"/>
      <c r="W3" s="48"/>
      <c r="X3" s="12"/>
      <c r="Y3" s="48" t="s">
        <v>1</v>
      </c>
      <c r="Z3" s="48"/>
      <c r="AA3" s="48"/>
      <c r="AB3" s="48"/>
      <c r="AC3" s="48"/>
      <c r="AD3" s="12"/>
      <c r="AE3" s="48" t="s">
        <v>2</v>
      </c>
      <c r="AF3" s="48"/>
      <c r="AG3" s="48"/>
      <c r="AH3" s="12"/>
      <c r="AI3" s="13"/>
      <c r="AJ3" s="13"/>
      <c r="AK3" s="13"/>
      <c r="AL3" s="13"/>
      <c r="AM3" s="13"/>
      <c r="AN3" s="17"/>
    </row>
    <row r="4" spans="2:40" ht="14.5" customHeight="1" x14ac:dyDescent="0.35">
      <c r="B4" s="9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12"/>
      <c r="S4" s="49"/>
      <c r="T4" s="49"/>
      <c r="U4" s="49"/>
      <c r="V4" s="49"/>
      <c r="W4" s="49"/>
      <c r="X4" s="12"/>
      <c r="Y4" s="49"/>
      <c r="Z4" s="49"/>
      <c r="AA4" s="49"/>
      <c r="AB4" s="49"/>
      <c r="AC4" s="49"/>
      <c r="AD4" s="12"/>
      <c r="AE4" s="49"/>
      <c r="AF4" s="49"/>
      <c r="AG4" s="49"/>
      <c r="AH4" s="12"/>
      <c r="AI4" s="13"/>
      <c r="AJ4" s="13"/>
      <c r="AK4" s="13"/>
      <c r="AL4" s="13"/>
      <c r="AM4" s="13"/>
      <c r="AN4" s="17"/>
    </row>
    <row r="5" spans="2:40" ht="14.5" customHeight="1" x14ac:dyDescent="0.35">
      <c r="B5" s="9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12"/>
      <c r="S5" s="54">
        <v>45833</v>
      </c>
      <c r="T5" s="54"/>
      <c r="U5" s="54"/>
      <c r="V5" s="54"/>
      <c r="W5" s="54"/>
      <c r="X5" s="12"/>
      <c r="Y5" s="50" t="str">
        <f>IF(MAX(AF12:AF27)=0, "", IF(COUNTIF(AF12:AF27, MAX(AF12:AF27))=1, _xlfn.XLOOKUP(MAX(AF12:AF27), AF12:AF27, C12:C27), "There are multiple habits"))</f>
        <v xml:space="preserve">Read Book  </v>
      </c>
      <c r="Z5" s="50"/>
      <c r="AA5" s="50"/>
      <c r="AB5" s="50"/>
      <c r="AC5" s="50"/>
      <c r="AD5" s="12"/>
      <c r="AE5" s="50" t="str">
        <f>IF(MIN(AF12:AF27)=0, "", _xlfn.XLOOKUP(MIN(AF12:AF27), AF12:AF27, C12:C27))</f>
        <v>Listen to a podcast</v>
      </c>
      <c r="AF5" s="50"/>
      <c r="AG5" s="50"/>
      <c r="AH5" s="12"/>
      <c r="AI5" s="13"/>
      <c r="AJ5" s="13"/>
      <c r="AK5" s="13"/>
      <c r="AL5" s="13"/>
      <c r="AM5" s="13"/>
      <c r="AN5" s="17"/>
    </row>
    <row r="6" spans="2:40" ht="14.5" customHeight="1" x14ac:dyDescent="0.35">
      <c r="B6" s="9"/>
      <c r="C6" s="53" t="s">
        <v>25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21"/>
      <c r="S6" s="55"/>
      <c r="T6" s="55"/>
      <c r="U6" s="55"/>
      <c r="V6" s="55"/>
      <c r="W6" s="55"/>
      <c r="X6" s="21"/>
      <c r="Y6" s="51"/>
      <c r="Z6" s="51"/>
      <c r="AA6" s="51"/>
      <c r="AB6" s="51"/>
      <c r="AC6" s="51"/>
      <c r="AD6" s="21"/>
      <c r="AE6" s="51"/>
      <c r="AF6" s="51"/>
      <c r="AG6" s="51"/>
      <c r="AH6" s="21"/>
      <c r="AI6" s="13"/>
      <c r="AJ6" s="13"/>
      <c r="AK6" s="13"/>
      <c r="AL6" s="13"/>
      <c r="AM6" s="13"/>
      <c r="AN6" s="17"/>
    </row>
    <row r="7" spans="2:40" ht="14.5" customHeight="1" x14ac:dyDescent="0.35">
      <c r="B7" s="9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17"/>
    </row>
    <row r="8" spans="2:40" x14ac:dyDescent="0.35">
      <c r="B8" s="9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7"/>
    </row>
    <row r="9" spans="2:40" ht="15.5" x14ac:dyDescent="0.35">
      <c r="B9" s="9"/>
      <c r="C9" s="56" t="s">
        <v>3</v>
      </c>
      <c r="D9" s="57" t="s">
        <v>4</v>
      </c>
      <c r="E9" s="57"/>
      <c r="F9" s="57"/>
      <c r="G9" s="57"/>
      <c r="H9" s="57"/>
      <c r="I9" s="57"/>
      <c r="J9" s="57"/>
      <c r="K9" s="58" t="s">
        <v>5</v>
      </c>
      <c r="L9" s="58"/>
      <c r="M9" s="58"/>
      <c r="N9" s="58"/>
      <c r="O9" s="58"/>
      <c r="P9" s="58"/>
      <c r="Q9" s="58"/>
      <c r="R9" s="63" t="s">
        <v>6</v>
      </c>
      <c r="S9" s="63"/>
      <c r="T9" s="63"/>
      <c r="U9" s="63"/>
      <c r="V9" s="63"/>
      <c r="W9" s="63"/>
      <c r="X9" s="63"/>
      <c r="Y9" s="59" t="s">
        <v>28</v>
      </c>
      <c r="Z9" s="59"/>
      <c r="AA9" s="59"/>
      <c r="AB9" s="59"/>
      <c r="AC9" s="59"/>
      <c r="AD9" s="59"/>
      <c r="AE9" s="59"/>
      <c r="AF9" s="60" t="s">
        <v>7</v>
      </c>
      <c r="AG9" s="60"/>
      <c r="AH9" s="13"/>
      <c r="AI9" s="13"/>
      <c r="AJ9" s="13"/>
      <c r="AK9" s="13"/>
      <c r="AL9" s="13"/>
      <c r="AM9" s="13"/>
      <c r="AN9" s="17"/>
    </row>
    <row r="10" spans="2:40" ht="15.5" x14ac:dyDescent="0.35">
      <c r="B10" s="9"/>
      <c r="C10" s="56"/>
      <c r="D10" s="31">
        <f>S5</f>
        <v>45833</v>
      </c>
      <c r="E10" s="31">
        <f>D10+1</f>
        <v>45834</v>
      </c>
      <c r="F10" s="31">
        <f t="shared" ref="F10:N10" si="0">E10+1</f>
        <v>45835</v>
      </c>
      <c r="G10" s="31">
        <f t="shared" si="0"/>
        <v>45836</v>
      </c>
      <c r="H10" s="31">
        <f t="shared" si="0"/>
        <v>45837</v>
      </c>
      <c r="I10" s="31">
        <f t="shared" si="0"/>
        <v>45838</v>
      </c>
      <c r="J10" s="31">
        <f t="shared" si="0"/>
        <v>45839</v>
      </c>
      <c r="K10" s="32">
        <f t="shared" si="0"/>
        <v>45840</v>
      </c>
      <c r="L10" s="32">
        <f t="shared" si="0"/>
        <v>45841</v>
      </c>
      <c r="M10" s="32">
        <f t="shared" si="0"/>
        <v>45842</v>
      </c>
      <c r="N10" s="32">
        <f t="shared" si="0"/>
        <v>45843</v>
      </c>
      <c r="O10" s="32">
        <f t="shared" ref="O10" si="1">N10+1</f>
        <v>45844</v>
      </c>
      <c r="P10" s="32">
        <f t="shared" ref="P10" si="2">O10+1</f>
        <v>45845</v>
      </c>
      <c r="Q10" s="32">
        <f t="shared" ref="Q10" si="3">P10+1</f>
        <v>45846</v>
      </c>
      <c r="R10" s="33">
        <f t="shared" ref="R10" si="4">Q10+1</f>
        <v>45847</v>
      </c>
      <c r="S10" s="33">
        <f t="shared" ref="S10" si="5">R10+1</f>
        <v>45848</v>
      </c>
      <c r="T10" s="33">
        <f t="shared" ref="T10" si="6">S10+1</f>
        <v>45849</v>
      </c>
      <c r="U10" s="33">
        <f t="shared" ref="U10" si="7">T10+1</f>
        <v>45850</v>
      </c>
      <c r="V10" s="33">
        <f t="shared" ref="V10" si="8">U10+1</f>
        <v>45851</v>
      </c>
      <c r="W10" s="33">
        <f t="shared" ref="W10" si="9">V10+1</f>
        <v>45852</v>
      </c>
      <c r="X10" s="33">
        <f t="shared" ref="X10" si="10">W10+1</f>
        <v>45853</v>
      </c>
      <c r="Y10" s="34">
        <f t="shared" ref="Y10" si="11">X10+1</f>
        <v>45854</v>
      </c>
      <c r="Z10" s="34">
        <f t="shared" ref="Z10" si="12">Y10+1</f>
        <v>45855</v>
      </c>
      <c r="AA10" s="34">
        <f t="shared" ref="AA10" si="13">Z10+1</f>
        <v>45856</v>
      </c>
      <c r="AB10" s="34">
        <f t="shared" ref="AB10" si="14">AA10+1</f>
        <v>45857</v>
      </c>
      <c r="AC10" s="34">
        <f t="shared" ref="AC10" si="15">AB10+1</f>
        <v>45858</v>
      </c>
      <c r="AD10" s="34">
        <f t="shared" ref="AD10" si="16">AC10+1</f>
        <v>45859</v>
      </c>
      <c r="AE10" s="34">
        <f t="shared" ref="AE10" si="17">AD10+1</f>
        <v>45860</v>
      </c>
      <c r="AF10" s="60"/>
      <c r="AG10" s="60"/>
      <c r="AH10" s="13"/>
      <c r="AI10" s="13"/>
      <c r="AJ10" s="13"/>
      <c r="AK10" s="13"/>
      <c r="AL10" s="13"/>
      <c r="AM10" s="13"/>
      <c r="AN10" s="17"/>
    </row>
    <row r="11" spans="2:40" ht="15.5" x14ac:dyDescent="0.35">
      <c r="B11" s="9"/>
      <c r="C11" s="56"/>
      <c r="D11" s="27" cm="1">
        <f t="array" ref="D11:AE11">_xlfn.SEQUENCE(,28)</f>
        <v>1</v>
      </c>
      <c r="E11" s="27">
        <v>2</v>
      </c>
      <c r="F11" s="27">
        <v>3</v>
      </c>
      <c r="G11" s="27">
        <v>4</v>
      </c>
      <c r="H11" s="27">
        <v>5</v>
      </c>
      <c r="I11" s="27">
        <v>6</v>
      </c>
      <c r="J11" s="27">
        <v>7</v>
      </c>
      <c r="K11" s="28">
        <v>8</v>
      </c>
      <c r="L11" s="28">
        <v>9</v>
      </c>
      <c r="M11" s="28">
        <v>10</v>
      </c>
      <c r="N11" s="28">
        <v>11</v>
      </c>
      <c r="O11" s="28">
        <v>12</v>
      </c>
      <c r="P11" s="28">
        <v>13</v>
      </c>
      <c r="Q11" s="28">
        <v>14</v>
      </c>
      <c r="R11" s="29">
        <v>15</v>
      </c>
      <c r="S11" s="29">
        <v>16</v>
      </c>
      <c r="T11" s="29">
        <v>17</v>
      </c>
      <c r="U11" s="29">
        <v>18</v>
      </c>
      <c r="V11" s="29">
        <v>19</v>
      </c>
      <c r="W11" s="29">
        <v>20</v>
      </c>
      <c r="X11" s="29">
        <v>21</v>
      </c>
      <c r="Y11" s="30">
        <v>22</v>
      </c>
      <c r="Z11" s="30">
        <v>23</v>
      </c>
      <c r="AA11" s="30">
        <v>24</v>
      </c>
      <c r="AB11" s="30">
        <v>25</v>
      </c>
      <c r="AC11" s="30">
        <v>26</v>
      </c>
      <c r="AD11" s="30">
        <v>27</v>
      </c>
      <c r="AE11" s="30">
        <v>28</v>
      </c>
      <c r="AF11" s="60"/>
      <c r="AG11" s="60"/>
      <c r="AH11" s="13"/>
      <c r="AI11" s="13"/>
      <c r="AJ11" s="13"/>
      <c r="AK11" s="13"/>
      <c r="AL11" s="13"/>
      <c r="AM11" s="13"/>
      <c r="AN11" s="17"/>
    </row>
    <row r="12" spans="2:40" ht="22" customHeight="1" x14ac:dyDescent="0.35">
      <c r="B12" s="9"/>
      <c r="C12" s="35" t="s">
        <v>8</v>
      </c>
      <c r="D12" s="36" t="b">
        <v>1</v>
      </c>
      <c r="E12" s="36" t="b">
        <v>1</v>
      </c>
      <c r="F12" s="36" t="b">
        <v>1</v>
      </c>
      <c r="G12" s="36" t="b">
        <v>1</v>
      </c>
      <c r="H12" s="36" t="b">
        <v>1</v>
      </c>
      <c r="I12" s="36" t="b">
        <v>1</v>
      </c>
      <c r="J12" s="36" t="b">
        <v>1</v>
      </c>
      <c r="K12" s="36" t="b">
        <v>1</v>
      </c>
      <c r="L12" s="36" t="b">
        <v>1</v>
      </c>
      <c r="M12" s="36" t="b">
        <v>1</v>
      </c>
      <c r="N12" s="36" t="b">
        <v>1</v>
      </c>
      <c r="O12" s="36" t="b">
        <v>1</v>
      </c>
      <c r="P12" s="36" t="b">
        <v>1</v>
      </c>
      <c r="Q12" s="36" t="b">
        <v>1</v>
      </c>
      <c r="R12" s="36" t="b">
        <v>1</v>
      </c>
      <c r="S12" s="36" t="b">
        <v>0</v>
      </c>
      <c r="T12" s="36" t="b">
        <v>0</v>
      </c>
      <c r="U12" s="36" t="b">
        <v>0</v>
      </c>
      <c r="V12" s="36" t="b">
        <v>0</v>
      </c>
      <c r="W12" s="36" t="b">
        <v>0</v>
      </c>
      <c r="X12" s="36" t="b">
        <v>0</v>
      </c>
      <c r="Y12" s="36" t="b">
        <v>1</v>
      </c>
      <c r="Z12" s="36" t="b">
        <v>1</v>
      </c>
      <c r="AA12" s="36" t="b">
        <v>1</v>
      </c>
      <c r="AB12" s="36" t="b">
        <v>1</v>
      </c>
      <c r="AC12" s="36" t="b">
        <v>1</v>
      </c>
      <c r="AD12" s="36" t="b">
        <v>1</v>
      </c>
      <c r="AE12" s="36" t="b">
        <v>0</v>
      </c>
      <c r="AF12" s="2">
        <f t="shared" ref="AF12:AF27" si="18">COUNTIF(D12:AE12,"TRUE")</f>
        <v>21</v>
      </c>
      <c r="AG12" s="3" t="str">
        <f>REPT("|",AF12*6)</f>
        <v>||||||||||||||||||||||||||||||||||||||||||||||||||||||||||||||||||||||||||||||||||||||||||||||||||||||||||||||||||||||||||||||</v>
      </c>
      <c r="AH12" s="13"/>
      <c r="AI12" s="13"/>
      <c r="AJ12" s="13"/>
      <c r="AK12" s="13"/>
      <c r="AL12" s="13"/>
      <c r="AM12" s="13"/>
      <c r="AN12" s="17"/>
    </row>
    <row r="13" spans="2:40" ht="15.5" x14ac:dyDescent="0.35">
      <c r="B13" s="9"/>
      <c r="C13" s="37" t="s">
        <v>15</v>
      </c>
      <c r="D13" s="36" t="b">
        <v>1</v>
      </c>
      <c r="E13" s="36" t="b">
        <v>1</v>
      </c>
      <c r="F13" s="36" t="b">
        <v>1</v>
      </c>
      <c r="G13" s="36" t="b">
        <v>1</v>
      </c>
      <c r="H13" s="36" t="b">
        <v>1</v>
      </c>
      <c r="I13" s="36" t="b">
        <v>0</v>
      </c>
      <c r="J13" s="36" t="b">
        <v>0</v>
      </c>
      <c r="K13" s="36" t="b">
        <v>0</v>
      </c>
      <c r="L13" s="36" t="b">
        <v>0</v>
      </c>
      <c r="M13" s="36" t="b">
        <v>0</v>
      </c>
      <c r="N13" s="36" t="b">
        <v>0</v>
      </c>
      <c r="O13" s="36" t="b">
        <v>0</v>
      </c>
      <c r="P13" s="36" t="b">
        <v>0</v>
      </c>
      <c r="Q13" s="36" t="b">
        <v>0</v>
      </c>
      <c r="R13" s="36" t="b">
        <v>1</v>
      </c>
      <c r="S13" s="36" t="b">
        <v>1</v>
      </c>
      <c r="T13" s="36" t="b">
        <v>1</v>
      </c>
      <c r="U13" s="36" t="b">
        <v>1</v>
      </c>
      <c r="V13" s="36" t="b">
        <v>1</v>
      </c>
      <c r="W13" s="36" t="b">
        <v>0</v>
      </c>
      <c r="X13" s="36" t="b">
        <v>1</v>
      </c>
      <c r="Y13" s="36" t="b">
        <v>0</v>
      </c>
      <c r="Z13" s="36" t="b">
        <v>0</v>
      </c>
      <c r="AA13" s="36" t="b">
        <v>1</v>
      </c>
      <c r="AB13" s="36" t="b">
        <v>1</v>
      </c>
      <c r="AC13" s="36" t="b">
        <v>1</v>
      </c>
      <c r="AD13" s="36" t="b">
        <v>1</v>
      </c>
      <c r="AE13" s="36" t="b">
        <v>1</v>
      </c>
      <c r="AF13" s="2">
        <f t="shared" si="18"/>
        <v>16</v>
      </c>
      <c r="AG13" s="3" t="str">
        <f t="shared" ref="AG13:AG34" si="19">REPT("|",AF13*6)</f>
        <v>||||||||||||||||||||||||||||||||||||||||||||||||||||||||||||||||||||||||||||||||||||||||||||||||</v>
      </c>
      <c r="AH13" s="13"/>
      <c r="AI13" s="13"/>
      <c r="AJ13" s="13"/>
      <c r="AK13" s="13"/>
      <c r="AL13" s="13"/>
      <c r="AM13" s="13"/>
      <c r="AN13" s="17"/>
    </row>
    <row r="14" spans="2:40" ht="18" x14ac:dyDescent="0.35">
      <c r="B14" s="9"/>
      <c r="C14" s="37" t="s">
        <v>16</v>
      </c>
      <c r="D14" s="36" t="b">
        <v>1</v>
      </c>
      <c r="E14" s="36" t="b">
        <v>0</v>
      </c>
      <c r="F14" s="36" t="b">
        <v>0</v>
      </c>
      <c r="G14" s="36" t="b">
        <v>0</v>
      </c>
      <c r="H14" s="36" t="b">
        <v>1</v>
      </c>
      <c r="I14" s="36" t="b">
        <v>0</v>
      </c>
      <c r="J14" s="36" t="b">
        <v>1</v>
      </c>
      <c r="K14" s="36" t="b">
        <v>1</v>
      </c>
      <c r="L14" s="36" t="b">
        <v>0</v>
      </c>
      <c r="M14" s="36" t="b">
        <v>0</v>
      </c>
      <c r="N14" s="36" t="b">
        <v>1</v>
      </c>
      <c r="O14" s="36" t="b">
        <v>1</v>
      </c>
      <c r="P14" s="36" t="b">
        <v>1</v>
      </c>
      <c r="Q14" s="36" t="b">
        <v>1</v>
      </c>
      <c r="R14" s="36" t="b">
        <v>1</v>
      </c>
      <c r="S14" s="36" t="b">
        <v>0</v>
      </c>
      <c r="T14" s="36" t="b">
        <v>0</v>
      </c>
      <c r="U14" s="36" t="b">
        <v>0</v>
      </c>
      <c r="V14" s="36" t="b">
        <v>0</v>
      </c>
      <c r="W14" s="36" t="b">
        <v>1</v>
      </c>
      <c r="X14" s="36" t="b">
        <v>1</v>
      </c>
      <c r="Y14" s="36" t="b">
        <v>0</v>
      </c>
      <c r="Z14" s="36" t="b">
        <v>1</v>
      </c>
      <c r="AA14" s="36" t="b">
        <v>1</v>
      </c>
      <c r="AB14" s="36" t="b">
        <v>1</v>
      </c>
      <c r="AC14" s="36" t="b">
        <v>1</v>
      </c>
      <c r="AD14" s="36" t="b">
        <v>1</v>
      </c>
      <c r="AE14" s="36" t="b">
        <v>0</v>
      </c>
      <c r="AF14" s="2">
        <f t="shared" si="18"/>
        <v>16</v>
      </c>
      <c r="AG14" s="3" t="str">
        <f t="shared" si="19"/>
        <v>||||||||||||||||||||||||||||||||||||||||||||||||||||||||||||||||||||||||||||||||||||||||||||||||</v>
      </c>
      <c r="AH14" s="13"/>
      <c r="AI14" s="18"/>
      <c r="AJ14" s="13"/>
      <c r="AK14" s="13"/>
      <c r="AL14" s="13"/>
      <c r="AM14" s="13"/>
      <c r="AN14" s="17"/>
    </row>
    <row r="15" spans="2:40" ht="15.5" x14ac:dyDescent="0.35">
      <c r="B15" s="9"/>
      <c r="C15" s="37" t="s">
        <v>17</v>
      </c>
      <c r="D15" s="36" t="b">
        <v>1</v>
      </c>
      <c r="E15" s="36" t="b">
        <v>0</v>
      </c>
      <c r="F15" s="36" t="b">
        <v>1</v>
      </c>
      <c r="G15" s="36" t="b">
        <v>0</v>
      </c>
      <c r="H15" s="36" t="b">
        <v>1</v>
      </c>
      <c r="I15" s="36" t="b">
        <v>0</v>
      </c>
      <c r="J15" s="36" t="b">
        <v>1</v>
      </c>
      <c r="K15" s="36" t="b">
        <v>1</v>
      </c>
      <c r="L15" s="36" t="b">
        <v>0</v>
      </c>
      <c r="M15" s="36" t="b">
        <v>0</v>
      </c>
      <c r="N15" s="36" t="b">
        <v>0</v>
      </c>
      <c r="O15" s="36" t="b">
        <v>0</v>
      </c>
      <c r="P15" s="36" t="b">
        <v>0</v>
      </c>
      <c r="Q15" s="36" t="b">
        <v>0</v>
      </c>
      <c r="R15" s="36" t="b">
        <v>1</v>
      </c>
      <c r="S15" s="36" t="b">
        <v>1</v>
      </c>
      <c r="T15" s="36" t="b">
        <v>0</v>
      </c>
      <c r="U15" s="36" t="b">
        <v>1</v>
      </c>
      <c r="V15" s="36" t="b">
        <v>0</v>
      </c>
      <c r="W15" s="36" t="b">
        <v>1</v>
      </c>
      <c r="X15" s="36" t="b">
        <v>1</v>
      </c>
      <c r="Y15" s="36" t="b">
        <v>0</v>
      </c>
      <c r="Z15" s="36" t="b">
        <v>1</v>
      </c>
      <c r="AA15" s="36" t="b">
        <v>1</v>
      </c>
      <c r="AB15" s="36" t="b">
        <v>1</v>
      </c>
      <c r="AC15" s="36" t="b">
        <v>1</v>
      </c>
      <c r="AD15" s="36" t="b">
        <v>1</v>
      </c>
      <c r="AE15" s="36" t="b">
        <v>1</v>
      </c>
      <c r="AF15" s="2">
        <f t="shared" si="18"/>
        <v>16</v>
      </c>
      <c r="AG15" s="3" t="str">
        <f t="shared" si="19"/>
        <v>||||||||||||||||||||||||||||||||||||||||||||||||||||||||||||||||||||||||||||||||||||||||||||||||</v>
      </c>
      <c r="AH15" s="13"/>
      <c r="AI15" s="13"/>
      <c r="AJ15" s="13"/>
      <c r="AK15" s="13"/>
      <c r="AL15" s="13"/>
      <c r="AM15" s="13"/>
      <c r="AN15" s="17"/>
    </row>
    <row r="16" spans="2:40" ht="15.5" x14ac:dyDescent="0.35">
      <c r="B16" s="9"/>
      <c r="C16" s="37" t="s">
        <v>18</v>
      </c>
      <c r="D16" s="36" t="b">
        <v>1</v>
      </c>
      <c r="E16" s="36" t="b">
        <v>0</v>
      </c>
      <c r="F16" s="36" t="b">
        <v>1</v>
      </c>
      <c r="G16" s="36" t="b">
        <v>1</v>
      </c>
      <c r="H16" s="36" t="b">
        <v>1</v>
      </c>
      <c r="I16" s="36" t="b">
        <v>1</v>
      </c>
      <c r="J16" s="36" t="b">
        <v>1</v>
      </c>
      <c r="K16" s="36" t="b">
        <v>1</v>
      </c>
      <c r="L16" s="36" t="b">
        <v>1</v>
      </c>
      <c r="M16" s="36" t="b">
        <v>0</v>
      </c>
      <c r="N16" s="36" t="b">
        <v>0</v>
      </c>
      <c r="O16" s="36" t="b">
        <v>1</v>
      </c>
      <c r="P16" s="36" t="b">
        <v>1</v>
      </c>
      <c r="Q16" s="36" t="b">
        <v>1</v>
      </c>
      <c r="R16" s="36" t="b">
        <v>1</v>
      </c>
      <c r="S16" s="36" t="b">
        <v>1</v>
      </c>
      <c r="T16" s="36" t="b">
        <v>1</v>
      </c>
      <c r="U16" s="36" t="b">
        <v>1</v>
      </c>
      <c r="V16" s="36" t="b">
        <v>0</v>
      </c>
      <c r="W16" s="36" t="b">
        <v>0</v>
      </c>
      <c r="X16" s="36" t="b">
        <v>1</v>
      </c>
      <c r="Y16" s="36" t="b">
        <v>1</v>
      </c>
      <c r="Z16" s="36" t="b">
        <v>1</v>
      </c>
      <c r="AA16" s="36" t="b">
        <v>1</v>
      </c>
      <c r="AB16" s="36" t="b">
        <v>1</v>
      </c>
      <c r="AC16" s="36" t="b">
        <v>1</v>
      </c>
      <c r="AD16" s="36" t="b">
        <v>1</v>
      </c>
      <c r="AE16" s="36" t="b">
        <v>0</v>
      </c>
      <c r="AF16" s="2">
        <f t="shared" si="18"/>
        <v>22</v>
      </c>
      <c r="AG16" s="3" t="str">
        <f t="shared" si="19"/>
        <v>||||||||||||||||||||||||||||||||||||||||||||||||||||||||||||||||||||||||||||||||||||||||||||||||||||||||||||||||||||||||||||||||||||</v>
      </c>
      <c r="AH16" s="13"/>
      <c r="AI16" s="13"/>
      <c r="AJ16" s="13"/>
      <c r="AK16" s="13"/>
      <c r="AL16" s="13"/>
      <c r="AM16" s="13"/>
      <c r="AN16" s="17"/>
    </row>
    <row r="17" spans="2:40" ht="15.5" x14ac:dyDescent="0.35">
      <c r="B17" s="9"/>
      <c r="C17" s="37" t="s">
        <v>19</v>
      </c>
      <c r="D17" s="36" t="b">
        <v>1</v>
      </c>
      <c r="E17" s="36" t="b">
        <v>0</v>
      </c>
      <c r="F17" s="36" t="b">
        <v>1</v>
      </c>
      <c r="G17" s="36" t="b">
        <v>1</v>
      </c>
      <c r="H17" s="36" t="b">
        <v>1</v>
      </c>
      <c r="I17" s="36" t="b">
        <v>1</v>
      </c>
      <c r="J17" s="36" t="b">
        <v>1</v>
      </c>
      <c r="K17" s="36" t="b">
        <v>0</v>
      </c>
      <c r="L17" s="36" t="b">
        <v>0</v>
      </c>
      <c r="M17" s="36" t="b">
        <v>1</v>
      </c>
      <c r="N17" s="36" t="b">
        <v>1</v>
      </c>
      <c r="O17" s="36" t="b">
        <v>0</v>
      </c>
      <c r="P17" s="36" t="b">
        <v>0</v>
      </c>
      <c r="Q17" s="36" t="b">
        <v>1</v>
      </c>
      <c r="R17" s="36" t="b">
        <v>1</v>
      </c>
      <c r="S17" s="36" t="b">
        <v>1</v>
      </c>
      <c r="T17" s="36" t="b">
        <v>1</v>
      </c>
      <c r="U17" s="36" t="b">
        <v>1</v>
      </c>
      <c r="V17" s="36" t="b">
        <v>0</v>
      </c>
      <c r="W17" s="36" t="b">
        <v>0</v>
      </c>
      <c r="X17" s="36" t="b">
        <v>1</v>
      </c>
      <c r="Y17" s="36" t="b">
        <v>1</v>
      </c>
      <c r="Z17" s="36" t="b">
        <v>1</v>
      </c>
      <c r="AA17" s="36" t="b">
        <v>1</v>
      </c>
      <c r="AB17" s="36" t="b">
        <v>1</v>
      </c>
      <c r="AC17" s="36" t="b">
        <v>1</v>
      </c>
      <c r="AD17" s="36" t="b">
        <v>1</v>
      </c>
      <c r="AE17" s="36" t="b">
        <v>1</v>
      </c>
      <c r="AF17" s="2">
        <f t="shared" si="18"/>
        <v>21</v>
      </c>
      <c r="AG17" s="3" t="str">
        <f t="shared" si="19"/>
        <v>||||||||||||||||||||||||||||||||||||||||||||||||||||||||||||||||||||||||||||||||||||||||||||||||||||||||||||||||||||||||||||||</v>
      </c>
      <c r="AH17" s="13"/>
      <c r="AI17" s="13"/>
      <c r="AJ17" s="13"/>
      <c r="AK17" s="13"/>
      <c r="AL17" s="13"/>
      <c r="AM17" s="13"/>
      <c r="AN17" s="17"/>
    </row>
    <row r="18" spans="2:40" ht="15.5" x14ac:dyDescent="0.35">
      <c r="B18" s="9"/>
      <c r="C18" s="37" t="s">
        <v>20</v>
      </c>
      <c r="D18" s="36" t="b">
        <v>1</v>
      </c>
      <c r="E18" s="36" t="b">
        <v>1</v>
      </c>
      <c r="F18" s="36" t="b">
        <v>1</v>
      </c>
      <c r="G18" s="36" t="b">
        <v>1</v>
      </c>
      <c r="H18" s="36" t="b">
        <v>1</v>
      </c>
      <c r="I18" s="36" t="b">
        <v>1</v>
      </c>
      <c r="J18" s="36" t="b">
        <v>1</v>
      </c>
      <c r="K18" s="36" t="b">
        <v>0</v>
      </c>
      <c r="L18" s="36" t="b">
        <v>1</v>
      </c>
      <c r="M18" s="36" t="b">
        <v>1</v>
      </c>
      <c r="N18" s="36" t="b">
        <v>1</v>
      </c>
      <c r="O18" s="36" t="b">
        <v>0</v>
      </c>
      <c r="P18" s="36" t="b">
        <v>0</v>
      </c>
      <c r="Q18" s="36" t="b">
        <v>0</v>
      </c>
      <c r="R18" s="36" t="b">
        <v>1</v>
      </c>
      <c r="S18" s="36" t="b">
        <v>1</v>
      </c>
      <c r="T18" s="36" t="b">
        <v>0</v>
      </c>
      <c r="U18" s="36" t="b">
        <v>1</v>
      </c>
      <c r="V18" s="36" t="b">
        <v>0</v>
      </c>
      <c r="W18" s="36" t="b">
        <v>0</v>
      </c>
      <c r="X18" s="36" t="b">
        <v>1</v>
      </c>
      <c r="Y18" s="36" t="b">
        <v>1</v>
      </c>
      <c r="Z18" s="36" t="b">
        <v>1</v>
      </c>
      <c r="AA18" s="36" t="b">
        <v>1</v>
      </c>
      <c r="AB18" s="36" t="b">
        <v>1</v>
      </c>
      <c r="AC18" s="36" t="b">
        <v>1</v>
      </c>
      <c r="AD18" s="36" t="b">
        <v>1</v>
      </c>
      <c r="AE18" s="36" t="b">
        <v>0</v>
      </c>
      <c r="AF18" s="2">
        <f t="shared" si="18"/>
        <v>20</v>
      </c>
      <c r="AG18" s="3" t="str">
        <f t="shared" si="19"/>
        <v>||||||||||||||||||||||||||||||||||||||||||||||||||||||||||||||||||||||||||||||||||||||||||||||||||||||||||||||||||||||||</v>
      </c>
      <c r="AH18" s="13"/>
      <c r="AI18" s="13"/>
      <c r="AJ18" s="13"/>
      <c r="AK18" s="13"/>
      <c r="AL18" s="13"/>
      <c r="AM18" s="13"/>
      <c r="AN18" s="17"/>
    </row>
    <row r="19" spans="2:40" ht="18" x14ac:dyDescent="0.35">
      <c r="B19" s="9"/>
      <c r="C19" s="37" t="s">
        <v>21</v>
      </c>
      <c r="D19" s="36" t="b">
        <v>1</v>
      </c>
      <c r="E19" s="36" t="b">
        <v>1</v>
      </c>
      <c r="F19" s="36" t="b">
        <v>1</v>
      </c>
      <c r="G19" s="36" t="b">
        <v>1</v>
      </c>
      <c r="H19" s="36" t="b">
        <v>1</v>
      </c>
      <c r="I19" s="36" t="b">
        <v>1</v>
      </c>
      <c r="J19" s="36" t="b">
        <v>1</v>
      </c>
      <c r="K19" s="36" t="b">
        <v>1</v>
      </c>
      <c r="L19" s="36" t="b">
        <v>0</v>
      </c>
      <c r="M19" s="36" t="b">
        <v>0</v>
      </c>
      <c r="N19" s="36" t="b">
        <v>0</v>
      </c>
      <c r="O19" s="36" t="b">
        <v>0</v>
      </c>
      <c r="P19" s="36" t="b">
        <v>1</v>
      </c>
      <c r="Q19" s="36" t="b">
        <v>1</v>
      </c>
      <c r="R19" s="36" t="b">
        <v>1</v>
      </c>
      <c r="S19" s="36" t="b">
        <v>1</v>
      </c>
      <c r="T19" s="36" t="b">
        <v>0</v>
      </c>
      <c r="U19" s="36" t="b">
        <v>1</v>
      </c>
      <c r="V19" s="36" t="b">
        <v>0</v>
      </c>
      <c r="W19" s="36" t="b">
        <v>0</v>
      </c>
      <c r="X19" s="36" t="b">
        <v>1</v>
      </c>
      <c r="Y19" s="36" t="b">
        <v>1</v>
      </c>
      <c r="Z19" s="36" t="b">
        <v>1</v>
      </c>
      <c r="AA19" s="36" t="b">
        <v>1</v>
      </c>
      <c r="AB19" s="36" t="b">
        <v>1</v>
      </c>
      <c r="AC19" s="36" t="b">
        <v>1</v>
      </c>
      <c r="AD19" s="36" t="b">
        <v>1</v>
      </c>
      <c r="AE19" s="36" t="b">
        <v>0</v>
      </c>
      <c r="AF19" s="2">
        <f t="shared" si="18"/>
        <v>20</v>
      </c>
      <c r="AG19" s="3" t="str">
        <f t="shared" si="19"/>
        <v>||||||||||||||||||||||||||||||||||||||||||||||||||||||||||||||||||||||||||||||||||||||||||||||||||||||||||||||||||||||||</v>
      </c>
      <c r="AH19" s="13"/>
      <c r="AI19" s="19"/>
      <c r="AJ19" s="13"/>
      <c r="AK19" s="13"/>
      <c r="AL19" s="13"/>
      <c r="AM19" s="13"/>
      <c r="AN19" s="17"/>
    </row>
    <row r="20" spans="2:40" ht="15.5" x14ac:dyDescent="0.35">
      <c r="B20" s="9"/>
      <c r="C20" s="37" t="s">
        <v>22</v>
      </c>
      <c r="D20" s="36" t="b">
        <v>1</v>
      </c>
      <c r="E20" s="36" t="b">
        <v>1</v>
      </c>
      <c r="F20" s="36" t="b">
        <v>1</v>
      </c>
      <c r="G20" s="36" t="b">
        <v>1</v>
      </c>
      <c r="H20" s="36" t="b">
        <v>1</v>
      </c>
      <c r="I20" s="36" t="b">
        <v>1</v>
      </c>
      <c r="J20" s="36" t="b">
        <v>1</v>
      </c>
      <c r="K20" s="36" t="b">
        <v>0</v>
      </c>
      <c r="L20" s="36" t="b">
        <v>1</v>
      </c>
      <c r="M20" s="36" t="b">
        <v>1</v>
      </c>
      <c r="N20" s="36" t="b">
        <v>0</v>
      </c>
      <c r="O20" s="36" t="b">
        <v>1</v>
      </c>
      <c r="P20" s="36" t="b">
        <v>0</v>
      </c>
      <c r="Q20" s="36" t="b">
        <v>0</v>
      </c>
      <c r="R20" s="36" t="b">
        <v>1</v>
      </c>
      <c r="S20" s="36" t="b">
        <v>1</v>
      </c>
      <c r="T20" s="36" t="b">
        <v>0</v>
      </c>
      <c r="U20" s="36" t="b">
        <v>1</v>
      </c>
      <c r="V20" s="36" t="b">
        <v>0</v>
      </c>
      <c r="W20" s="36" t="b">
        <v>0</v>
      </c>
      <c r="X20" s="36" t="b">
        <v>1</v>
      </c>
      <c r="Y20" s="36" t="b">
        <v>1</v>
      </c>
      <c r="Z20" s="36" t="b">
        <v>1</v>
      </c>
      <c r="AA20" s="36" t="b">
        <v>1</v>
      </c>
      <c r="AB20" s="36" t="b">
        <v>1</v>
      </c>
      <c r="AC20" s="36" t="b">
        <v>1</v>
      </c>
      <c r="AD20" s="36" t="b">
        <v>1</v>
      </c>
      <c r="AE20" s="36" t="b">
        <v>1</v>
      </c>
      <c r="AF20" s="2">
        <f t="shared" si="18"/>
        <v>21</v>
      </c>
      <c r="AG20" s="3" t="str">
        <f t="shared" si="19"/>
        <v>||||||||||||||||||||||||||||||||||||||||||||||||||||||||||||||||||||||||||||||||||||||||||||||||||||||||||||||||||||||||||||||</v>
      </c>
      <c r="AH20" s="13"/>
      <c r="AI20" s="13"/>
      <c r="AJ20" s="13"/>
      <c r="AK20" s="13"/>
      <c r="AL20" s="13"/>
      <c r="AM20" s="13"/>
      <c r="AN20" s="17"/>
    </row>
    <row r="21" spans="2:40" ht="15.5" x14ac:dyDescent="0.35">
      <c r="B21" s="9"/>
      <c r="C21" s="37" t="s">
        <v>23</v>
      </c>
      <c r="D21" s="36" t="b">
        <v>1</v>
      </c>
      <c r="E21" s="36" t="b">
        <v>1</v>
      </c>
      <c r="F21" s="36" t="b">
        <v>1</v>
      </c>
      <c r="G21" s="36" t="b">
        <v>1</v>
      </c>
      <c r="H21" s="36" t="b">
        <v>1</v>
      </c>
      <c r="I21" s="36" t="b">
        <v>1</v>
      </c>
      <c r="J21" s="36" t="b">
        <v>1</v>
      </c>
      <c r="K21" s="36" t="b">
        <v>1</v>
      </c>
      <c r="L21" s="36" t="b">
        <v>0</v>
      </c>
      <c r="M21" s="36" t="b">
        <v>0</v>
      </c>
      <c r="N21" s="36" t="b">
        <v>0</v>
      </c>
      <c r="O21" s="36" t="b">
        <v>0</v>
      </c>
      <c r="P21" s="36" t="b">
        <v>0</v>
      </c>
      <c r="Q21" s="36" t="b">
        <v>0</v>
      </c>
      <c r="R21" s="36" t="b">
        <v>1</v>
      </c>
      <c r="S21" s="36" t="b">
        <v>1</v>
      </c>
      <c r="T21" s="36" t="b">
        <v>0</v>
      </c>
      <c r="U21" s="36" t="b">
        <v>1</v>
      </c>
      <c r="V21" s="36" t="b">
        <v>0</v>
      </c>
      <c r="W21" s="36" t="b">
        <v>0</v>
      </c>
      <c r="X21" s="36" t="b">
        <v>1</v>
      </c>
      <c r="Y21" s="36" t="b">
        <v>0</v>
      </c>
      <c r="Z21" s="36" t="b">
        <v>1</v>
      </c>
      <c r="AA21" s="36" t="b">
        <v>1</v>
      </c>
      <c r="AB21" s="36" t="b">
        <v>1</v>
      </c>
      <c r="AC21" s="36" t="b">
        <v>1</v>
      </c>
      <c r="AD21" s="36" t="b">
        <v>1</v>
      </c>
      <c r="AE21" s="36" t="b">
        <v>1</v>
      </c>
      <c r="AF21" s="2">
        <f t="shared" si="18"/>
        <v>18</v>
      </c>
      <c r="AG21" s="3" t="str">
        <f t="shared" si="19"/>
        <v>||||||||||||||||||||||||||||||||||||||||||||||||||||||||||||||||||||||||||||||||||||||||||||||||||||||||||||</v>
      </c>
      <c r="AH21" s="13"/>
      <c r="AI21" s="13"/>
      <c r="AJ21" s="13"/>
      <c r="AK21" s="13"/>
      <c r="AL21" s="13"/>
      <c r="AM21" s="13"/>
      <c r="AN21" s="17"/>
    </row>
    <row r="22" spans="2:40" ht="15.5" x14ac:dyDescent="0.35">
      <c r="B22" s="9"/>
      <c r="C22" s="37" t="s">
        <v>9</v>
      </c>
      <c r="D22" s="36" t="b">
        <v>1</v>
      </c>
      <c r="E22" s="36" t="b">
        <v>1</v>
      </c>
      <c r="F22" s="36" t="b">
        <v>0</v>
      </c>
      <c r="G22" s="36" t="b">
        <v>0</v>
      </c>
      <c r="H22" s="36" t="b">
        <v>0</v>
      </c>
      <c r="I22" s="36" t="b">
        <v>0</v>
      </c>
      <c r="J22" s="36" t="b">
        <v>0</v>
      </c>
      <c r="K22" s="36" t="b">
        <v>0</v>
      </c>
      <c r="L22" s="36" t="b">
        <v>1</v>
      </c>
      <c r="M22" s="36" t="b">
        <v>1</v>
      </c>
      <c r="N22" s="36" t="b">
        <v>1</v>
      </c>
      <c r="O22" s="36" t="b">
        <v>1</v>
      </c>
      <c r="P22" s="36" t="b">
        <v>1</v>
      </c>
      <c r="Q22" s="36" t="b">
        <v>1</v>
      </c>
      <c r="R22" s="36" t="b">
        <v>1</v>
      </c>
      <c r="S22" s="36" t="b">
        <v>1</v>
      </c>
      <c r="T22" s="36" t="b">
        <v>0</v>
      </c>
      <c r="U22" s="36" t="b">
        <v>1</v>
      </c>
      <c r="V22" s="36" t="b">
        <v>0</v>
      </c>
      <c r="W22" s="36" t="b">
        <v>0</v>
      </c>
      <c r="X22" s="36" t="b">
        <v>1</v>
      </c>
      <c r="Y22" s="36" t="b">
        <v>1</v>
      </c>
      <c r="Z22" s="36" t="b">
        <v>1</v>
      </c>
      <c r="AA22" s="36" t="b">
        <v>1</v>
      </c>
      <c r="AB22" s="36" t="b">
        <v>1</v>
      </c>
      <c r="AC22" s="36" t="b">
        <v>1</v>
      </c>
      <c r="AD22" s="36" t="b">
        <v>1</v>
      </c>
      <c r="AE22" s="36" t="b">
        <v>1</v>
      </c>
      <c r="AF22" s="2">
        <f t="shared" si="18"/>
        <v>19</v>
      </c>
      <c r="AG22" s="3" t="str">
        <f t="shared" si="19"/>
        <v>||||||||||||||||||||||||||||||||||||||||||||||||||||||||||||||||||||||||||||||||||||||||||||||||||||||||||||||||||</v>
      </c>
      <c r="AH22" s="13"/>
      <c r="AI22" s="13"/>
      <c r="AJ22" s="13"/>
      <c r="AK22" s="13"/>
      <c r="AL22" s="13"/>
      <c r="AM22" s="13"/>
      <c r="AN22" s="17"/>
    </row>
    <row r="23" spans="2:40" ht="15.5" x14ac:dyDescent="0.35">
      <c r="B23" s="9"/>
      <c r="C23" s="37" t="s">
        <v>10</v>
      </c>
      <c r="D23" s="36" t="b">
        <v>1</v>
      </c>
      <c r="E23" s="36" t="b">
        <v>0</v>
      </c>
      <c r="F23" s="36" t="b">
        <v>0</v>
      </c>
      <c r="G23" s="36" t="b">
        <v>1</v>
      </c>
      <c r="H23" s="36" t="b">
        <v>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36" t="b">
        <v>0</v>
      </c>
      <c r="O23" s="36" t="b">
        <v>1</v>
      </c>
      <c r="P23" s="36" t="b">
        <v>0</v>
      </c>
      <c r="Q23" s="36" t="b">
        <v>0</v>
      </c>
      <c r="R23" s="36" t="b">
        <v>1</v>
      </c>
      <c r="S23" s="36" t="b">
        <v>1</v>
      </c>
      <c r="T23" s="36" t="b">
        <v>0</v>
      </c>
      <c r="U23" s="36" t="b">
        <v>1</v>
      </c>
      <c r="V23" s="36" t="b">
        <v>0</v>
      </c>
      <c r="W23" s="36" t="b">
        <v>0</v>
      </c>
      <c r="X23" s="36" t="b">
        <v>0</v>
      </c>
      <c r="Y23" s="36" t="b">
        <v>0</v>
      </c>
      <c r="Z23" s="36" t="b">
        <v>1</v>
      </c>
      <c r="AA23" s="36" t="b">
        <v>1</v>
      </c>
      <c r="AB23" s="36" t="b">
        <v>0</v>
      </c>
      <c r="AC23" s="36" t="b">
        <v>1</v>
      </c>
      <c r="AD23" s="36" t="b">
        <v>1</v>
      </c>
      <c r="AE23" s="36" t="b">
        <v>1</v>
      </c>
      <c r="AF23" s="2">
        <f t="shared" si="18"/>
        <v>12</v>
      </c>
      <c r="AG23" s="3" t="str">
        <f t="shared" si="19"/>
        <v>||||||||||||||||||||||||||||||||||||||||||||||||||||||||||||||||||||||||</v>
      </c>
      <c r="AH23" s="13"/>
      <c r="AI23" s="13"/>
      <c r="AJ23" s="13"/>
      <c r="AK23" s="13"/>
      <c r="AL23" s="13"/>
      <c r="AM23" s="13"/>
      <c r="AN23" s="17"/>
    </row>
    <row r="24" spans="2:40" ht="15.5" x14ac:dyDescent="0.35">
      <c r="B24" s="9"/>
      <c r="C24" s="37" t="s">
        <v>24</v>
      </c>
      <c r="D24" s="36" t="b">
        <v>1</v>
      </c>
      <c r="E24" s="36" t="b">
        <v>0</v>
      </c>
      <c r="F24" s="36" t="b">
        <v>0</v>
      </c>
      <c r="G24" s="36" t="b">
        <v>0</v>
      </c>
      <c r="H24" s="36" t="b">
        <v>0</v>
      </c>
      <c r="I24" s="36" t="b">
        <v>1</v>
      </c>
      <c r="J24" s="36" t="b">
        <v>1</v>
      </c>
      <c r="K24" s="36" t="b">
        <v>1</v>
      </c>
      <c r="L24" s="36" t="b">
        <v>0</v>
      </c>
      <c r="M24" s="36" t="b">
        <v>0</v>
      </c>
      <c r="N24" s="36" t="b">
        <v>0</v>
      </c>
      <c r="O24" s="36" t="b">
        <v>0</v>
      </c>
      <c r="P24" s="36" t="b">
        <v>0</v>
      </c>
      <c r="Q24" s="36" t="b">
        <v>0</v>
      </c>
      <c r="R24" s="36" t="b">
        <v>1</v>
      </c>
      <c r="S24" s="36" t="b">
        <v>1</v>
      </c>
      <c r="T24" s="36" t="b">
        <v>0</v>
      </c>
      <c r="U24" s="36" t="b">
        <v>0</v>
      </c>
      <c r="V24" s="36" t="b">
        <v>0</v>
      </c>
      <c r="W24" s="36" t="b">
        <v>0</v>
      </c>
      <c r="X24" s="36" t="b">
        <v>0</v>
      </c>
      <c r="Y24" s="36" t="b">
        <v>0</v>
      </c>
      <c r="Z24" s="36" t="b">
        <v>0</v>
      </c>
      <c r="AA24" s="36" t="b">
        <v>1</v>
      </c>
      <c r="AB24" s="36" t="b">
        <v>0</v>
      </c>
      <c r="AC24" s="36" t="b">
        <v>1</v>
      </c>
      <c r="AD24" s="36" t="b">
        <v>1</v>
      </c>
      <c r="AE24" s="36" t="b">
        <v>1</v>
      </c>
      <c r="AF24" s="2">
        <f t="shared" si="18"/>
        <v>10</v>
      </c>
      <c r="AG24" s="3" t="str">
        <f t="shared" si="19"/>
        <v>||||||||||||||||||||||||||||||||||||||||||||||||||||||||||||</v>
      </c>
      <c r="AH24" s="13"/>
      <c r="AI24" s="13"/>
      <c r="AJ24" s="13"/>
      <c r="AK24" s="13"/>
      <c r="AL24" s="13"/>
      <c r="AM24" s="13"/>
      <c r="AN24" s="17"/>
    </row>
    <row r="25" spans="2:40" ht="15.5" x14ac:dyDescent="0.35">
      <c r="B25" s="9"/>
      <c r="C25" s="35" t="s">
        <v>11</v>
      </c>
      <c r="D25" s="36" t="b">
        <v>1</v>
      </c>
      <c r="E25" s="36" t="b">
        <v>0</v>
      </c>
      <c r="F25" s="36" t="b">
        <v>1</v>
      </c>
      <c r="G25" s="36" t="b">
        <v>1</v>
      </c>
      <c r="H25" s="36" t="b">
        <v>0</v>
      </c>
      <c r="I25" s="36" t="b">
        <v>1</v>
      </c>
      <c r="J25" s="36" t="b">
        <v>1</v>
      </c>
      <c r="K25" s="36" t="b">
        <v>1</v>
      </c>
      <c r="L25" s="36" t="b">
        <v>0</v>
      </c>
      <c r="M25" s="36" t="b">
        <v>0</v>
      </c>
      <c r="N25" s="36" t="b">
        <v>0</v>
      </c>
      <c r="O25" s="36" t="b">
        <v>0</v>
      </c>
      <c r="P25" s="36" t="b">
        <v>0</v>
      </c>
      <c r="Q25" s="36" t="b">
        <v>0</v>
      </c>
      <c r="R25" s="36" t="b">
        <v>1</v>
      </c>
      <c r="S25" s="36" t="b">
        <v>1</v>
      </c>
      <c r="T25" s="36" t="b">
        <v>0</v>
      </c>
      <c r="U25" s="36" t="b">
        <v>0</v>
      </c>
      <c r="V25" s="36" t="b">
        <v>0</v>
      </c>
      <c r="W25" s="36" t="b">
        <v>0</v>
      </c>
      <c r="X25" s="36" t="b">
        <v>0</v>
      </c>
      <c r="Y25" s="36" t="b">
        <v>0</v>
      </c>
      <c r="Z25" s="36" t="b">
        <v>1</v>
      </c>
      <c r="AA25" s="36" t="b">
        <v>1</v>
      </c>
      <c r="AB25" s="36" t="b">
        <v>1</v>
      </c>
      <c r="AC25" s="36" t="b">
        <v>1</v>
      </c>
      <c r="AD25" s="36" t="b">
        <v>1</v>
      </c>
      <c r="AE25" s="36" t="b">
        <v>1</v>
      </c>
      <c r="AF25" s="2">
        <f t="shared" si="18"/>
        <v>14</v>
      </c>
      <c r="AG25" s="3" t="str">
        <f t="shared" si="19"/>
        <v>||||||||||||||||||||||||||||||||||||||||||||||||||||||||||||||||||||||||||||||||||||</v>
      </c>
      <c r="AH25" s="13"/>
      <c r="AI25" s="13"/>
      <c r="AJ25" s="13"/>
      <c r="AK25" s="13"/>
      <c r="AL25" s="13"/>
      <c r="AM25" s="13"/>
      <c r="AN25" s="17"/>
    </row>
    <row r="26" spans="2:40" ht="15.5" x14ac:dyDescent="0.35">
      <c r="B26" s="9"/>
      <c r="C26" s="37" t="s">
        <v>12</v>
      </c>
      <c r="D26" s="36" t="b">
        <v>1</v>
      </c>
      <c r="E26" s="36" t="b">
        <v>0</v>
      </c>
      <c r="F26" s="36" t="b">
        <v>0</v>
      </c>
      <c r="G26" s="36" t="b">
        <v>0</v>
      </c>
      <c r="H26" s="36" t="b">
        <v>0</v>
      </c>
      <c r="I26" s="36" t="b">
        <v>1</v>
      </c>
      <c r="J26" s="36" t="b">
        <v>1</v>
      </c>
      <c r="K26" s="36" t="b">
        <v>1</v>
      </c>
      <c r="L26" s="36" t="b">
        <v>0</v>
      </c>
      <c r="M26" s="36" t="b">
        <v>0</v>
      </c>
      <c r="N26" s="36" t="b">
        <v>0</v>
      </c>
      <c r="O26" s="36" t="b">
        <v>0</v>
      </c>
      <c r="P26" s="36" t="b">
        <v>0</v>
      </c>
      <c r="Q26" s="36" t="b">
        <v>0</v>
      </c>
      <c r="R26" s="36" t="b">
        <v>1</v>
      </c>
      <c r="S26" s="36" t="b">
        <v>0</v>
      </c>
      <c r="T26" s="36" t="b">
        <v>0</v>
      </c>
      <c r="U26" s="36" t="b">
        <v>0</v>
      </c>
      <c r="V26" s="36" t="b">
        <v>0</v>
      </c>
      <c r="W26" s="36" t="b">
        <v>0</v>
      </c>
      <c r="X26" s="36" t="b">
        <v>0</v>
      </c>
      <c r="Y26" s="36" t="b">
        <v>0</v>
      </c>
      <c r="Z26" s="36" t="b">
        <v>0</v>
      </c>
      <c r="AA26" s="36" t="b">
        <v>0</v>
      </c>
      <c r="AB26" s="36" t="b">
        <v>1</v>
      </c>
      <c r="AC26" s="36" t="b">
        <v>0</v>
      </c>
      <c r="AD26" s="36" t="b">
        <v>0</v>
      </c>
      <c r="AE26" s="36" t="b">
        <v>0</v>
      </c>
      <c r="AF26" s="2">
        <f t="shared" si="18"/>
        <v>6</v>
      </c>
      <c r="AG26" s="3" t="str">
        <f t="shared" si="19"/>
        <v>||||||||||||||||||||||||||||||||||||</v>
      </c>
      <c r="AH26" s="13"/>
      <c r="AI26" s="13"/>
      <c r="AJ26" s="13"/>
      <c r="AK26" s="13"/>
      <c r="AL26" s="13"/>
      <c r="AM26" s="13"/>
      <c r="AN26" s="17"/>
    </row>
    <row r="27" spans="2:40" ht="15.5" x14ac:dyDescent="0.35">
      <c r="B27" s="9"/>
      <c r="C27" s="37" t="s">
        <v>13</v>
      </c>
      <c r="D27" s="36" t="b">
        <v>1</v>
      </c>
      <c r="E27" s="36" t="b">
        <v>1</v>
      </c>
      <c r="F27" s="36" t="b">
        <v>1</v>
      </c>
      <c r="G27" s="36" t="b">
        <v>0</v>
      </c>
      <c r="H27" s="36" t="b">
        <v>0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36" t="b">
        <v>1</v>
      </c>
      <c r="O27" s="36" t="b">
        <v>1</v>
      </c>
      <c r="P27" s="36" t="b">
        <v>1</v>
      </c>
      <c r="Q27" s="36" t="b">
        <v>1</v>
      </c>
      <c r="R27" s="36" t="b">
        <v>1</v>
      </c>
      <c r="S27" s="36" t="b">
        <v>0</v>
      </c>
      <c r="T27" s="36" t="b">
        <v>0</v>
      </c>
      <c r="U27" s="36" t="b">
        <v>0</v>
      </c>
      <c r="V27" s="36" t="b">
        <v>0</v>
      </c>
      <c r="W27" s="36" t="b">
        <v>0</v>
      </c>
      <c r="X27" s="36" t="b">
        <v>0</v>
      </c>
      <c r="Y27" s="36" t="b">
        <v>1</v>
      </c>
      <c r="Z27" s="36" t="b">
        <v>0</v>
      </c>
      <c r="AA27" s="36" t="b">
        <v>0</v>
      </c>
      <c r="AB27" s="36" t="b">
        <v>1</v>
      </c>
      <c r="AC27" s="36" t="b">
        <v>0</v>
      </c>
      <c r="AD27" s="36" t="b">
        <v>0</v>
      </c>
      <c r="AE27" s="36" t="b">
        <v>0</v>
      </c>
      <c r="AF27" s="2">
        <f t="shared" si="18"/>
        <v>11</v>
      </c>
      <c r="AG27" s="3" t="str">
        <f t="shared" si="19"/>
        <v>||||||||||||||||||||||||||||||||||||||||||||||||||||||||||||||||||</v>
      </c>
      <c r="AH27" s="13"/>
      <c r="AI27" s="13"/>
      <c r="AJ27" s="13"/>
      <c r="AK27" s="13"/>
      <c r="AL27" s="13"/>
      <c r="AM27" s="13"/>
      <c r="AN27" s="17"/>
    </row>
    <row r="28" spans="2:40" ht="15.5" x14ac:dyDescent="0.35">
      <c r="B28" s="9"/>
      <c r="C28" s="37"/>
      <c r="D28" s="36" t="b">
        <v>0</v>
      </c>
      <c r="E28" s="36" t="b">
        <v>0</v>
      </c>
      <c r="F28" s="36" t="b">
        <v>0</v>
      </c>
      <c r="G28" s="36" t="b">
        <v>0</v>
      </c>
      <c r="H28" s="36" t="b">
        <v>0</v>
      </c>
      <c r="I28" s="36" t="b">
        <v>0</v>
      </c>
      <c r="J28" s="36" t="b">
        <v>0</v>
      </c>
      <c r="K28" s="36" t="b">
        <v>0</v>
      </c>
      <c r="L28" s="36" t="b">
        <v>0</v>
      </c>
      <c r="M28" s="36" t="b">
        <v>0</v>
      </c>
      <c r="N28" s="36" t="b">
        <v>0</v>
      </c>
      <c r="O28" s="36" t="b">
        <v>0</v>
      </c>
      <c r="P28" s="36" t="b">
        <v>0</v>
      </c>
      <c r="Q28" s="36" t="b">
        <v>0</v>
      </c>
      <c r="R28" s="36" t="b">
        <v>0</v>
      </c>
      <c r="S28" s="36" t="b">
        <v>0</v>
      </c>
      <c r="T28" s="36" t="b">
        <v>0</v>
      </c>
      <c r="U28" s="36" t="b">
        <v>0</v>
      </c>
      <c r="V28" s="36" t="b">
        <v>0</v>
      </c>
      <c r="W28" s="36" t="b">
        <v>0</v>
      </c>
      <c r="X28" s="36" t="b">
        <v>0</v>
      </c>
      <c r="Y28" s="36" t="b">
        <v>0</v>
      </c>
      <c r="Z28" s="36" t="b">
        <v>0</v>
      </c>
      <c r="AA28" s="36" t="b">
        <v>0</v>
      </c>
      <c r="AB28" s="36" t="b">
        <v>0</v>
      </c>
      <c r="AC28" s="36" t="b">
        <v>0</v>
      </c>
      <c r="AD28" s="36" t="b">
        <v>0</v>
      </c>
      <c r="AE28" s="36" t="b">
        <v>0</v>
      </c>
      <c r="AF28" s="2">
        <f t="shared" ref="AF28:AF34" si="20">COUNTIF(D28:AE28,"TRUE")</f>
        <v>0</v>
      </c>
      <c r="AG28" s="3" t="str">
        <f t="shared" si="19"/>
        <v/>
      </c>
      <c r="AH28" s="13"/>
      <c r="AI28" s="13"/>
      <c r="AJ28" s="13"/>
      <c r="AK28" s="13"/>
      <c r="AL28" s="13"/>
      <c r="AM28" s="13"/>
      <c r="AN28" s="17"/>
    </row>
    <row r="29" spans="2:40" ht="15.5" x14ac:dyDescent="0.35">
      <c r="B29" s="9"/>
      <c r="C29" s="37"/>
      <c r="D29" s="36" t="b">
        <v>0</v>
      </c>
      <c r="E29" s="36" t="b">
        <v>0</v>
      </c>
      <c r="F29" s="36" t="b">
        <v>0</v>
      </c>
      <c r="G29" s="36" t="b">
        <v>0</v>
      </c>
      <c r="H29" s="36" t="b">
        <v>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36" t="b">
        <v>0</v>
      </c>
      <c r="O29" s="36" t="b">
        <v>0</v>
      </c>
      <c r="P29" s="36" t="b">
        <v>0</v>
      </c>
      <c r="Q29" s="36" t="b">
        <v>0</v>
      </c>
      <c r="R29" s="36" t="b">
        <v>0</v>
      </c>
      <c r="S29" s="36" t="b">
        <v>0</v>
      </c>
      <c r="T29" s="36" t="b">
        <v>0</v>
      </c>
      <c r="U29" s="36" t="b">
        <v>0</v>
      </c>
      <c r="V29" s="36" t="b">
        <v>0</v>
      </c>
      <c r="W29" s="36" t="b">
        <v>0</v>
      </c>
      <c r="X29" s="36" t="b">
        <v>0</v>
      </c>
      <c r="Y29" s="36" t="b">
        <v>0</v>
      </c>
      <c r="Z29" s="36" t="b">
        <v>0</v>
      </c>
      <c r="AA29" s="36" t="b">
        <v>0</v>
      </c>
      <c r="AB29" s="36" t="b">
        <v>0</v>
      </c>
      <c r="AC29" s="36" t="b">
        <v>0</v>
      </c>
      <c r="AD29" s="36" t="b">
        <v>0</v>
      </c>
      <c r="AE29" s="36" t="b">
        <v>0</v>
      </c>
      <c r="AF29" s="2">
        <f t="shared" si="20"/>
        <v>0</v>
      </c>
      <c r="AG29" s="3" t="str">
        <f t="shared" si="19"/>
        <v/>
      </c>
      <c r="AH29" s="13"/>
      <c r="AI29" s="13"/>
      <c r="AJ29" s="13"/>
      <c r="AK29" s="13"/>
      <c r="AL29" s="13"/>
      <c r="AM29" s="13"/>
      <c r="AN29" s="17"/>
    </row>
    <row r="30" spans="2:40" ht="15.5" x14ac:dyDescent="0.35">
      <c r="B30" s="9"/>
      <c r="C30" s="37"/>
      <c r="D30" s="36" t="b">
        <v>0</v>
      </c>
      <c r="E30" s="36" t="b">
        <v>0</v>
      </c>
      <c r="F30" s="36" t="b">
        <v>0</v>
      </c>
      <c r="G30" s="36" t="b">
        <v>0</v>
      </c>
      <c r="H30" s="36" t="b">
        <v>0</v>
      </c>
      <c r="I30" s="36" t="b">
        <v>0</v>
      </c>
      <c r="J30" s="36" t="b">
        <v>0</v>
      </c>
      <c r="K30" s="36" t="b">
        <v>0</v>
      </c>
      <c r="L30" s="36" t="b">
        <v>0</v>
      </c>
      <c r="M30" s="36" t="b">
        <v>0</v>
      </c>
      <c r="N30" s="36" t="b">
        <v>0</v>
      </c>
      <c r="O30" s="36" t="b">
        <v>0</v>
      </c>
      <c r="P30" s="36" t="b">
        <v>0</v>
      </c>
      <c r="Q30" s="36" t="b">
        <v>0</v>
      </c>
      <c r="R30" s="36" t="b">
        <v>0</v>
      </c>
      <c r="S30" s="36" t="b">
        <v>0</v>
      </c>
      <c r="T30" s="36" t="b">
        <v>0</v>
      </c>
      <c r="U30" s="36" t="b">
        <v>0</v>
      </c>
      <c r="V30" s="36" t="b">
        <v>0</v>
      </c>
      <c r="W30" s="36" t="b">
        <v>0</v>
      </c>
      <c r="X30" s="36" t="b">
        <v>0</v>
      </c>
      <c r="Y30" s="36" t="b">
        <v>0</v>
      </c>
      <c r="Z30" s="36" t="b">
        <v>0</v>
      </c>
      <c r="AA30" s="36" t="b">
        <v>0</v>
      </c>
      <c r="AB30" s="36" t="b">
        <v>0</v>
      </c>
      <c r="AC30" s="36" t="b">
        <v>0</v>
      </c>
      <c r="AD30" s="36" t="b">
        <v>0</v>
      </c>
      <c r="AE30" s="36" t="b">
        <v>0</v>
      </c>
      <c r="AF30" s="2">
        <f t="shared" si="20"/>
        <v>0</v>
      </c>
      <c r="AG30" s="3" t="str">
        <f t="shared" si="19"/>
        <v/>
      </c>
      <c r="AH30" s="13"/>
      <c r="AI30" s="13"/>
      <c r="AJ30" s="13"/>
      <c r="AK30" s="13"/>
      <c r="AL30" s="13"/>
      <c r="AM30" s="13"/>
      <c r="AN30" s="17"/>
    </row>
    <row r="31" spans="2:40" ht="15.5" x14ac:dyDescent="0.35">
      <c r="B31" s="9"/>
      <c r="C31" s="37"/>
      <c r="D31" s="36" t="b">
        <v>0</v>
      </c>
      <c r="E31" s="36" t="b">
        <v>0</v>
      </c>
      <c r="F31" s="36" t="b">
        <v>0</v>
      </c>
      <c r="G31" s="36" t="b">
        <v>0</v>
      </c>
      <c r="H31" s="36" t="b">
        <v>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36" t="b">
        <v>0</v>
      </c>
      <c r="O31" s="36" t="b">
        <v>0</v>
      </c>
      <c r="P31" s="36" t="b">
        <v>0</v>
      </c>
      <c r="Q31" s="36" t="b">
        <v>0</v>
      </c>
      <c r="R31" s="36" t="b">
        <v>0</v>
      </c>
      <c r="S31" s="36" t="b">
        <v>0</v>
      </c>
      <c r="T31" s="36" t="b">
        <v>0</v>
      </c>
      <c r="U31" s="36" t="b">
        <v>0</v>
      </c>
      <c r="V31" s="36" t="b">
        <v>0</v>
      </c>
      <c r="W31" s="36" t="b">
        <v>0</v>
      </c>
      <c r="X31" s="36" t="b">
        <v>0</v>
      </c>
      <c r="Y31" s="36" t="b">
        <v>0</v>
      </c>
      <c r="Z31" s="36" t="b">
        <v>0</v>
      </c>
      <c r="AA31" s="36" t="b">
        <v>0</v>
      </c>
      <c r="AB31" s="36" t="b">
        <v>0</v>
      </c>
      <c r="AC31" s="36" t="b">
        <v>0</v>
      </c>
      <c r="AD31" s="36" t="b">
        <v>0</v>
      </c>
      <c r="AE31" s="36" t="b">
        <v>0</v>
      </c>
      <c r="AF31" s="2">
        <f t="shared" si="20"/>
        <v>0</v>
      </c>
      <c r="AG31" s="3" t="str">
        <f t="shared" si="19"/>
        <v/>
      </c>
      <c r="AH31" s="13"/>
      <c r="AI31" s="13"/>
      <c r="AJ31" s="13"/>
      <c r="AK31" s="13"/>
      <c r="AL31" s="13"/>
      <c r="AM31" s="13"/>
      <c r="AN31" s="17"/>
    </row>
    <row r="32" spans="2:40" ht="15.5" x14ac:dyDescent="0.35">
      <c r="B32" s="9"/>
      <c r="C32" s="37"/>
      <c r="D32" s="36" t="b">
        <v>0</v>
      </c>
      <c r="E32" s="36" t="b">
        <v>0</v>
      </c>
      <c r="F32" s="36" t="b">
        <v>0</v>
      </c>
      <c r="G32" s="36" t="b">
        <v>0</v>
      </c>
      <c r="H32" s="36" t="b">
        <v>0</v>
      </c>
      <c r="I32" s="36" t="b">
        <v>0</v>
      </c>
      <c r="J32" s="36" t="b">
        <v>0</v>
      </c>
      <c r="K32" s="36" t="b">
        <v>0</v>
      </c>
      <c r="L32" s="36" t="b">
        <v>0</v>
      </c>
      <c r="M32" s="36" t="b">
        <v>0</v>
      </c>
      <c r="N32" s="36" t="b">
        <v>0</v>
      </c>
      <c r="O32" s="36" t="b">
        <v>0</v>
      </c>
      <c r="P32" s="36" t="b">
        <v>0</v>
      </c>
      <c r="Q32" s="36" t="b">
        <v>0</v>
      </c>
      <c r="R32" s="36" t="b">
        <v>0</v>
      </c>
      <c r="S32" s="36" t="b">
        <v>0</v>
      </c>
      <c r="T32" s="36" t="b">
        <v>0</v>
      </c>
      <c r="U32" s="36" t="b">
        <v>0</v>
      </c>
      <c r="V32" s="36" t="b">
        <v>0</v>
      </c>
      <c r="W32" s="36" t="b">
        <v>0</v>
      </c>
      <c r="X32" s="36" t="b">
        <v>0</v>
      </c>
      <c r="Y32" s="36" t="b">
        <v>0</v>
      </c>
      <c r="Z32" s="36" t="b">
        <v>0</v>
      </c>
      <c r="AA32" s="36" t="b">
        <v>0</v>
      </c>
      <c r="AB32" s="36" t="b">
        <v>0</v>
      </c>
      <c r="AC32" s="36" t="b">
        <v>0</v>
      </c>
      <c r="AD32" s="36" t="b">
        <v>0</v>
      </c>
      <c r="AE32" s="36" t="b">
        <v>0</v>
      </c>
      <c r="AF32" s="2">
        <f t="shared" si="20"/>
        <v>0</v>
      </c>
      <c r="AG32" s="3" t="str">
        <f t="shared" si="19"/>
        <v/>
      </c>
      <c r="AH32" s="13"/>
      <c r="AI32" s="13"/>
      <c r="AJ32" s="13"/>
      <c r="AK32" s="13"/>
      <c r="AL32" s="13"/>
      <c r="AM32" s="13"/>
      <c r="AN32" s="17"/>
    </row>
    <row r="33" spans="2:40" ht="15.5" x14ac:dyDescent="0.35">
      <c r="B33" s="9"/>
      <c r="C33" s="37"/>
      <c r="D33" s="36" t="b">
        <v>0</v>
      </c>
      <c r="E33" s="36" t="b">
        <v>0</v>
      </c>
      <c r="F33" s="36" t="b">
        <v>0</v>
      </c>
      <c r="G33" s="36" t="b">
        <v>0</v>
      </c>
      <c r="H33" s="36" t="b">
        <v>0</v>
      </c>
      <c r="I33" s="36" t="b">
        <v>0</v>
      </c>
      <c r="J33" s="36" t="b">
        <v>0</v>
      </c>
      <c r="K33" s="36" t="b">
        <v>0</v>
      </c>
      <c r="L33" s="36" t="b">
        <v>0</v>
      </c>
      <c r="M33" s="36" t="b">
        <v>0</v>
      </c>
      <c r="N33" s="36" t="b">
        <v>0</v>
      </c>
      <c r="O33" s="36" t="b">
        <v>0</v>
      </c>
      <c r="P33" s="36" t="b">
        <v>0</v>
      </c>
      <c r="Q33" s="36" t="b">
        <v>0</v>
      </c>
      <c r="R33" s="36" t="b">
        <v>0</v>
      </c>
      <c r="S33" s="36" t="b">
        <v>0</v>
      </c>
      <c r="T33" s="36" t="b">
        <v>0</v>
      </c>
      <c r="U33" s="36" t="b">
        <v>0</v>
      </c>
      <c r="V33" s="36" t="b">
        <v>0</v>
      </c>
      <c r="W33" s="36" t="b">
        <v>0</v>
      </c>
      <c r="X33" s="36" t="b">
        <v>0</v>
      </c>
      <c r="Y33" s="36" t="b">
        <v>0</v>
      </c>
      <c r="Z33" s="36" t="b">
        <v>0</v>
      </c>
      <c r="AA33" s="36" t="b">
        <v>0</v>
      </c>
      <c r="AB33" s="36" t="b">
        <v>0</v>
      </c>
      <c r="AC33" s="36" t="b">
        <v>0</v>
      </c>
      <c r="AD33" s="36" t="b">
        <v>0</v>
      </c>
      <c r="AE33" s="36" t="b">
        <v>0</v>
      </c>
      <c r="AF33" s="2">
        <f t="shared" si="20"/>
        <v>0</v>
      </c>
      <c r="AG33" s="3" t="str">
        <f t="shared" si="19"/>
        <v/>
      </c>
      <c r="AH33" s="13"/>
      <c r="AI33" s="13"/>
      <c r="AJ33" s="13"/>
      <c r="AK33" s="13"/>
      <c r="AL33" s="13"/>
      <c r="AM33" s="13"/>
      <c r="AN33" s="17"/>
    </row>
    <row r="34" spans="2:40" ht="22.5" customHeight="1" x14ac:dyDescent="0.35">
      <c r="B34" s="9"/>
      <c r="C34" s="38"/>
      <c r="D34" s="39" t="b">
        <v>0</v>
      </c>
      <c r="E34" s="39" t="b">
        <v>0</v>
      </c>
      <c r="F34" s="39" t="b">
        <v>0</v>
      </c>
      <c r="G34" s="39" t="b">
        <v>0</v>
      </c>
      <c r="H34" s="39" t="b">
        <v>0</v>
      </c>
      <c r="I34" s="39" t="b">
        <v>0</v>
      </c>
      <c r="J34" s="39" t="b">
        <v>0</v>
      </c>
      <c r="K34" s="39" t="b">
        <v>0</v>
      </c>
      <c r="L34" s="39" t="b">
        <v>0</v>
      </c>
      <c r="M34" s="39" t="b">
        <v>0</v>
      </c>
      <c r="N34" s="39" t="b">
        <v>0</v>
      </c>
      <c r="O34" s="39" t="b">
        <v>0</v>
      </c>
      <c r="P34" s="39" t="b">
        <v>0</v>
      </c>
      <c r="Q34" s="39" t="b">
        <v>0</v>
      </c>
      <c r="R34" s="39" t="b">
        <v>0</v>
      </c>
      <c r="S34" s="39" t="b">
        <v>0</v>
      </c>
      <c r="T34" s="39" t="b">
        <v>0</v>
      </c>
      <c r="U34" s="39" t="b">
        <v>0</v>
      </c>
      <c r="V34" s="39" t="b">
        <v>0</v>
      </c>
      <c r="W34" s="39" t="b">
        <v>0</v>
      </c>
      <c r="X34" s="39" t="b">
        <v>0</v>
      </c>
      <c r="Y34" s="39" t="b">
        <v>0</v>
      </c>
      <c r="Z34" s="39" t="b">
        <v>0</v>
      </c>
      <c r="AA34" s="39" t="b">
        <v>0</v>
      </c>
      <c r="AB34" s="39" t="b">
        <v>0</v>
      </c>
      <c r="AC34" s="39" t="b">
        <v>0</v>
      </c>
      <c r="AD34" s="39" t="b">
        <v>0</v>
      </c>
      <c r="AE34" s="39" t="b">
        <v>0</v>
      </c>
      <c r="AF34" s="2">
        <f t="shared" si="20"/>
        <v>0</v>
      </c>
      <c r="AG34" s="22" t="str">
        <f t="shared" si="19"/>
        <v/>
      </c>
      <c r="AH34" s="13"/>
      <c r="AI34" s="13"/>
      <c r="AJ34" s="13"/>
      <c r="AK34" s="13"/>
      <c r="AL34" s="13"/>
      <c r="AM34" s="13"/>
      <c r="AN34" s="17"/>
    </row>
    <row r="35" spans="2:40" x14ac:dyDescent="0.35">
      <c r="B35" s="10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5"/>
      <c r="AI35" s="15"/>
      <c r="AJ35" s="15"/>
      <c r="AK35" s="15"/>
      <c r="AL35" s="15"/>
      <c r="AM35" s="15"/>
      <c r="AN35" s="16"/>
    </row>
    <row r="36" spans="2:40" x14ac:dyDescent="0.35">
      <c r="C36" s="61" t="s">
        <v>14</v>
      </c>
      <c r="D36" s="4">
        <f>COUNTIF(D12:D34,"TRUE")</f>
        <v>16</v>
      </c>
      <c r="E36" s="4">
        <f>COUNTIF(E12:E34,"TRUE")</f>
        <v>8</v>
      </c>
      <c r="F36" s="4">
        <f>COUNTIF(F12:F34,"TRUE")</f>
        <v>11</v>
      </c>
      <c r="G36" s="4">
        <f>COUNTIF(G12:G34,"TRUE")</f>
        <v>10</v>
      </c>
      <c r="H36" s="4">
        <f>COUNTIF(H12:H34,"TRUE")</f>
        <v>11</v>
      </c>
      <c r="I36" s="4">
        <f>COUNTIF(I12:I34,"TRUE")</f>
        <v>10</v>
      </c>
      <c r="J36" s="4">
        <f>COUNTIF(J12:J34,"TRUE")</f>
        <v>12</v>
      </c>
      <c r="K36" s="4">
        <f>COUNTIF(K12:K34,"TRUE")</f>
        <v>9</v>
      </c>
      <c r="L36" s="4">
        <f>COUNTIF(L12:L34,"TRUE")</f>
        <v>5</v>
      </c>
      <c r="M36" s="4">
        <f>COUNTIF(M12:M34,"TRUE")</f>
        <v>6</v>
      </c>
      <c r="N36" s="4">
        <f>COUNTIF(N12:N34,"TRUE")</f>
        <v>6</v>
      </c>
      <c r="O36" s="4">
        <f>COUNTIF(O12:O34,"TRUE")</f>
        <v>7</v>
      </c>
      <c r="P36" s="4">
        <f>COUNTIF(P12:P34,"TRUE")</f>
        <v>6</v>
      </c>
      <c r="Q36" s="4">
        <f>COUNTIF(Q12:Q34,"TRUE")</f>
        <v>7</v>
      </c>
      <c r="R36" s="4">
        <f>COUNTIF(R12:R34,"TRUE")</f>
        <v>16</v>
      </c>
      <c r="S36" s="4">
        <f>COUNTIF(S12:S34,"TRUE")</f>
        <v>12</v>
      </c>
      <c r="T36" s="4">
        <f>COUNTIF(T12:T34,"TRUE")</f>
        <v>3</v>
      </c>
      <c r="U36" s="4">
        <f>COUNTIF(U12:U34,"TRUE")</f>
        <v>10</v>
      </c>
      <c r="V36" s="4">
        <f>COUNTIF(V12:V34,"TRUE")</f>
        <v>1</v>
      </c>
      <c r="W36" s="4">
        <f>COUNTIF(W12:W34,"TRUE")</f>
        <v>2</v>
      </c>
      <c r="X36" s="4">
        <f>COUNTIF(X12:X34,"TRUE")</f>
        <v>10</v>
      </c>
      <c r="Y36" s="4">
        <f>COUNTIF(Y12:Y34,"TRUE")</f>
        <v>8</v>
      </c>
      <c r="Z36" s="4">
        <f>COUNTIF(Z12:Z34,"TRUE")</f>
        <v>12</v>
      </c>
      <c r="AA36" s="4">
        <f>COUNTIF(AA12:AA34,"TRUE")</f>
        <v>14</v>
      </c>
      <c r="AB36" s="4">
        <f>COUNTIF(AB12:AB34,"TRUE")</f>
        <v>14</v>
      </c>
      <c r="AC36" s="4">
        <f>COUNTIF(AC12:AC34,"TRUE")</f>
        <v>14</v>
      </c>
      <c r="AD36" s="4">
        <f>COUNTIF(AD12:AD34,"TRUE")</f>
        <v>14</v>
      </c>
      <c r="AE36" s="4">
        <f>COUNTIF(AE12:AE34,"TRUE")</f>
        <v>9</v>
      </c>
      <c r="AF36" s="6"/>
      <c r="AG36" s="6"/>
    </row>
    <row r="37" spans="2:40" x14ac:dyDescent="0.35">
      <c r="C37" s="62"/>
      <c r="D37" s="5">
        <f>D36/COUNTA(D12:D34)</f>
        <v>0.69565217391304346</v>
      </c>
      <c r="E37" s="5">
        <f>E36/COUNTA(E12:E34)</f>
        <v>0.34782608695652173</v>
      </c>
      <c r="F37" s="5">
        <f>F36/COUNTA(F12:F34)</f>
        <v>0.47826086956521741</v>
      </c>
      <c r="G37" s="5">
        <f>G36/COUNTA(G12:G34)</f>
        <v>0.43478260869565216</v>
      </c>
      <c r="H37" s="5">
        <f>H36/COUNTA(H12:H34)</f>
        <v>0.47826086956521741</v>
      </c>
      <c r="I37" s="5">
        <f>I36/COUNTA(I12:I34)</f>
        <v>0.43478260869565216</v>
      </c>
      <c r="J37" s="5">
        <f>J36/COUNTA(J12:J34)</f>
        <v>0.52173913043478259</v>
      </c>
      <c r="K37" s="5">
        <f>K36/COUNTA(K12:K34)</f>
        <v>0.39130434782608697</v>
      </c>
      <c r="L37" s="5">
        <f>L36/COUNTA(L12:L34)</f>
        <v>0.21739130434782608</v>
      </c>
      <c r="M37" s="5">
        <f>M36/COUNTA(M12:M34)</f>
        <v>0.2608695652173913</v>
      </c>
      <c r="N37" s="5">
        <f>N36/COUNTA(N12:N34)</f>
        <v>0.2608695652173913</v>
      </c>
      <c r="O37" s="5">
        <f>O36/COUNTA(O12:O34)</f>
        <v>0.30434782608695654</v>
      </c>
      <c r="P37" s="5">
        <f>P36/COUNTA(P12:P34)</f>
        <v>0.2608695652173913</v>
      </c>
      <c r="Q37" s="5">
        <f>Q36/COUNTA(Q12:Q34)</f>
        <v>0.30434782608695654</v>
      </c>
      <c r="R37" s="5">
        <f>R36/COUNTA(R12:R34)</f>
        <v>0.69565217391304346</v>
      </c>
      <c r="S37" s="5">
        <f>S36/COUNTA(S12:S34)</f>
        <v>0.52173913043478259</v>
      </c>
      <c r="T37" s="5">
        <f>T36/COUNTA(T12:T34)</f>
        <v>0.13043478260869565</v>
      </c>
      <c r="U37" s="5">
        <f>U36/COUNTA(U12:U34)</f>
        <v>0.43478260869565216</v>
      </c>
      <c r="V37" s="5">
        <f>V36/COUNTA(V12:V34)</f>
        <v>4.3478260869565216E-2</v>
      </c>
      <c r="W37" s="5">
        <f>W36/COUNTA(W12:W34)</f>
        <v>8.6956521739130432E-2</v>
      </c>
      <c r="X37" s="5">
        <f>X36/COUNTA(X12:X34)</f>
        <v>0.43478260869565216</v>
      </c>
      <c r="Y37" s="5">
        <f>Y36/COUNTA(Y12:Y34)</f>
        <v>0.34782608695652173</v>
      </c>
      <c r="Z37" s="5">
        <f>Z36/COUNTA(Z12:Z34)</f>
        <v>0.52173913043478259</v>
      </c>
      <c r="AA37" s="5">
        <f>AA36/COUNTA(AA12:AA34)</f>
        <v>0.60869565217391308</v>
      </c>
      <c r="AB37" s="5">
        <f>AB36/COUNTA(AB12:AB34)</f>
        <v>0.60869565217391308</v>
      </c>
      <c r="AC37" s="5">
        <f>AC36/COUNTA(AC12:AC34)</f>
        <v>0.60869565217391308</v>
      </c>
      <c r="AD37" s="5">
        <f>AD36/COUNTA(AD12:AD34)</f>
        <v>0.60869565217391308</v>
      </c>
      <c r="AE37" s="5">
        <f>AE36/COUNTA(AE12:AE34)</f>
        <v>0.39130434782608697</v>
      </c>
      <c r="AF37" s="6"/>
      <c r="AG37" s="6"/>
    </row>
    <row r="38" spans="2:40" x14ac:dyDescent="0.3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40" x14ac:dyDescent="0.3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2:40" ht="15.5" x14ac:dyDescent="0.35">
      <c r="C40" s="47" t="s">
        <v>33</v>
      </c>
      <c r="D40" s="47"/>
      <c r="E40" s="47"/>
      <c r="F40" s="47"/>
      <c r="G40" s="47"/>
      <c r="H40" s="47"/>
      <c r="I40" s="47"/>
      <c r="J40" s="47"/>
    </row>
  </sheetData>
  <mergeCells count="16">
    <mergeCell ref="C40:J40"/>
    <mergeCell ref="Y3:AC4"/>
    <mergeCell ref="Y5:AC6"/>
    <mergeCell ref="AE3:AG4"/>
    <mergeCell ref="AE5:AG6"/>
    <mergeCell ref="C3:Q5"/>
    <mergeCell ref="C6:Q7"/>
    <mergeCell ref="S3:W4"/>
    <mergeCell ref="S5:W6"/>
    <mergeCell ref="C9:C11"/>
    <mergeCell ref="D9:J9"/>
    <mergeCell ref="K9:Q9"/>
    <mergeCell ref="Y9:AE9"/>
    <mergeCell ref="AF9:AG11"/>
    <mergeCell ref="C36:C37"/>
    <mergeCell ref="R9:X9"/>
  </mergeCells>
  <pageMargins left="0.7" right="0.7" top="0.75" bottom="0.75" header="0.3" footer="0.3"/>
  <pageSetup paperSize="9" orientation="portrait" r:id="rId1"/>
  <ignoredErrors>
    <ignoredError sqref="D10:AE11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Wlcome</vt:lpstr>
      <vt:lpstr>Habit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Ashwag Ahmad</dc:creator>
  <cp:lastModifiedBy>Ashwag Ahmad</cp:lastModifiedBy>
  <dcterms:created xsi:type="dcterms:W3CDTF">2025-06-21T10:25:54Z</dcterms:created>
  <dcterms:modified xsi:type="dcterms:W3CDTF">2025-06-22T11:35:42Z</dcterms:modified>
</cp:coreProperties>
</file>