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wqh\Desktop\LabExcel\"/>
    </mc:Choice>
  </mc:AlternateContent>
  <xr:revisionPtr revIDLastSave="0" documentId="8_{63906E82-195A-44BA-962C-FCF025457B64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Pivot1" sheetId="2" r:id="rId1"/>
    <sheet name="Pivot&amp;Chart1" sheetId="9" r:id="rId2"/>
    <sheet name="Pivot&amp;Chart2" sheetId="10" r:id="rId3"/>
    <sheet name="indian-startup-funding" sheetId="1" r:id="rId4"/>
  </sheets>
  <calcPr calcId="191028"/>
  <pivotCaches>
    <pivotCache cacheId="44" r:id="rId5"/>
    <pivotCache cacheId="63" r:id="rId6"/>
    <pivotCache cacheId="6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<sst xmlns="http://schemas.openxmlformats.org/spreadsheetml/2006/main" count="966" uniqueCount="448">
  <si>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</si>
  <si>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</si>
  <si>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</si>
  <si>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</si>
  <si>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</si>
  <si>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</si>
  <si>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</si>
  <si>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</si>
  <si>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</si>
  <si>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</si>
  <si>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</si>
  <si>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</si>
  <si>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</si>
  <si>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</si>
  <si>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</si>
  <si>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</si>
  <si>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</si>
  <si>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</si>
  <si>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</si>
  <si>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</si>
  <si>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</si>
  <si>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</si>
  <si>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</si>
  <si>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</si>
  <si>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</si>
  <si>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</si>
  <si>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</si>
  <si>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</si>
  <si>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</si>
  <si>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</si>
  <si>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</si>
  <si>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</si>
  <si>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</si>
  <si>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</si>
  <si>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</si>
  <si>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</si>
  <si>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</si>
  <si>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</si>
  <si>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</si>
  <si>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</si>
  <si>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</si>
  <si>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</si>
  <si>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</si>
  <si>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</si>
  <si>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</si>
  <si>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</si>
  <si>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</si>
  <si>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</si>
  <si>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</si>
  <si>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</si>
  <si>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</si>
  <si>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</si>
  <si>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</si>
  <si>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</si>
  <si>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</si>
  <si>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</si>
  <si>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</si>
  <si>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</si>
  <si>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</si>
  <si>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</si>
  <si>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</si>
  <si>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</si>
  <si>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</si>
  <si>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</si>
  <si>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</si>
  <si>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</si>
  <si>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</si>
  <si>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</si>
  <si>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</si>
  <si>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</si>
  <si>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</si>
  <si>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</si>
  <si>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</si>
  <si>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</si>
  <si>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</si>
  <si>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</si>
  <si>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</si>
  <si>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</si>
  <si>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</si>
  <si>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</si>
  <si>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</si>
  <si>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</si>
  <si>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</si>
  <si>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</si>
  <si>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</si>
  <si>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</si>
  <si>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</si>
  <si>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</si>
  <si>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</si>
  <si>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</si>
  <si>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</si>
  <si>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</si>
  <si>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</si>
  <si>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</si>
  <si>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</si>
  <si>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</si>
  <si>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</si>
  <si>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</si>
  <si>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</si>
  <si>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</si>
  <si>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</si>
  <si>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</si>
  <si>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</si>
  <si>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</si>
  <si>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</si>
  <si>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</si>
  <si>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</si>
  <si>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</si>
  <si>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</si>
  <si>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</si>
  <si>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</si>
  <si>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</si>
  <si>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</si>
  <si>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</si>
  <si>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</si>
  <si>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</si>
  <si>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</si>
  <si>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</si>
  <si>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</si>
  <si>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</si>
  <si>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</si>
  <si>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</si>
  <si>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</si>
  <si>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</si>
  <si>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</si>
  <si>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</si>
  <si>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</si>
  <si>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</si>
  <si>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</si>
  <si>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</si>
  <si>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</si>
  <si>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</si>
  <si>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</si>
  <si>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</si>
  <si>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</si>
  <si>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</si>
  <si>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</si>
  <si>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</si>
  <si>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</si>
  <si>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</si>
  <si>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</si>
  <si>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</si>
  <si>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</si>
  <si>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</si>
  <si>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</si>
  <si>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</si>
  <si>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</si>
  <si>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</si>
  <si>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</si>
  <si>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</si>
  <si>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</si>
  <si>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</si>
  <si>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</si>
  <si>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</si>
  <si>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</si>
  <si>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</si>
  <si>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</si>
  <si>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</si>
  <si>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</si>
  <si>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</si>
  <si>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</si>
  <si>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</si>
  <si>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</si>
  <si>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</si>
  <si>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</si>
  <si>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</si>
  <si>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</si>
  <si>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</si>
  <si>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</si>
  <si>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</si>
  <si>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</si>
  <si>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</si>
  <si>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</si>
  <si>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</si>
  <si>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</si>
  <si>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</si>
  <si>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</si>
  <si>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</si>
  <si>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</si>
  <si>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</si>
  <si>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</si>
  <si>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</si>
  <si>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</si>
  <si>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</si>
  <si>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</si>
  <si>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</si>
  <si>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</si>
  <si>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</si>
  <si>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</si>
  <si>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</si>
  <si>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</si>
  <si>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</si>
  <si>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</si>
  <si>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</si>
  <si>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</si>
  <si>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</si>
  <si>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</si>
  <si>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</si>
  <si>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</si>
  <si>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</si>
  <si>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</si>
  <si>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</si>
  <si>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</si>
  <si>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</si>
  <si>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</si>
  <si>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</si>
  <si>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</si>
  <si>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</si>
  <si>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</si>
  <si>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</si>
  <si>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</si>
  <si>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</si>
  <si>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</si>
  <si>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</si>
  <si>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</si>
  <si>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</si>
  <si>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</si>
  <si>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</si>
  <si>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</si>
  <si>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</si>
  <si>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</si>
  <si>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</si>
  <si>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</si>
  <si>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</si>
  <si>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</si>
  <si>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</si>
  <si>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</si>
  <si>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</si>
  <si>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</si>
  <si>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</si>
  <si>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</si>
  <si>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</si>
  <si>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</si>
  <si>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</si>
  <si>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</si>
  <si>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</si>
  <si>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</si>
  <si>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</si>
  <si>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</si>
  <si>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</si>
  <si>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</si>
  <si>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</si>
  <si>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</si>
  <si>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</si>
  <si>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</si>
  <si>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</si>
  <si>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</si>
  <si>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</si>
  <si>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</si>
  <si>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</si>
  <si>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</si>
  <si>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</si>
  <si>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</si>
  <si>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</si>
  <si>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</si>
  <si>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</si>
  <si>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</si>
  <si>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</si>
  <si>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</si>
  <si>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</si>
  <si>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</si>
  <si>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</si>
  <si>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</si>
  <si>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</si>
  <si>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</si>
  <si>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</si>
  <si>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</si>
  <si>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</si>
  <si>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</si>
  <si>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</si>
  <si>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</si>
  <si>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</si>
  <si>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</si>
  <si>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</si>
  <si>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</si>
  <si>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</si>
  <si>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</si>
  <si>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</si>
  <si>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</si>
  <si>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</si>
  <si>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</si>
  <si>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</si>
  <si>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</si>
  <si>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</si>
  <si>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</si>
  <si>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</si>
  <si>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</si>
  <si>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</si>
  <si>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</si>
  <si>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</si>
  <si>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</si>
  <si>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</si>
  <si>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</si>
  <si>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</si>
  <si>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</si>
  <si>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</si>
  <si>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</si>
  <si>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</si>
  <si>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</si>
  <si>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</si>
  <si>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</si>
  <si>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</si>
  <si>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</si>
  <si>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</si>
  <si>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</si>
  <si>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</si>
  <si>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</si>
  <si>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</si>
  <si>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</si>
  <si>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</si>
  <si>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</si>
  <si>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</si>
  <si>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</si>
  <si>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</si>
  <si>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</si>
  <si>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</si>
  <si>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</si>
  <si>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</si>
  <si>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</si>
  <si>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</si>
  <si>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</si>
  <si>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</si>
  <si>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</si>
  <si>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</si>
  <si>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</si>
  <si>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</si>
  <si>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</si>
  <si>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</si>
  <si>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</si>
  <si>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</si>
  <si>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</si>
  <si>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</si>
  <si>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</si>
  <si>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</si>
  <si>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</si>
  <si>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</si>
  <si>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</si>
  <si>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</si>
  <si>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</si>
  <si>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</si>
  <si>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</si>
  <si>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</si>
  <si>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</si>
  <si>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</si>
  <si>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</si>
  <si>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</si>
  <si>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</si>
  <si>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</si>
  <si>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</si>
  <si>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</si>
  <si>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</si>
  <si>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</si>
  <si>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</si>
  <si>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</si>
  <si>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</si>
  <si>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</si>
  <si>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</si>
  <si>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</si>
  <si>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</si>
  <si>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</si>
  <si>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</si>
  <si>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</si>
  <si>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</si>
  <si>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</si>
  <si>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</si>
  <si>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</si>
  <si>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</si>
  <si>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</si>
  <si>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</si>
  <si>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</si>
  <si>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</si>
  <si>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</si>
  <si>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</si>
  <si>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</si>
  <si>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</si>
  <si>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</si>
  <si>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</si>
  <si>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</si>
  <si>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</si>
  <si>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</si>
  <si>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</si>
  <si>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</si>
  <si>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</si>
  <si>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</si>
  <si>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</si>
  <si>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</si>
  <si>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</si>
  <si>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</si>
  <si>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</si>
  <si>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</si>
  <si>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</si>
  <si>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</si>
  <si>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</si>
  <si>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</si>
  <si>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</si>
  <si>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</si>
  <si>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</si>
  <si>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</si>
  <si>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</si>
  <si>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</si>
  <si>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</si>
  <si>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</si>
  <si>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</si>
  <si>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</si>
  <si>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</si>
  <si>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</si>
  <si>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</si>
  <si>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</si>
  <si>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</si>
  <si>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</si>
  <si>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</si>
  <si>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</si>
  <si>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</si>
  <si>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</si>
  <si>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</si>
  <si>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</si>
  <si>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</si>
  <si>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</si>
  <si>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</si>
  <si>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</si>
  <si>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</si>
  <si>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</si>
  <si>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</si>
  <si>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</si>
  <si>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</si>
  <si>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</si>
  <si>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</si>
  <si>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</si>
  <si>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</si>
  <si>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</si>
  <si>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</si>
  <si>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</si>
  <si>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</si>
  <si>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</si>
  <si>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</si>
  <si>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</si>
  <si>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</si>
  <si>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</si>
  <si>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</si>
  <si>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</si>
  <si>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</si>
  <si>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</si>
  <si>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</si>
  <si>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</si>
  <si>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</si>
  <si>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Count of Amount in USD</t>
  </si>
  <si>
    <t>Sum of Amount in USD</t>
  </si>
  <si>
    <t>Max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</si>
</sst>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7">
    <dxf>
      <numFmt numFmtId="1" formatCode="0"/>
    </dxf>
    <dxf>
      <numFmt numFmtId="1" formatCode="0"/>
    </dxf>
    <dxf>
      <numFmt numFmtId="172" formatCode="0.0"/>
    </dxf>
    <dxf>
      <numFmt numFmtId="172" formatCode="0.0"/>
    </dxf>
    <dxf>
      <numFmt numFmtId="1" formatCode="0"/>
    </dxf>
    <dxf>
      <numFmt numFmtId="172" formatCode="0.0"/>
    </dxf>
    <dxf>
      <numFmt numFmtId="172" formatCode="0.0"/>
    </dxf>
    <dxf>
      <numFmt numFmtId="172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_([$$-409]* #,##0.000_);_([$$-409]* \(#,##0.000\);_([$$-409]* &quot;-&quot;??_);_(@_)"/>
    </dxf>
    <dxf>
      <numFmt numFmtId="167" formatCode="_([$$-409]* #,##0.000_);_([$$-409]* \(#,##0.000\);_([$$-409]* &quot;-&quot;??_);_(@_)"/>
    </dxf>
    <dxf>
      <numFmt numFmtId="167" formatCode="_([$$-409]* #,##0.000_);_([$$-409]* \(#,##0.000\);_([$$-409]* &quot;-&quot;??_);_(@_)"/>
    </dxf>
    <dxf>
      <numFmt numFmtId="167" formatCode="_([$$-409]* #,##0.000_);_([$$-409]* \(#,##0.000\);_([$$-409]* &quot;-&quot;??_);_(@_)"/>
    </dxf>
    <dxf>
      <numFmt numFmtId="167" formatCode="_([$$-409]* #,##0.000_);_([$$-409]* \(#,##0.000\);_([$$-409]* &quot;-&quot;??_);_(@_)"/>
    </dxf>
    <dxf>
      <numFmt numFmtId="167" formatCode="_([$$-409]* #,##0.000_);_([$$-409]* \(#,##0.0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7" formatCode="_([$$-409]* #,##0.000_);_([$$-409]* \(#,##0.0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9" formatCode="_([$$-409]* #,##0_);_([$$-409]* \(#,##0\);_([$$-409]* &quot;-&quot;??_);_(@_)"/>
    </dxf>
    <dxf>
      <numFmt numFmtId="169" formatCode="_([$$-409]* #,##0_);_([$$-409]* \(#,##0\);_([$$-409]* &quot;-&quot;??_);_(@_)"/>
    </dxf>
    <dxf>
      <numFmt numFmtId="169" formatCode="_([$$-409]* #,##0_);_([$$-409]* \(#,##0\);_([$$-409]* &quot;-&quot;??_);_(@_)"/>
    </dxf>
    <dxf>
      <numFmt numFmtId="169" formatCode="_([$$-409]* #,##0_);_([$$-409]* \(#,##0\);_([$$-409]* &quot;-&quot;??_);_(@_)"/>
    </dxf>
    <dxf>
      <numFmt numFmtId="169" formatCode="_([$$-409]* #,##0_);_([$$-409]* \(#,##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7" formatCode="_([$$-409]* #,##0.000_);_([$$-409]* \(#,##0.000\);_([$$-409]* &quot;-&quot;??_);_(@_)"/>
    </dxf>
    <dxf>
      <numFmt numFmtId="167" formatCode="_([$$-409]* #,##0.000_);_([$$-409]* \(#,##0.000\);_([$$-409]* &quot;-&quot;??_);_(@_)"/>
    </dxf>
    <dxf>
      <numFmt numFmtId="167" formatCode="_([$$-409]* #,##0.000_);_([$$-409]* \(#,##0.000\);_([$$-409]* &quot;-&quot;??_);_(@_)"/>
    </dxf>
    <dxf>
      <numFmt numFmtId="167" formatCode="_([$$-409]* #,##0.000_);_([$$-409]* \(#,##0.000\);_([$$-409]* &quot;-&quot;??_);_(@_)"/>
    </dxf>
    <dxf>
      <numFmt numFmtId="167" formatCode="_([$$-409]* #,##0.000_);_([$$-409]* \(#,##0.0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[Lab4.xlsx]Pivot&amp;Chart1!PivotTable26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'Pivot&amp;Chart1'!$B$3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'Pivot&amp;Chart1'!$A$4:$A$38</c:f>
              <c:strCache>
                <c:ptCount val="34"/>
                <c:pt idx="0">
                  <c:v>Amritsar</c:v>
                </c:pt>
                <c:pt idx="1">
                  <c:v>Andheri</c:v>
                </c:pt>
                <c:pt idx="2">
                  <c:v>Bengaluru</c:v>
                </c:pt>
                <c:pt idx="3">
                  <c:v>Bengaluru and Gurugram</c:v>
                </c:pt>
                <c:pt idx="4">
                  <c:v>Bhopal</c:v>
                </c:pt>
                <c:pt idx="5">
                  <c:v>Burnsville</c:v>
                </c:pt>
                <c:pt idx="6">
                  <c:v>Chembur</c:v>
                </c:pt>
                <c:pt idx="7">
                  <c:v>Chennai</c:v>
                </c:pt>
                <c:pt idx="8">
                  <c:v>Delhi</c:v>
                </c:pt>
                <c:pt idx="9">
                  <c:v>Faridabad</c:v>
                </c:pt>
                <c:pt idx="10">
                  <c:v>Gurgaon</c:v>
                </c:pt>
                <c:pt idx="11">
                  <c:v>Gurugram</c:v>
                </c:pt>
                <c:pt idx="12">
                  <c:v>Haryana</c:v>
                </c:pt>
                <c:pt idx="13">
                  <c:v>Hyderabad</c:v>
                </c:pt>
                <c:pt idx="14">
                  <c:v>India/Singapore</c:v>
                </c:pt>
                <c:pt idx="15">
                  <c:v>India/US</c:v>
                </c:pt>
                <c:pt idx="16">
                  <c:v>Jaipur</c:v>
                </c:pt>
                <c:pt idx="17">
                  <c:v>Karnataka</c:v>
                </c:pt>
                <c:pt idx="18">
                  <c:v>Kormangala</c:v>
                </c:pt>
                <c:pt idx="19">
                  <c:v>Menlo Park</c:v>
                </c:pt>
                <c:pt idx="20">
                  <c:v>Mumbai</c:v>
                </c:pt>
                <c:pt idx="21">
                  <c:v>Mumbai/Bengaluru</c:v>
                </c:pt>
                <c:pt idx="22">
                  <c:v>Nairobi</c:v>
                </c:pt>
                <c:pt idx="23">
                  <c:v>New Delhi</c:v>
                </c:pt>
                <c:pt idx="24">
                  <c:v>New York</c:v>
                </c:pt>
                <c:pt idx="25">
                  <c:v>Noida</c:v>
                </c:pt>
                <c:pt idx="26">
                  <c:v>Palo Alto</c:v>
                </c:pt>
                <c:pt idx="27">
                  <c:v>Pune</c:v>
                </c:pt>
                <c:pt idx="28">
                  <c:v>San Francisco</c:v>
                </c:pt>
                <c:pt idx="29">
                  <c:v>San Jose,</c:v>
                </c:pt>
                <c:pt idx="30">
                  <c:v>Santa Monica</c:v>
                </c:pt>
                <c:pt idx="31">
                  <c:v>Singapore</c:v>
                </c:pt>
                <c:pt idx="32">
                  <c:v>Taramani</c:v>
                </c:pt>
                <c:pt idx="33">
                  <c:v>Tulangan</c:v>
                </c:pt>
              </c:strCache>
            </c:strRef>
          </c:cat>
          <c:val>
            <c:numRef>
              <c:f>'Pivot&amp;Chart1'!$B$4:$B$38</c:f>
              <c:numCache>
                <c:formatCode>0</c:formatCode>
                <c:ptCount val="34"/>
                <c:pt idx="0">
                  <c:v>300000</c:v>
                </c:pt>
                <c:pt idx="1">
                  <c:v>5750000</c:v>
                </c:pt>
                <c:pt idx="2">
                  <c:v>3900000000</c:v>
                </c:pt>
                <c:pt idx="3">
                  <c:v>3000000</c:v>
                </c:pt>
                <c:pt idx="4">
                  <c:v>430665</c:v>
                </c:pt>
                <c:pt idx="5">
                  <c:v>18000000</c:v>
                </c:pt>
                <c:pt idx="6">
                  <c:v>319605</c:v>
                </c:pt>
                <c:pt idx="7">
                  <c:v>5000000</c:v>
                </c:pt>
                <c:pt idx="8">
                  <c:v>220000000</c:v>
                </c:pt>
                <c:pt idx="9">
                  <c:v>231000000</c:v>
                </c:pt>
                <c:pt idx="10">
                  <c:v>70000000</c:v>
                </c:pt>
                <c:pt idx="11">
                  <c:v>11000000</c:v>
                </c:pt>
                <c:pt idx="12">
                  <c:v>15500000</c:v>
                </c:pt>
                <c:pt idx="13">
                  <c:v>50000000</c:v>
                </c:pt>
                <c:pt idx="14">
                  <c:v>226000000</c:v>
                </c:pt>
                <c:pt idx="15">
                  <c:v>22000000</c:v>
                </c:pt>
                <c:pt idx="16">
                  <c:v>110000000</c:v>
                </c:pt>
                <c:pt idx="17">
                  <c:v>3584000</c:v>
                </c:pt>
                <c:pt idx="18">
                  <c:v>283000000</c:v>
                </c:pt>
                <c:pt idx="19">
                  <c:v>450000000</c:v>
                </c:pt>
                <c:pt idx="20">
                  <c:v>140000000</c:v>
                </c:pt>
                <c:pt idx="21">
                  <c:v>3400000</c:v>
                </c:pt>
                <c:pt idx="22">
                  <c:v>2739034.68</c:v>
                </c:pt>
                <c:pt idx="23">
                  <c:v>75000000</c:v>
                </c:pt>
                <c:pt idx="24">
                  <c:v>52000000</c:v>
                </c:pt>
                <c:pt idx="25">
                  <c:v>1000000000</c:v>
                </c:pt>
                <c:pt idx="26">
                  <c:v>51000000</c:v>
                </c:pt>
                <c:pt idx="27">
                  <c:v>6000000</c:v>
                </c:pt>
                <c:pt idx="28">
                  <c:v>150000000</c:v>
                </c:pt>
                <c:pt idx="29">
                  <c:v>135000000</c:v>
                </c:pt>
                <c:pt idx="30">
                  <c:v>110000000</c:v>
                </c:pt>
                <c:pt idx="31">
                  <c:v>60000000</c:v>
                </c:pt>
                <c:pt idx="32">
                  <c:v>38080000</c:v>
                </c:pt>
                <c:pt idx="33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2-4513-8697-F1EA0932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954044256"/>
        <c:axId val="954045696"/>
      </c:barChart>
      <c:catAx>
        <c:axId val="9540442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45696"/>
        <c:crosses val="autoZero"/>
        <c:auto val="1"/>
        <c:lblAlgn val="ctr"/>
        <c:lblOffset val="100"/>
        <c:noMultiLvlLbl val="0"/>
      </c:catAx>
      <c:valAx>
        <c:axId val="95404569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[Lab4.xlsx]Pivot&amp;Chart2!PivotTable28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'Pivot&amp;Chart2'!$B$3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'Pivot&amp;Chart2'!$A$4:$A$38</c:f>
              <c:strCache>
                <c:ptCount val="34"/>
                <c:pt idx="0">
                  <c:v>Amritsar</c:v>
                </c:pt>
                <c:pt idx="1">
                  <c:v>Andheri</c:v>
                </c:pt>
                <c:pt idx="2">
                  <c:v>Bengaluru</c:v>
                </c:pt>
                <c:pt idx="3">
                  <c:v>Bengaluru and Gurugram</c:v>
                </c:pt>
                <c:pt idx="4">
                  <c:v>Bhopal</c:v>
                </c:pt>
                <c:pt idx="5">
                  <c:v>Burnsville</c:v>
                </c:pt>
                <c:pt idx="6">
                  <c:v>Chembur</c:v>
                </c:pt>
                <c:pt idx="7">
                  <c:v>Chennai</c:v>
                </c:pt>
                <c:pt idx="8">
                  <c:v>Delhi</c:v>
                </c:pt>
                <c:pt idx="9">
                  <c:v>Faridabad</c:v>
                </c:pt>
                <c:pt idx="10">
                  <c:v>Gurgaon</c:v>
                </c:pt>
                <c:pt idx="11">
                  <c:v>Gurugram</c:v>
                </c:pt>
                <c:pt idx="12">
                  <c:v>Haryana</c:v>
                </c:pt>
                <c:pt idx="13">
                  <c:v>Hyderabad</c:v>
                </c:pt>
                <c:pt idx="14">
                  <c:v>India/Singapore</c:v>
                </c:pt>
                <c:pt idx="15">
                  <c:v>India/US</c:v>
                </c:pt>
                <c:pt idx="16">
                  <c:v>Jaipur</c:v>
                </c:pt>
                <c:pt idx="17">
                  <c:v>Karnataka</c:v>
                </c:pt>
                <c:pt idx="18">
                  <c:v>Kormangala</c:v>
                </c:pt>
                <c:pt idx="19">
                  <c:v>Menlo Park</c:v>
                </c:pt>
                <c:pt idx="20">
                  <c:v>Mumbai</c:v>
                </c:pt>
                <c:pt idx="21">
                  <c:v>Mumbai/Bengaluru</c:v>
                </c:pt>
                <c:pt idx="22">
                  <c:v>Nairobi</c:v>
                </c:pt>
                <c:pt idx="23">
                  <c:v>New Delhi</c:v>
                </c:pt>
                <c:pt idx="24">
                  <c:v>New York</c:v>
                </c:pt>
                <c:pt idx="25">
                  <c:v>Noida</c:v>
                </c:pt>
                <c:pt idx="26">
                  <c:v>Palo Alto</c:v>
                </c:pt>
                <c:pt idx="27">
                  <c:v>Pune</c:v>
                </c:pt>
                <c:pt idx="28">
                  <c:v>San Francisco</c:v>
                </c:pt>
                <c:pt idx="29">
                  <c:v>San Jose,</c:v>
                </c:pt>
                <c:pt idx="30">
                  <c:v>Santa Monica</c:v>
                </c:pt>
                <c:pt idx="31">
                  <c:v>Singapore</c:v>
                </c:pt>
                <c:pt idx="32">
                  <c:v>Taramani</c:v>
                </c:pt>
                <c:pt idx="33">
                  <c:v>Tulangan</c:v>
                </c:pt>
              </c:strCache>
            </c:strRef>
          </c:cat>
          <c:val>
            <c:numRef>
              <c:f>'Pivot&amp;Chart2'!$B$4:$B$38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31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15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8-4FF4-9F2F-4EC7F289A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204017040"/>
        <c:axId val="1204017520"/>
        <c:axId val="0"/>
      </c:bar3DChart>
      <c:catAx>
        <c:axId val="12040170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17520"/>
        <c:crosses val="autoZero"/>
        <c:auto val="1"/>
        <c:lblAlgn val="ctr"/>
        <c:lblOffset val="100"/>
        <c:noMultiLvlLbl val="0"/>
      </c:catAx>
      <c:valAx>
        <c:axId val="120401752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4</xdr:row>
      <xdr:rowOff>63500</xdr:rowOff>
    </xdr:from>
    <xdr:to>
      <xdr:col>11</xdr:col>
      <xdr:colOff>425450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0B361-A647-DFA5-BD41-382753C5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193674</xdr:colOff>
      <xdr:row>4</xdr:row>
      <xdr:rowOff>127000</xdr:rowOff>
    </xdr:from>
    <xdr:to>
      <xdr:col>11</xdr:col>
      <xdr:colOff>234949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66747-8A7C-B27D-2018-1BCC91B86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ag Ahmad" refreshedDate="45779.888571064817" createdVersion="8" refreshedVersion="8" minRefreshableVersion="3" recordCount="111" xr:uid="{352107E5-94CD-4C52-9A83-60B3C8BD5CF0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ag Ahmad" refreshedDate="45779.921558912036" createdVersion="8" refreshedVersion="8" minRefreshableVersion="3" recordCount="111" xr:uid="{C087CFAC-B8D3-4412-932E-CFE97E56200B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/>
    </cacheField>
    <cacheField name="Industry Vertical" numFmtId="0">
      <sharedItems/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ag Ahmad" refreshedDate="45779.92363020833" createdVersion="8" refreshedVersion="8" minRefreshableVersion="3" recordCount="111" xr:uid="{557D3699-60E6-4469-ACF8-D8882C660C2A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/>
    </cacheField>
    <cacheField name="Industry Vertical" numFmtId="0">
      <sharedItems/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s v="Lenskart.com"/>
    <s v="E-Commerce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s v="Healthians"/>
    <s v="B2B-focused foodtech startup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s v="Licious"/>
    <s v="E-Commerce"/>
    <s v="Online Meat And Seafood Ordering Startup"/>
    <x v="1"/>
    <s v="Vertex Growth Fund"/>
    <s v="Series E"/>
    <n v="30000000"/>
    <m/>
    <m/>
    <s v="CarDekho"/>
    <n v="70000000"/>
  </r>
  <r>
    <n v="14"/>
    <d v="2019-12-16T00:00:00"/>
    <s v="InCred"/>
    <s v="Finance"/>
    <s v="Non-Banking Financial Company"/>
    <x v="2"/>
    <m/>
    <s v="Debt Funding"/>
    <n v="5900000"/>
    <m/>
    <m/>
    <s v="Dhruva Space"/>
    <n v="50000000"/>
  </r>
  <r>
    <n v="15"/>
    <d v="2019-12-14T00:00:00"/>
    <s v="Trell"/>
    <s v="Video"/>
    <s v="Experience Discovery Platform"/>
    <x v="1"/>
    <s v="Ruizheng Investment"/>
    <s v="Seed Round"/>
    <n v="2000000"/>
    <m/>
    <m/>
    <s v="Paytm"/>
    <n v="1000000000"/>
  </r>
  <r>
    <n v="11"/>
    <d v="2019-12-13T00:00:00"/>
    <s v="Rivigo"/>
    <s v="Technology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s v="Ecozen"/>
    <s v="Technology"/>
    <s v="Agritech"/>
    <x v="4"/>
    <s v="Sathguru Catalyzer Advisors"/>
    <s v="Series A"/>
    <n v="6000000"/>
    <m/>
    <m/>
    <s v="Clumio"/>
    <n v="135000000"/>
  </r>
  <r>
    <n v="16"/>
    <d v="2019-12-11T00:00:00"/>
    <s v="Rein Games"/>
    <s v="Gaming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s v="CarDekho"/>
    <s v="E-Commerce"/>
    <s v="Automobile"/>
    <x v="3"/>
    <s v="Ping An Global Voyager Fund"/>
    <s v="Series D"/>
    <n v="70000000"/>
    <m/>
    <m/>
    <m/>
    <m/>
  </r>
  <r>
    <n v="10"/>
    <d v="2019-12-03T00:00:00"/>
    <s v="Dhruva Space"/>
    <s v="Aerospace"/>
    <s v="Satellite Communication"/>
    <x v="1"/>
    <s v="Mumbai Angels, Ravikanth Reddy"/>
    <s v="Seed"/>
    <n v="50000000"/>
    <m/>
    <m/>
    <m/>
    <m/>
  </r>
  <r>
    <n v="32"/>
    <d v="2019-11-25T00:00:00"/>
    <s v="Paytm"/>
    <s v="FinTech"/>
    <s v="Mobile Wallet"/>
    <x v="5"/>
    <s v="Vijay Shekhar Sharma"/>
    <s v="Funding Round"/>
    <n v="1000000000"/>
    <m/>
    <m/>
    <m/>
    <m/>
  </r>
  <r>
    <n v="24"/>
    <d v="2019-11-20T00:00:00"/>
    <s v="Aye Finance"/>
    <s v="FinTech"/>
    <s v="Financial Services To MSMEs"/>
    <x v="3"/>
    <s v="FinTech"/>
    <s v="Debt Funding"/>
    <n v="17411265"/>
    <m/>
    <m/>
    <m/>
    <m/>
  </r>
  <r>
    <n v="26"/>
    <d v="2019-11-20T00:00:00"/>
    <s v="Clumio"/>
    <s v="SaaS"/>
    <s v="Recovery software"/>
    <x v="6"/>
    <s v="Altimeter Capital, Sutter Hill Ventures"/>
    <s v="Series C"/>
    <n v="135000000"/>
    <m/>
    <m/>
    <m/>
    <m/>
  </r>
  <r>
    <n v="28"/>
    <d v="2019-11-19T00:00:00"/>
    <s v="Digital Mall Asia"/>
    <s v="E-Commerce"/>
    <s v="Virtual e-commerce platform"/>
    <x v="7"/>
    <s v="Amour Infrastructure"/>
    <s v="Seed Funding"/>
    <n v="220000000"/>
    <m/>
    <m/>
    <m/>
    <m/>
  </r>
  <r>
    <n v="31"/>
    <d v="2019-11-19T00:00:00"/>
    <s v="Furtados School of Music"/>
    <s v="Education"/>
    <s v="Music Education"/>
    <x v="8"/>
    <s v="IAN Fund and DSG Consumer Partners"/>
    <m/>
    <n v="200000000"/>
    <m/>
    <m/>
    <m/>
    <m/>
  </r>
  <r>
    <n v="22"/>
    <d v="2019-11-18T00:00:00"/>
    <s v="Healthians"/>
    <s v="Health and Wellness"/>
    <s v="Healthcare services"/>
    <x v="3"/>
    <s v="DG Daiwa Ventures, DG Incubation"/>
    <s v="Series B"/>
    <n v="12000000"/>
    <m/>
    <m/>
    <m/>
    <m/>
  </r>
  <r>
    <n v="29"/>
    <d v="2019-11-18T00:00:00"/>
    <s v="Medikabazaar"/>
    <s v="Healthcare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s v="Burger Singh"/>
    <s v="Food and Beverage"/>
    <s v="Indian Burger Brand"/>
    <x v="3"/>
    <s v="RB Investments"/>
    <s v="Venture"/>
    <s v="undisclosed"/>
    <m/>
    <m/>
    <m/>
    <m/>
  </r>
  <r>
    <n v="23"/>
    <d v="2019-11-15T00:00:00"/>
    <s v="Ninjacart"/>
    <s v="B2B Marketing"/>
    <s v="Agritech"/>
    <x v="1"/>
    <s v="Trifecta Capital Advisors"/>
    <s v="Debt Funding"/>
    <n v="26000000"/>
    <m/>
    <m/>
    <m/>
    <m/>
  </r>
  <r>
    <n v="30"/>
    <d v="2019-11-15T00:00:00"/>
    <s v="Vogo Automotive"/>
    <s v="Last Mile Transportation"/>
    <s v="Scooter sharing app"/>
    <x v="9"/>
    <s v="Matrix Partners, Stellaris Venture Partners, Kalaari Capital"/>
    <s v="Series B"/>
    <n v="283000000"/>
    <m/>
    <m/>
    <m/>
    <m/>
  </r>
  <r>
    <n v="19"/>
    <d v="2019-11-14T00:00:00"/>
    <s v="Misters"/>
    <s v="Health and Wellness"/>
    <s v="Men's Health and Wellness brand"/>
    <x v="3"/>
    <s v="Sauce.vc, Rainforest Ventures"/>
    <s v="Series B"/>
    <n v="486000"/>
    <m/>
    <m/>
    <m/>
    <m/>
  </r>
  <r>
    <n v="18"/>
    <d v="2019-11-13T00:00:00"/>
    <s v="Freshworks"/>
    <s v="Software"/>
    <s v="Business and customer engagement tools"/>
    <x v="10"/>
    <s v="Sequoia, CapitalG, Accel"/>
    <s v="Series H"/>
    <n v="150000000"/>
    <m/>
    <m/>
    <m/>
    <m/>
  </r>
  <r>
    <n v="20"/>
    <d v="2019-11-13T00:00:00"/>
    <s v="Sunstone Eduversity Pvt. Ltd"/>
    <s v="Education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s v="SuperGaming"/>
    <s v="Video Games"/>
    <s v="Social gaming platform"/>
    <x v="4"/>
    <s v="Dream Incubator"/>
    <s v="Seed Funding"/>
    <n v="1300000"/>
    <m/>
    <m/>
    <m/>
    <m/>
  </r>
  <r>
    <n v="27"/>
    <d v="2019-11-11T00:00:00"/>
    <s v="eBikeGo"/>
    <s v="Last Mile Transportation"/>
    <s v="Electric bike rental"/>
    <x v="11"/>
    <s v="Startup Buddy"/>
    <s v="Seed"/>
    <n v="300000"/>
    <m/>
    <m/>
    <m/>
    <m/>
  </r>
  <r>
    <n v="35"/>
    <d v="2019-10-21T00:00:00"/>
    <s v="The Man Company"/>
    <s v="Consumer Goods"/>
    <s v="Beauty and Grooming"/>
    <x v="3"/>
    <s v="Ayushmann Khurana"/>
    <s v="Corporate Round"/>
    <s v="unknown"/>
    <m/>
    <m/>
    <m/>
    <m/>
  </r>
  <r>
    <n v="33"/>
    <d v="2019-10-04T00:00:00"/>
    <s v="Dunzo"/>
    <s v="Customer Service"/>
    <s v="Delivery Service"/>
    <x v="1"/>
    <s v="Lightbox"/>
    <s v="Series D"/>
    <n v="45000000"/>
    <m/>
    <m/>
    <m/>
    <m/>
  </r>
  <r>
    <n v="34"/>
    <d v="2019-10-02T00:00:00"/>
    <s v="Udaan"/>
    <s v="B2B"/>
    <s v="Business development"/>
    <x v="1"/>
    <s v="Altimeter Capital, DST Global"/>
    <s v="Series D"/>
    <n v="585000000"/>
    <m/>
    <m/>
    <m/>
    <m/>
  </r>
  <r>
    <n v="36"/>
    <d v="2019-09-05T00:00:00"/>
    <s v="FPL Technologies"/>
    <s v="FinTech"/>
    <s v="Financial Services"/>
    <x v="4"/>
    <s v="Matrix Partners India, Sequoia India"/>
    <s v="Maiden Round"/>
    <n v="4500000"/>
    <m/>
    <m/>
    <m/>
    <m/>
  </r>
  <r>
    <n v="37"/>
    <d v="2019-09-04T00:00:00"/>
    <s v="Cashflo"/>
    <s v="FinTech"/>
    <s v="Invoice discounting platform and SME lending marketplace"/>
    <x v="2"/>
    <s v="SAIF Partners"/>
    <s v="Series A"/>
    <n v="3300000"/>
    <m/>
    <m/>
    <m/>
    <m/>
  </r>
  <r>
    <n v="38"/>
    <d v="2019-09-04T00:00:00"/>
    <s v="Digital F5"/>
    <s v="Advertising, Marketing"/>
    <s v="Digital marketing firm"/>
    <x v="2"/>
    <s v="TIW Private Equity"/>
    <s v="Private Equity Round"/>
    <n v="6000000"/>
    <m/>
    <m/>
    <m/>
    <m/>
  </r>
  <r>
    <n v="39"/>
    <d v="2019-09-04T00:00:00"/>
    <s v="3rdFlix"/>
    <s v="SaaS"/>
    <s v="Education Technology"/>
    <x v="12"/>
    <s v="Exfinity Venture Partners"/>
    <s v="pre-series A"/>
    <n v="5000000"/>
    <m/>
    <m/>
    <m/>
    <m/>
  </r>
  <r>
    <n v="40"/>
    <d v="2019-09-04T00:00:00"/>
    <s v="75F"/>
    <s v="IoT"/>
    <s v="Building automation system"/>
    <x v="13"/>
    <s v="Breakthrough Energy Ventures"/>
    <s v="Series A"/>
    <n v="18000000"/>
    <m/>
    <m/>
    <m/>
    <m/>
  </r>
  <r>
    <n v="41"/>
    <d v="2019-09-04T00:00:00"/>
    <s v="Myelin Foundry"/>
    <s v="Information Technology"/>
    <s v="Deep-technology"/>
    <x v="1"/>
    <s v="Endiya Partners"/>
    <s v="Seed"/>
    <n v="1000000"/>
    <m/>
    <m/>
    <m/>
    <m/>
  </r>
  <r>
    <n v="42"/>
    <d v="2019-09-04T00:00:00"/>
    <s v="Atomberg Technology"/>
    <s v="Consumer Technology"/>
    <s v="Consumer Electronics, Home Appliances"/>
    <x v="2"/>
    <s v="A91 Partners"/>
    <s v="Series A"/>
    <n v="10000000"/>
    <m/>
    <m/>
    <m/>
    <m/>
  </r>
  <r>
    <n v="43"/>
    <d v="2019-09-04T00:00:00"/>
    <s v="GOQii"/>
    <s v="Health and Wellness"/>
    <s v="Wearable Fitness Bands"/>
    <x v="14"/>
    <s v="Bennett Coleman and Company Ltd (BCCL)"/>
    <s v="Series C"/>
    <n v="450000000"/>
    <m/>
    <m/>
    <m/>
    <m/>
  </r>
  <r>
    <n v="44"/>
    <d v="2019-09-03T00:00:00"/>
    <s v="Vyapar App"/>
    <s v="Accounting"/>
    <s v="Mobile-based Accounting Software"/>
    <x v="1"/>
    <s v="India Quotient, Axilor Ventures"/>
    <s v="Series A"/>
    <n v="5000000"/>
    <m/>
    <m/>
    <m/>
    <m/>
  </r>
  <r>
    <n v="61"/>
    <d v="2019-08-27T00:00:00"/>
    <s v="Rapido Bike Taxi"/>
    <s v="Transportation"/>
    <s v="Bike Taxi"/>
    <x v="1"/>
    <s v="Westbridge Capital"/>
    <s v="Series B"/>
    <n v="3900000000"/>
    <s v="nan"/>
    <m/>
    <m/>
    <m/>
  </r>
  <r>
    <n v="53"/>
    <d v="2019-08-23T00:00:00"/>
    <s v="Zendrive"/>
    <s v="Automotive"/>
    <s v="Road Safety Analytics"/>
    <x v="10"/>
    <s v="XL Innovate"/>
    <s v="Series B"/>
    <n v="37000000"/>
    <s v="nan"/>
    <m/>
    <m/>
    <m/>
  </r>
  <r>
    <n v="54"/>
    <d v="2019-08-23T00:00:00"/>
    <s v="Lo! Foods"/>
    <s v="Consumer Goods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s v="Tala"/>
    <s v="FinTech"/>
    <s v="Digital Lending Platform"/>
    <x v="15"/>
    <s v="RPS Ventures"/>
    <s v="Series D"/>
    <n v="110000000"/>
    <s v="nan"/>
    <m/>
    <m/>
    <m/>
  </r>
  <r>
    <n v="58"/>
    <d v="2019-08-23T00:00:00"/>
    <s v="AdmitKard"/>
    <s v="EdTech"/>
    <s v="University Admissions"/>
    <x v="5"/>
    <s v="Growth DNA"/>
    <s v="Seed Round"/>
    <n v="1000000"/>
    <s v="nan"/>
    <m/>
    <m/>
    <m/>
  </r>
  <r>
    <n v="56"/>
    <d v="2019-08-22T00:00:00"/>
    <s v="INDwealth"/>
    <s v="FinTech"/>
    <s v="Wealth Management"/>
    <x v="3"/>
    <s v="Tiger Global Management"/>
    <s v="Venture Round"/>
    <n v="15000000"/>
    <s v="nan"/>
    <m/>
    <m/>
    <m/>
  </r>
  <r>
    <n v="57"/>
    <d v="2019-08-21T00:00:00"/>
    <s v="HungerBox"/>
    <s v="Food and Beverage"/>
    <s v="B2B Foodtech"/>
    <x v="1"/>
    <s v="One97 Communications Ltd."/>
    <s v="Series C"/>
    <n v="6590000"/>
    <s v="nan"/>
    <m/>
    <m/>
    <m/>
  </r>
  <r>
    <n v="59"/>
    <d v="2019-08-19T00:00:00"/>
    <s v="Mishry Reviews"/>
    <s v="Services"/>
    <s v="Product Review"/>
    <x v="3"/>
    <s v="Vir Sanghvi"/>
    <s v="Series A"/>
    <s v="Undisclosed"/>
    <s v="nan"/>
    <m/>
    <m/>
    <m/>
  </r>
  <r>
    <n v="60"/>
    <d v="2019-08-19T00:00:00"/>
    <s v="Grofers"/>
    <s v="E-Commerce"/>
    <s v="Grocery Delivery"/>
    <x v="3"/>
    <s v="Softbank Vision Fund"/>
    <s v="Series F"/>
    <n v="70000000"/>
    <s v="nan"/>
    <m/>
    <m/>
    <m/>
  </r>
  <r>
    <n v="51"/>
    <d v="2019-08-13T00:00:00"/>
    <s v="Cars24"/>
    <s v="E-Commerce"/>
    <s v="Car Retail"/>
    <x v="16"/>
    <s v="MS Dhoni"/>
    <s v="Series D"/>
    <n v="11000000"/>
    <s v="nan"/>
    <m/>
    <m/>
    <m/>
  </r>
  <r>
    <n v="52"/>
    <d v="2019-08-13T00:00:00"/>
    <s v="Uniphore"/>
    <s v="Customer Service Platform"/>
    <s v="Conversational AI"/>
    <x v="17"/>
    <s v="March Capital Partners"/>
    <s v="Series C"/>
    <n v="51000000"/>
    <s v="nan"/>
    <m/>
    <m/>
    <m/>
  </r>
  <r>
    <n v="50"/>
    <d v="2019-08-12T00:00:00"/>
    <s v="Meesho"/>
    <s v="E-Commerce"/>
    <s v="Social Commerce"/>
    <x v="1"/>
    <s v="Naspers"/>
    <s v="Series D"/>
    <n v="125000000"/>
    <s v="nan"/>
    <m/>
    <m/>
    <m/>
  </r>
  <r>
    <n v="45"/>
    <d v="2019-08-01T00:00:00"/>
    <s v="CarDekho"/>
    <s v="E-Commerce"/>
    <s v="Automotive"/>
    <x v="3"/>
    <s v="SC GG India Mobility Holdings LLC"/>
    <s v="Series C"/>
    <n v="20000000"/>
    <s v="nan"/>
    <m/>
    <m/>
    <m/>
  </r>
  <r>
    <n v="46"/>
    <d v="2019-08-01T00:00:00"/>
    <s v="Progcap"/>
    <s v="Finance"/>
    <s v="Supply Chain Management"/>
    <x v="18"/>
    <s v="Sequoia India"/>
    <s v="Series A"/>
    <n v="5000000"/>
    <s v="nan"/>
    <m/>
    <m/>
    <m/>
  </r>
  <r>
    <n v="47"/>
    <d v="2019-08-01T00:00:00"/>
    <s v="MyPetrolPump"/>
    <s v="Retail"/>
    <s v="Fuel Delivery"/>
    <x v="1"/>
    <m/>
    <s v="Seed Funding Round"/>
    <n v="1600000"/>
    <s v="nan"/>
    <m/>
    <m/>
    <m/>
  </r>
  <r>
    <n v="48"/>
    <d v="2019-08-01T00:00:00"/>
    <s v="Alteria Capital"/>
    <s v="Finance"/>
    <s v="VC Funds"/>
    <x v="2"/>
    <s v="Azim Premji, Binny Bansal"/>
    <s v="Single Venture"/>
    <n v="140000000"/>
    <s v="nan"/>
    <m/>
    <m/>
    <m/>
  </r>
  <r>
    <n v="49"/>
    <d v="2019-08-01T00:00:00"/>
    <s v="Pine Labs"/>
    <s v="Information Technology"/>
    <s v="Last-mile retail transaction technology"/>
    <x v="5"/>
    <s v="Pine Labs Pte Ltd"/>
    <s v="Corporate Round"/>
    <n v="38080000"/>
    <s v="nan"/>
    <m/>
    <m/>
    <m/>
  </r>
  <r>
    <n v="69"/>
    <d v="2019-07-11T00:00:00"/>
    <s v="Moglix"/>
    <s v="E-Commerce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s v="&quot;BYJU\\'S&quot;"/>
    <s v="EdTech"/>
    <s v="Education"/>
    <x v="1"/>
    <s v="Qatar Investment Authority"/>
    <s v="Private Equity Round"/>
    <n v="150000000"/>
    <s v="nan"/>
    <m/>
    <m/>
    <m/>
  </r>
  <r>
    <n v="70"/>
    <d v="2019-07-10T00:00:00"/>
    <s v="Ezyhaul"/>
    <s v="Tech"/>
    <s v="Logistics"/>
    <x v="19"/>
    <s v="Undisclosed"/>
    <s v="Series B"/>
    <n v="16000000"/>
    <s v="nan"/>
    <m/>
    <m/>
    <m/>
  </r>
  <r>
    <n v="71"/>
    <d v="2019-07-10T00:00:00"/>
    <s v="Indus OS"/>
    <s v="Tech"/>
    <s v="Smartphone Operating System"/>
    <x v="20"/>
    <s v="Ventureast"/>
    <s v="Series B"/>
    <n v="5750000"/>
    <s v="nan"/>
    <m/>
    <m/>
    <m/>
  </r>
  <r>
    <n v="72"/>
    <d v="2019-07-10T00:00:00"/>
    <s v="HealthAssure"/>
    <s v="Health Care"/>
    <s v="Primary care medical network"/>
    <x v="2"/>
    <s v="Blume Ventures"/>
    <s v="Series A"/>
    <n v="2500000"/>
    <s v="nan"/>
    <m/>
    <m/>
    <m/>
  </r>
  <r>
    <n v="73"/>
    <d v="2019-07-09T00:00:00"/>
    <s v="House of Msasaba"/>
    <s v="Luxury Label"/>
    <s v="Clothes and Apparel"/>
    <x v="2"/>
    <s v="Binny Bansal"/>
    <s v="Series A"/>
    <n v="1000000"/>
    <s v="nan"/>
    <m/>
    <m/>
    <m/>
  </r>
  <r>
    <n v="74"/>
    <d v="2019-07-08T00:00:00"/>
    <s v="Board Infinity"/>
    <s v="EdTech"/>
    <s v="Full-stack career platform"/>
    <x v="21"/>
    <s v="Multiple Angel Investors"/>
    <s v="Angel Round"/>
    <n v="319605"/>
    <s v="nan"/>
    <m/>
    <m/>
    <m/>
  </r>
  <r>
    <n v="67"/>
    <d v="2019-07-04T00:00:00"/>
    <s v="Daalchini Technologies"/>
    <s v="Food and Beverage"/>
    <s v="Digital Vending Machine"/>
    <x v="18"/>
    <s v="Artha Venture"/>
    <s v="Seed Round"/>
    <n v="500000"/>
    <s v="nan"/>
    <m/>
    <m/>
    <m/>
  </r>
  <r>
    <n v="65"/>
    <d v="2019-07-03T00:00:00"/>
    <s v="Ola Cabs"/>
    <s v="Transport"/>
    <s v="Cabs"/>
    <x v="9"/>
    <s v="DIG Investment Ab, Deshe Holdings, Samih Toukan and Hussam Khoury"/>
    <s v="Series J"/>
    <n v="1000000"/>
    <s v="nan"/>
    <m/>
    <m/>
    <m/>
  </r>
  <r>
    <n v="62"/>
    <d v="2019-07-02T00:00:00"/>
    <s v="RenewBuy"/>
    <s v="Finance"/>
    <s v="Auto Insurance"/>
    <x v="3"/>
    <s v="Lok Capital, IIFL Wealth"/>
    <s v="Series B"/>
    <n v="19000000"/>
    <s v="nan"/>
    <m/>
    <m/>
    <m/>
  </r>
  <r>
    <n v="63"/>
    <d v="2019-07-02T00:00:00"/>
    <s v="Atlan"/>
    <s v="Information Technology"/>
    <s v="Big Data"/>
    <x v="19"/>
    <s v="WaterBridge Ventures"/>
    <s v="pre-series A"/>
    <n v="2500000"/>
    <s v="nan"/>
    <m/>
    <m/>
    <m/>
  </r>
  <r>
    <n v="64"/>
    <d v="2019-07-01T00:00:00"/>
    <s v="WizCounsel"/>
    <s v="Compliance"/>
    <s v="Consulting"/>
    <x v="18"/>
    <s v="Kapil Dev"/>
    <s v="Angel"/>
    <n v="145000"/>
    <s v="nan"/>
    <m/>
    <m/>
    <m/>
  </r>
  <r>
    <n v="66"/>
    <d v="2019-07-01T00:00:00"/>
    <s v="Uniphore"/>
    <s v="Artificial Intelligence"/>
    <s v="Speech Recognition"/>
    <x v="22"/>
    <s v="March Capital Partners"/>
    <s v="Series C"/>
    <n v="38080000"/>
    <s v="nan"/>
    <m/>
    <m/>
    <m/>
  </r>
  <r>
    <n v="85"/>
    <d v="2019-06-10T00:00:00"/>
    <s v="Bolo App"/>
    <s v="Digital Media"/>
    <s v="Video Platform"/>
    <x v="1"/>
    <s v="Nexus Venture Partners"/>
    <s v="Seed Funding"/>
    <n v="430200"/>
    <s v="nan"/>
    <m/>
    <m/>
    <m/>
  </r>
  <r>
    <n v="86"/>
    <d v="2019-06-10T00:00:00"/>
    <s v="OkCredit"/>
    <s v="FinTech"/>
    <s v="Financial Services"/>
    <x v="23"/>
    <s v="Tiger Global Management"/>
    <s v="Series A"/>
    <n v="15500000"/>
    <s v="nan"/>
    <m/>
    <m/>
    <m/>
  </r>
  <r>
    <n v="88"/>
    <d v="2019-06-08T00:00:00"/>
    <s v="Vogo Automotive Pvt. Ltd."/>
    <s v="Transportation"/>
    <s v="Dockless Scooter Rental Company"/>
    <x v="24"/>
    <s v="Alteria Capital"/>
    <s v="Debt Funding"/>
    <n v="3584000"/>
    <s v="nan"/>
    <m/>
    <m/>
    <m/>
  </r>
  <r>
    <n v="82"/>
    <d v="2019-06-06T00:00:00"/>
    <s v="Sistema.bio"/>
    <s v="Agriculture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s v="Chakr Innovation"/>
    <s v="Energy"/>
    <s v="Renewable Energy"/>
    <x v="18"/>
    <s v="IAN Fund"/>
    <s v="Series A"/>
    <n v="26000000"/>
    <s v="nan"/>
    <m/>
    <m/>
    <m/>
  </r>
  <r>
    <n v="84"/>
    <d v="2019-06-06T00:00:00"/>
    <s v="Pratilipi"/>
    <s v="Digital Media"/>
    <s v="E-Books"/>
    <x v="1"/>
    <s v="Qiming Venture Partners"/>
    <s v="Series B"/>
    <n v="15109500"/>
    <s v="nan"/>
    <m/>
    <m/>
    <m/>
  </r>
  <r>
    <n v="87"/>
    <d v="2020-06-06T00:00:00"/>
    <s v="Biz2Credit"/>
    <s v="FinTech"/>
    <s v="Online Lending Platform"/>
    <x v="26"/>
    <s v="WestBridge Capital"/>
    <s v="Series B"/>
    <n v="52000000"/>
    <s v="nan"/>
    <m/>
    <m/>
    <m/>
  </r>
  <r>
    <n v="75"/>
    <d v="2019-06-05T00:00:00"/>
    <s v="NoBroker"/>
    <s v="E-Commerce"/>
    <s v="Real Estate"/>
    <x v="1"/>
    <s v="General Atlantic"/>
    <s v="Series C"/>
    <n v="51000000"/>
    <s v="nan"/>
    <m/>
    <m/>
    <m/>
  </r>
  <r>
    <n v="76"/>
    <d v="2019-06-04T00:00:00"/>
    <s v="Bira91"/>
    <s v="Food and Beverage"/>
    <s v="Brewery"/>
    <x v="18"/>
    <s v="Anicut Capital"/>
    <s v="Debt Funding"/>
    <n v="10000000"/>
    <s v="nan"/>
    <m/>
    <m/>
    <m/>
  </r>
  <r>
    <n v="79"/>
    <d v="2019-06-04T00:00:00"/>
    <s v="BharatPe"/>
    <s v="Finance"/>
    <s v="FinTech"/>
    <x v="18"/>
    <s v="Insight Partners"/>
    <s v="Series B"/>
    <n v="75000000"/>
    <s v="nan"/>
    <m/>
    <m/>
    <m/>
  </r>
  <r>
    <n v="80"/>
    <d v="2019-06-04T00:00:00"/>
    <s v="Recykal"/>
    <s v="Waste Management Service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s v="Leegality"/>
    <s v="Services"/>
    <s v="Digital Documentation"/>
    <x v="27"/>
    <s v="Mumbai Angels"/>
    <s v="Series A"/>
    <n v="3400000"/>
    <s v="nan"/>
    <m/>
    <m/>
    <m/>
  </r>
  <r>
    <n v="77"/>
    <d v="2019-06-03T00:00:00"/>
    <s v="FabHotels"/>
    <s v="E-Commerce"/>
    <s v="Hospitality"/>
    <x v="3"/>
    <s v="Goldman Sachs, Accel Partners and Qualcomm"/>
    <m/>
    <n v="4889975.54"/>
    <s v="nan"/>
    <m/>
    <m/>
    <m/>
  </r>
  <r>
    <n v="78"/>
    <d v="2019-06-03T00:00:00"/>
    <s v="Avail Finance"/>
    <s v="Finance"/>
    <s v="FinTech"/>
    <x v="1"/>
    <s v="Matrix Partners"/>
    <s v="Series A"/>
    <n v="9000000"/>
    <s v="nan"/>
    <m/>
    <m/>
    <m/>
  </r>
  <r>
    <n v="81"/>
    <d v="2019-06-03T00:00:00"/>
    <s v="Agara Labs"/>
    <s v="Deep-Tech"/>
    <s v="Artificial Intelligence"/>
    <x v="1"/>
    <s v="Blume Ventures and RTP Global"/>
    <s v="pre-series A"/>
    <n v="2500000"/>
    <s v="nan"/>
    <m/>
    <m/>
    <m/>
  </r>
  <r>
    <n v="98"/>
    <d v="2019-05-31T00:00:00"/>
    <s v="Bira91"/>
    <s v="Food and Beverage"/>
    <s v="Brewery"/>
    <x v="18"/>
    <s v="Sixth Sense Ventures"/>
    <s v="Series B"/>
    <n v="5600000"/>
    <s v="nan"/>
    <m/>
    <m/>
    <m/>
  </r>
  <r>
    <n v="97"/>
    <d v="2019-05-30T00:00:00"/>
    <s v="GlowRoad"/>
    <s v="E-commerce"/>
    <s v="Retail"/>
    <x v="1"/>
    <s v="Korea Investment Partners, Vertex Ventures"/>
    <s v="Series B"/>
    <n v="11500000"/>
    <s v="nan"/>
    <m/>
    <m/>
    <m/>
  </r>
  <r>
    <n v="95"/>
    <d v="2019-05-28T00:00:00"/>
    <s v="Ather Energy"/>
    <s v="Automobile"/>
    <s v="Electric Vehicle"/>
    <x v="1"/>
    <s v="Sachin Bansal"/>
    <s v="Series C"/>
    <n v="51000000"/>
    <s v="nan"/>
    <m/>
    <m/>
    <m/>
  </r>
  <r>
    <n v="96"/>
    <d v="2019-05-28T00:00:00"/>
    <s v="FreshVnF"/>
    <s v="Agtech"/>
    <s v="Fresh Agriculture Produces"/>
    <x v="2"/>
    <s v="Equanimity Ventures"/>
    <s v="Seed Round"/>
    <n v="140000000"/>
    <s v="nan"/>
    <m/>
    <m/>
    <m/>
  </r>
  <r>
    <n v="90"/>
    <d v="2019-05-06T00:00:00"/>
    <s v="Ola Electric"/>
    <s v="Transport"/>
    <s v="Cabs"/>
    <x v="1"/>
    <s v="Tata Sons"/>
    <s v="Series A"/>
    <s v="undisclosed"/>
    <s v="nan"/>
    <m/>
    <m/>
    <m/>
  </r>
  <r>
    <n v="91"/>
    <d v="2019-05-06T00:00:00"/>
    <s v="Saahas Zero Waste"/>
    <s v="Waste Management Service"/>
    <s v="Optimization"/>
    <x v="1"/>
    <s v="C4D Partners"/>
    <s v="Venture - Series Unknown"/>
    <n v="868600"/>
    <s v="nan"/>
    <m/>
    <m/>
    <m/>
  </r>
  <r>
    <n v="92"/>
    <d v="2019-05-05T00:00:00"/>
    <s v="StyleDotMe"/>
    <s v="E-commerce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s v="Zenoti"/>
    <s v="Saas"/>
    <s v="Beauty and Wellness Industry"/>
    <x v="12"/>
    <s v="Tiger Global Management"/>
    <s v="Series C"/>
    <n v="50000000"/>
    <s v="nan"/>
    <m/>
    <m/>
    <m/>
  </r>
  <r>
    <n v="93"/>
    <d v="2019-05-01T00:00:00"/>
    <s v="BlackBuck"/>
    <s v="Transport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s v="My Healthcare"/>
    <s v="E-commerce"/>
    <s v="Software Solutions"/>
    <x v="28"/>
    <s v="Sixth Sense Ventures"/>
    <s v="Series A"/>
    <n v="3000000"/>
    <s v="nan"/>
    <m/>
    <m/>
    <m/>
  </r>
  <r>
    <n v="110"/>
    <d v="2019-04-19T00:00:00"/>
    <s v="KrazyBee"/>
    <s v="E-commerce"/>
    <s v="Lending Platform"/>
    <x v="1"/>
    <s v="BAC Acquisitions, Unifi AIF, BRD Securities, Northern R Capital"/>
    <s v="Debt"/>
    <n v="14342000"/>
    <s v="nan"/>
    <m/>
    <m/>
    <m/>
  </r>
  <r>
    <n v="111"/>
    <d v="2019-04-17T00:00:00"/>
    <s v="Shuttl"/>
    <s v="Transportation"/>
    <s v="Bus Aggregation"/>
    <x v="16"/>
    <s v="New Atlantic Ventures"/>
    <s v="Venture Round"/>
    <n v="5000000"/>
    <s v="nan"/>
    <m/>
    <m/>
    <m/>
  </r>
  <r>
    <n v="112"/>
    <d v="2019-04-17T00:00:00"/>
    <s v="Increff"/>
    <s v="Technology"/>
    <s v="Supply-chain technology solutions"/>
    <x v="1"/>
    <s v="021 Capita, Binny Bansal"/>
    <s v="Series A"/>
    <n v="3000000"/>
    <s v="nan"/>
    <m/>
    <m/>
    <m/>
  </r>
  <r>
    <n v="99"/>
    <d v="2019-04-16T00:00:00"/>
    <s v="Kuvera"/>
    <s v="Finance"/>
    <s v="Wealth Management"/>
    <x v="1"/>
    <s v="Eight Roads"/>
    <s v="Series A"/>
    <n v="45000000"/>
    <s v="nan"/>
    <m/>
    <m/>
    <m/>
  </r>
  <r>
    <n v="102"/>
    <d v="2019-04-13T00:00:00"/>
    <s v="Tripoto"/>
    <s v="Social Media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s v="Medlife"/>
    <s v="E-commerce"/>
    <s v="Online Medicine"/>
    <x v="1"/>
    <s v="Prasid Uno Family Trust"/>
    <s v="Private Equity"/>
    <n v="17000000"/>
    <s v="nan"/>
    <m/>
    <m/>
    <m/>
  </r>
  <r>
    <n v="103"/>
    <d v="2019-04-12T00:00:00"/>
    <s v="Azah"/>
    <s v="Health and Wellness"/>
    <s v="Organic wellness"/>
    <x v="16"/>
    <s v="Unnamed angel investors"/>
    <s v="Seed Funding"/>
    <n v="200000"/>
    <s v="nan"/>
    <m/>
    <m/>
    <m/>
  </r>
  <r>
    <n v="104"/>
    <d v="2019-04-11T00:00:00"/>
    <s v="Setu"/>
    <s v="Fintech"/>
    <s v="Banking"/>
    <x v="1"/>
    <s v="Lightspeed India Partners"/>
    <s v="Seed Funding"/>
    <n v="3500000"/>
    <s v="nan"/>
    <m/>
    <m/>
    <m/>
  </r>
  <r>
    <n v="108"/>
    <d v="2019-04-11T00:00:00"/>
    <s v="CleverTap"/>
    <s v="SaaS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s v="Kabadiwala"/>
    <s v="E-commerce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s v="Toppr"/>
    <s v="Edtech"/>
    <s v="E-learning"/>
    <x v="2"/>
    <s v="Milestone"/>
    <s v="Debt and Preference capital"/>
    <n v="6320820"/>
    <s v="nan"/>
    <m/>
    <m/>
    <m/>
  </r>
  <r>
    <n v="106"/>
    <d v="2019-04-10T00:00:00"/>
    <s v="Craftsvilla"/>
    <s v="E-commerce"/>
    <s v="Fashion and Apparel"/>
    <x v="2"/>
    <s v="Supera Pte Ltd"/>
    <s v="Inhouse Funding"/>
    <n v="2443495"/>
    <s v="nan"/>
    <m/>
    <m/>
    <m/>
  </r>
  <r>
    <n v="107"/>
    <d v="2019-04-10T00:00:00"/>
    <s v="Unacademy"/>
    <s v="Edtech"/>
    <s v="E-learning"/>
    <x v="1"/>
    <s v="Kalyan Krishnamurthy"/>
    <s v="Seed/ Angel Funding"/>
    <n v="307000"/>
    <s v="nan"/>
    <m/>
    <m/>
    <m/>
  </r>
  <r>
    <n v="115"/>
    <d v="2019-02-13T00:00:00"/>
    <s v="NanoClean Global"/>
    <s v="Nanotechnology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s v="Zilingo"/>
    <s v="Ecommerce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s v="FleetX"/>
    <s v="AI"/>
    <s v="Logistics"/>
    <x v="3"/>
    <s v="India Quotient and LetsVenture\\xe2\\x80\\x99s Angel Fund"/>
    <s v="Pre Series A"/>
    <s v="Undisclosed"/>
    <s v="nan"/>
    <m/>
    <m/>
    <m/>
  </r>
  <r>
    <n v="118"/>
    <d v="2019-01-04T00:00:00"/>
    <s v="Vyome Therapeutics Inc."/>
    <s v="Health and Wellness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s v="Samunnati Financial Intermediation &amp; Services Pvt. Ltd"/>
    <s v="Finance"/>
    <s v="Non-banking financial company"/>
    <x v="32"/>
    <s v="MASSIF, a Dutch government fund"/>
    <s v="Debt-Funding"/>
    <n v="5000000"/>
    <s v="nan"/>
    <m/>
    <m/>
    <m/>
  </r>
  <r>
    <n v="117"/>
    <d v="2019-01-03T00:00:00"/>
    <s v="CarDekho"/>
    <s v="Automobile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s v="Lenskart.com"/>
    <s v="E-Commerce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s v="Healthians"/>
    <s v="B2B-focused foodtech startup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s v="Licious"/>
    <s v="E-Commerce"/>
    <s v="Online Meat And Seafood Ordering Startup"/>
    <x v="1"/>
    <s v="Vertex Growth Fund"/>
    <s v="Series E"/>
    <n v="30000000"/>
    <m/>
    <m/>
    <s v="CarDekho"/>
    <n v="70000000"/>
  </r>
  <r>
    <n v="14"/>
    <d v="2019-12-16T00:00:00"/>
    <s v="InCred"/>
    <s v="Finance"/>
    <s v="Non-Banking Financial Company"/>
    <x v="2"/>
    <m/>
    <s v="Debt Funding"/>
    <n v="5900000"/>
    <m/>
    <m/>
    <s v="Dhruva Space"/>
    <n v="50000000"/>
  </r>
  <r>
    <n v="15"/>
    <d v="2019-12-14T00:00:00"/>
    <s v="Trell"/>
    <s v="Video"/>
    <s v="Experience Discovery Platform"/>
    <x v="1"/>
    <s v="Ruizheng Investment"/>
    <s v="Seed Round"/>
    <n v="2000000"/>
    <m/>
    <m/>
    <s v="Paytm"/>
    <n v="1000000000"/>
  </r>
  <r>
    <n v="11"/>
    <d v="2019-12-13T00:00:00"/>
    <s v="Rivigo"/>
    <s v="Technology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s v="Ecozen"/>
    <s v="Technology"/>
    <s v="Agritech"/>
    <x v="4"/>
    <s v="Sathguru Catalyzer Advisors"/>
    <s v="Series A"/>
    <n v="6000000"/>
    <m/>
    <m/>
    <s v="Clumio"/>
    <n v="135000000"/>
  </r>
  <r>
    <n v="16"/>
    <d v="2019-12-11T00:00:00"/>
    <s v="Rein Games"/>
    <s v="Gaming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s v="CarDekho"/>
    <s v="E-Commerce"/>
    <s v="Automobile"/>
    <x v="3"/>
    <s v="Ping An Global Voyager Fund"/>
    <s v="Series D"/>
    <n v="70000000"/>
    <m/>
    <m/>
    <m/>
    <m/>
  </r>
  <r>
    <n v="10"/>
    <d v="2019-12-03T00:00:00"/>
    <s v="Dhruva Space"/>
    <s v="Aerospace"/>
    <s v="Satellite Communication"/>
    <x v="1"/>
    <s v="Mumbai Angels, Ravikanth Reddy"/>
    <s v="Seed"/>
    <n v="50000000"/>
    <m/>
    <m/>
    <m/>
    <m/>
  </r>
  <r>
    <n v="32"/>
    <d v="2019-11-25T00:00:00"/>
    <s v="Paytm"/>
    <s v="FinTech"/>
    <s v="Mobile Wallet"/>
    <x v="5"/>
    <s v="Vijay Shekhar Sharma"/>
    <s v="Funding Round"/>
    <n v="1000000000"/>
    <m/>
    <m/>
    <m/>
    <m/>
  </r>
  <r>
    <n v="24"/>
    <d v="2019-11-20T00:00:00"/>
    <s v="Aye Finance"/>
    <s v="FinTech"/>
    <s v="Financial Services To MSMEs"/>
    <x v="3"/>
    <s v="FinTech"/>
    <s v="Debt Funding"/>
    <n v="17411265"/>
    <m/>
    <m/>
    <m/>
    <m/>
  </r>
  <r>
    <n v="26"/>
    <d v="2019-11-20T00:00:00"/>
    <s v="Clumio"/>
    <s v="SaaS"/>
    <s v="Recovery software"/>
    <x v="6"/>
    <s v="Altimeter Capital, Sutter Hill Ventures"/>
    <s v="Series C"/>
    <n v="135000000"/>
    <m/>
    <m/>
    <m/>
    <m/>
  </r>
  <r>
    <n v="28"/>
    <d v="2019-11-19T00:00:00"/>
    <s v="Digital Mall Asia"/>
    <s v="E-Commerce"/>
    <s v="Virtual e-commerce platform"/>
    <x v="7"/>
    <s v="Amour Infrastructure"/>
    <s v="Seed Funding"/>
    <n v="220000000"/>
    <m/>
    <m/>
    <m/>
    <m/>
  </r>
  <r>
    <n v="31"/>
    <d v="2019-11-19T00:00:00"/>
    <s v="Furtados School of Music"/>
    <s v="Education"/>
    <s v="Music Education"/>
    <x v="8"/>
    <s v="IAN Fund and DSG Consumer Partners"/>
    <m/>
    <n v="200000000"/>
    <m/>
    <m/>
    <m/>
    <m/>
  </r>
  <r>
    <n v="22"/>
    <d v="2019-11-18T00:00:00"/>
    <s v="Healthians"/>
    <s v="Health and Wellness"/>
    <s v="Healthcare services"/>
    <x v="3"/>
    <s v="DG Daiwa Ventures, DG Incubation"/>
    <s v="Series B"/>
    <n v="12000000"/>
    <m/>
    <m/>
    <m/>
    <m/>
  </r>
  <r>
    <n v="29"/>
    <d v="2019-11-18T00:00:00"/>
    <s v="Medikabazaar"/>
    <s v="Healthcare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s v="Burger Singh"/>
    <s v="Food and Beverage"/>
    <s v="Indian Burger Brand"/>
    <x v="3"/>
    <s v="RB Investments"/>
    <s v="Venture"/>
    <s v="undisclosed"/>
    <m/>
    <m/>
    <m/>
    <m/>
  </r>
  <r>
    <n v="23"/>
    <d v="2019-11-15T00:00:00"/>
    <s v="Ninjacart"/>
    <s v="B2B Marketing"/>
    <s v="Agritech"/>
    <x v="1"/>
    <s v="Trifecta Capital Advisors"/>
    <s v="Debt Funding"/>
    <n v="26000000"/>
    <m/>
    <m/>
    <m/>
    <m/>
  </r>
  <r>
    <n v="30"/>
    <d v="2019-11-15T00:00:00"/>
    <s v="Vogo Automotive"/>
    <s v="Last Mile Transportation"/>
    <s v="Scooter sharing app"/>
    <x v="9"/>
    <s v="Matrix Partners, Stellaris Venture Partners, Kalaari Capital"/>
    <s v="Series B"/>
    <n v="283000000"/>
    <m/>
    <m/>
    <m/>
    <m/>
  </r>
  <r>
    <n v="19"/>
    <d v="2019-11-14T00:00:00"/>
    <s v="Misters"/>
    <s v="Health and Wellness"/>
    <s v="Men's Health and Wellness brand"/>
    <x v="3"/>
    <s v="Sauce.vc, Rainforest Ventures"/>
    <s v="Series B"/>
    <n v="486000"/>
    <m/>
    <m/>
    <m/>
    <m/>
  </r>
  <r>
    <n v="18"/>
    <d v="2019-11-13T00:00:00"/>
    <s v="Freshworks"/>
    <s v="Software"/>
    <s v="Business and customer engagement tools"/>
    <x v="10"/>
    <s v="Sequoia, CapitalG, Accel"/>
    <s v="Series H"/>
    <n v="150000000"/>
    <m/>
    <m/>
    <m/>
    <m/>
  </r>
  <r>
    <n v="20"/>
    <d v="2019-11-13T00:00:00"/>
    <s v="Sunstone Eduversity Pvt. Ltd"/>
    <s v="Education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s v="SuperGaming"/>
    <s v="Video Games"/>
    <s v="Social gaming platform"/>
    <x v="4"/>
    <s v="Dream Incubator"/>
    <s v="Seed Funding"/>
    <n v="1300000"/>
    <m/>
    <m/>
    <m/>
    <m/>
  </r>
  <r>
    <n v="27"/>
    <d v="2019-11-11T00:00:00"/>
    <s v="eBikeGo"/>
    <s v="Last Mile Transportation"/>
    <s v="Electric bike rental"/>
    <x v="11"/>
    <s v="Startup Buddy"/>
    <s v="Seed"/>
    <n v="300000"/>
    <m/>
    <m/>
    <m/>
    <m/>
  </r>
  <r>
    <n v="35"/>
    <d v="2019-10-21T00:00:00"/>
    <s v="The Man Company"/>
    <s v="Consumer Goods"/>
    <s v="Beauty and Grooming"/>
    <x v="3"/>
    <s v="Ayushmann Khurana"/>
    <s v="Corporate Round"/>
    <s v="unknown"/>
    <m/>
    <m/>
    <m/>
    <m/>
  </r>
  <r>
    <n v="33"/>
    <d v="2019-10-04T00:00:00"/>
    <s v="Dunzo"/>
    <s v="Customer Service"/>
    <s v="Delivery Service"/>
    <x v="1"/>
    <s v="Lightbox"/>
    <s v="Series D"/>
    <n v="45000000"/>
    <m/>
    <m/>
    <m/>
    <m/>
  </r>
  <r>
    <n v="34"/>
    <d v="2019-10-02T00:00:00"/>
    <s v="Udaan"/>
    <s v="B2B"/>
    <s v="Business development"/>
    <x v="1"/>
    <s v="Altimeter Capital, DST Global"/>
    <s v="Series D"/>
    <n v="585000000"/>
    <m/>
    <m/>
    <m/>
    <m/>
  </r>
  <r>
    <n v="36"/>
    <d v="2019-09-05T00:00:00"/>
    <s v="FPL Technologies"/>
    <s v="FinTech"/>
    <s v="Financial Services"/>
    <x v="4"/>
    <s v="Matrix Partners India, Sequoia India"/>
    <s v="Maiden Round"/>
    <n v="4500000"/>
    <m/>
    <m/>
    <m/>
    <m/>
  </r>
  <r>
    <n v="37"/>
    <d v="2019-09-04T00:00:00"/>
    <s v="Cashflo"/>
    <s v="FinTech"/>
    <s v="Invoice discounting platform and SME lending marketplace"/>
    <x v="2"/>
    <s v="SAIF Partners"/>
    <s v="Series A"/>
    <n v="3300000"/>
    <m/>
    <m/>
    <m/>
    <m/>
  </r>
  <r>
    <n v="38"/>
    <d v="2019-09-04T00:00:00"/>
    <s v="Digital F5"/>
    <s v="Advertising, Marketing"/>
    <s v="Digital marketing firm"/>
    <x v="2"/>
    <s v="TIW Private Equity"/>
    <s v="Private Equity Round"/>
    <n v="6000000"/>
    <m/>
    <m/>
    <m/>
    <m/>
  </r>
  <r>
    <n v="39"/>
    <d v="2019-09-04T00:00:00"/>
    <s v="3rdFlix"/>
    <s v="SaaS"/>
    <s v="Education Technology"/>
    <x v="12"/>
    <s v="Exfinity Venture Partners"/>
    <s v="pre-series A"/>
    <n v="5000000"/>
    <m/>
    <m/>
    <m/>
    <m/>
  </r>
  <r>
    <n v="40"/>
    <d v="2019-09-04T00:00:00"/>
    <s v="75F"/>
    <s v="IoT"/>
    <s v="Building automation system"/>
    <x v="13"/>
    <s v="Breakthrough Energy Ventures"/>
    <s v="Series A"/>
    <n v="18000000"/>
    <m/>
    <m/>
    <m/>
    <m/>
  </r>
  <r>
    <n v="41"/>
    <d v="2019-09-04T00:00:00"/>
    <s v="Myelin Foundry"/>
    <s v="Information Technology"/>
    <s v="Deep-technology"/>
    <x v="1"/>
    <s v="Endiya Partners"/>
    <s v="Seed"/>
    <n v="1000000"/>
    <m/>
    <m/>
    <m/>
    <m/>
  </r>
  <r>
    <n v="42"/>
    <d v="2019-09-04T00:00:00"/>
    <s v="Atomberg Technology"/>
    <s v="Consumer Technology"/>
    <s v="Consumer Electronics, Home Appliances"/>
    <x v="2"/>
    <s v="A91 Partners"/>
    <s v="Series A"/>
    <n v="10000000"/>
    <m/>
    <m/>
    <m/>
    <m/>
  </r>
  <r>
    <n v="43"/>
    <d v="2019-09-04T00:00:00"/>
    <s v="GOQii"/>
    <s v="Health and Wellness"/>
    <s v="Wearable Fitness Bands"/>
    <x v="14"/>
    <s v="Bennett Coleman and Company Ltd (BCCL)"/>
    <s v="Series C"/>
    <n v="450000000"/>
    <m/>
    <m/>
    <m/>
    <m/>
  </r>
  <r>
    <n v="44"/>
    <d v="2019-09-03T00:00:00"/>
    <s v="Vyapar App"/>
    <s v="Accounting"/>
    <s v="Mobile-based Accounting Software"/>
    <x v="1"/>
    <s v="India Quotient, Axilor Ventures"/>
    <s v="Series A"/>
    <n v="5000000"/>
    <m/>
    <m/>
    <m/>
    <m/>
  </r>
  <r>
    <n v="61"/>
    <d v="2019-08-27T00:00:00"/>
    <s v="Rapido Bike Taxi"/>
    <s v="Transportation"/>
    <s v="Bike Taxi"/>
    <x v="1"/>
    <s v="Westbridge Capital"/>
    <s v="Series B"/>
    <n v="3900000000"/>
    <s v="nan"/>
    <m/>
    <m/>
    <m/>
  </r>
  <r>
    <n v="53"/>
    <d v="2019-08-23T00:00:00"/>
    <s v="Zendrive"/>
    <s v="Automotive"/>
    <s v="Road Safety Analytics"/>
    <x v="10"/>
    <s v="XL Innovate"/>
    <s v="Series B"/>
    <n v="37000000"/>
    <s v="nan"/>
    <m/>
    <m/>
    <m/>
  </r>
  <r>
    <n v="54"/>
    <d v="2019-08-23T00:00:00"/>
    <s v="Lo! Foods"/>
    <s v="Consumer Goods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s v="Tala"/>
    <s v="FinTech"/>
    <s v="Digital Lending Platform"/>
    <x v="15"/>
    <s v="RPS Ventures"/>
    <s v="Series D"/>
    <n v="110000000"/>
    <s v="nan"/>
    <m/>
    <m/>
    <m/>
  </r>
  <r>
    <n v="58"/>
    <d v="2019-08-23T00:00:00"/>
    <s v="AdmitKard"/>
    <s v="EdTech"/>
    <s v="University Admissions"/>
    <x v="5"/>
    <s v="Growth DNA"/>
    <s v="Seed Round"/>
    <n v="1000000"/>
    <s v="nan"/>
    <m/>
    <m/>
    <m/>
  </r>
  <r>
    <n v="56"/>
    <d v="2019-08-22T00:00:00"/>
    <s v="INDwealth"/>
    <s v="FinTech"/>
    <s v="Wealth Management"/>
    <x v="3"/>
    <s v="Tiger Global Management"/>
    <s v="Venture Round"/>
    <n v="15000000"/>
    <s v="nan"/>
    <m/>
    <m/>
    <m/>
  </r>
  <r>
    <n v="57"/>
    <d v="2019-08-21T00:00:00"/>
    <s v="HungerBox"/>
    <s v="Food and Beverage"/>
    <s v="B2B Foodtech"/>
    <x v="1"/>
    <s v="One97 Communications Ltd."/>
    <s v="Series C"/>
    <n v="6590000"/>
    <s v="nan"/>
    <m/>
    <m/>
    <m/>
  </r>
  <r>
    <n v="59"/>
    <d v="2019-08-19T00:00:00"/>
    <s v="Mishry Reviews"/>
    <s v="Services"/>
    <s v="Product Review"/>
    <x v="3"/>
    <s v="Vir Sanghvi"/>
    <s v="Series A"/>
    <s v="Undisclosed"/>
    <s v="nan"/>
    <m/>
    <m/>
    <m/>
  </r>
  <r>
    <n v="60"/>
    <d v="2019-08-19T00:00:00"/>
    <s v="Grofers"/>
    <s v="E-Commerce"/>
    <s v="Grocery Delivery"/>
    <x v="3"/>
    <s v="Softbank Vision Fund"/>
    <s v="Series F"/>
    <n v="70000000"/>
    <s v="nan"/>
    <m/>
    <m/>
    <m/>
  </r>
  <r>
    <n v="51"/>
    <d v="2019-08-13T00:00:00"/>
    <s v="Cars24"/>
    <s v="E-Commerce"/>
    <s v="Car Retail"/>
    <x v="16"/>
    <s v="MS Dhoni"/>
    <s v="Series D"/>
    <n v="11000000"/>
    <s v="nan"/>
    <m/>
    <m/>
    <m/>
  </r>
  <r>
    <n v="52"/>
    <d v="2019-08-13T00:00:00"/>
    <s v="Uniphore"/>
    <s v="Customer Service Platform"/>
    <s v="Conversational AI"/>
    <x v="17"/>
    <s v="March Capital Partners"/>
    <s v="Series C"/>
    <n v="51000000"/>
    <s v="nan"/>
    <m/>
    <m/>
    <m/>
  </r>
  <r>
    <n v="50"/>
    <d v="2019-08-12T00:00:00"/>
    <s v="Meesho"/>
    <s v="E-Commerce"/>
    <s v="Social Commerce"/>
    <x v="1"/>
    <s v="Naspers"/>
    <s v="Series D"/>
    <n v="125000000"/>
    <s v="nan"/>
    <m/>
    <m/>
    <m/>
  </r>
  <r>
    <n v="45"/>
    <d v="2019-08-01T00:00:00"/>
    <s v="CarDekho"/>
    <s v="E-Commerce"/>
    <s v="Automotive"/>
    <x v="3"/>
    <s v="SC GG India Mobility Holdings LLC"/>
    <s v="Series C"/>
    <n v="20000000"/>
    <s v="nan"/>
    <m/>
    <m/>
    <m/>
  </r>
  <r>
    <n v="46"/>
    <d v="2019-08-01T00:00:00"/>
    <s v="Progcap"/>
    <s v="Finance"/>
    <s v="Supply Chain Management"/>
    <x v="18"/>
    <s v="Sequoia India"/>
    <s v="Series A"/>
    <n v="5000000"/>
    <s v="nan"/>
    <m/>
    <m/>
    <m/>
  </r>
  <r>
    <n v="47"/>
    <d v="2019-08-01T00:00:00"/>
    <s v="MyPetrolPump"/>
    <s v="Retail"/>
    <s v="Fuel Delivery"/>
    <x v="1"/>
    <m/>
    <s v="Seed Funding Round"/>
    <n v="1600000"/>
    <s v="nan"/>
    <m/>
    <m/>
    <m/>
  </r>
  <r>
    <n v="48"/>
    <d v="2019-08-01T00:00:00"/>
    <s v="Alteria Capital"/>
    <s v="Finance"/>
    <s v="VC Funds"/>
    <x v="2"/>
    <s v="Azim Premji, Binny Bansal"/>
    <s v="Single Venture"/>
    <n v="140000000"/>
    <s v="nan"/>
    <m/>
    <m/>
    <m/>
  </r>
  <r>
    <n v="49"/>
    <d v="2019-08-01T00:00:00"/>
    <s v="Pine Labs"/>
    <s v="Information Technology"/>
    <s v="Last-mile retail transaction technology"/>
    <x v="5"/>
    <s v="Pine Labs Pte Ltd"/>
    <s v="Corporate Round"/>
    <n v="38080000"/>
    <s v="nan"/>
    <m/>
    <m/>
    <m/>
  </r>
  <r>
    <n v="69"/>
    <d v="2019-07-11T00:00:00"/>
    <s v="Moglix"/>
    <s v="E-Commerce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s v="&quot;BYJU\\'S&quot;"/>
    <s v="EdTech"/>
    <s v="Education"/>
    <x v="1"/>
    <s v="Qatar Investment Authority"/>
    <s v="Private Equity Round"/>
    <n v="150000000"/>
    <s v="nan"/>
    <m/>
    <m/>
    <m/>
  </r>
  <r>
    <n v="70"/>
    <d v="2019-07-10T00:00:00"/>
    <s v="Ezyhaul"/>
    <s v="Tech"/>
    <s v="Logistics"/>
    <x v="19"/>
    <s v="Undisclosed"/>
    <s v="Series B"/>
    <n v="16000000"/>
    <s v="nan"/>
    <m/>
    <m/>
    <m/>
  </r>
  <r>
    <n v="71"/>
    <d v="2019-07-10T00:00:00"/>
    <s v="Indus OS"/>
    <s v="Tech"/>
    <s v="Smartphone Operating System"/>
    <x v="20"/>
    <s v="Ventureast"/>
    <s v="Series B"/>
    <n v="5750000"/>
    <s v="nan"/>
    <m/>
    <m/>
    <m/>
  </r>
  <r>
    <n v="72"/>
    <d v="2019-07-10T00:00:00"/>
    <s v="HealthAssure"/>
    <s v="Health Care"/>
    <s v="Primary care medical network"/>
    <x v="2"/>
    <s v="Blume Ventures"/>
    <s v="Series A"/>
    <n v="2500000"/>
    <s v="nan"/>
    <m/>
    <m/>
    <m/>
  </r>
  <r>
    <n v="73"/>
    <d v="2019-07-09T00:00:00"/>
    <s v="House of Msasaba"/>
    <s v="Luxury Label"/>
    <s v="Clothes and Apparel"/>
    <x v="2"/>
    <s v="Binny Bansal"/>
    <s v="Series A"/>
    <n v="1000000"/>
    <s v="nan"/>
    <m/>
    <m/>
    <m/>
  </r>
  <r>
    <n v="74"/>
    <d v="2019-07-08T00:00:00"/>
    <s v="Board Infinity"/>
    <s v="EdTech"/>
    <s v="Full-stack career platform"/>
    <x v="21"/>
    <s v="Multiple Angel Investors"/>
    <s v="Angel Round"/>
    <n v="319605"/>
    <s v="nan"/>
    <m/>
    <m/>
    <m/>
  </r>
  <r>
    <n v="67"/>
    <d v="2019-07-04T00:00:00"/>
    <s v="Daalchini Technologies"/>
    <s v="Food and Beverage"/>
    <s v="Digital Vending Machine"/>
    <x v="18"/>
    <s v="Artha Venture"/>
    <s v="Seed Round"/>
    <n v="500000"/>
    <s v="nan"/>
    <m/>
    <m/>
    <m/>
  </r>
  <r>
    <n v="65"/>
    <d v="2019-07-03T00:00:00"/>
    <s v="Ola Cabs"/>
    <s v="Transport"/>
    <s v="Cabs"/>
    <x v="9"/>
    <s v="DIG Investment Ab, Deshe Holdings, Samih Toukan and Hussam Khoury"/>
    <s v="Series J"/>
    <n v="1000000"/>
    <s v="nan"/>
    <m/>
    <m/>
    <m/>
  </r>
  <r>
    <n v="62"/>
    <d v="2019-07-02T00:00:00"/>
    <s v="RenewBuy"/>
    <s v="Finance"/>
    <s v="Auto Insurance"/>
    <x v="3"/>
    <s v="Lok Capital, IIFL Wealth"/>
    <s v="Series B"/>
    <n v="19000000"/>
    <s v="nan"/>
    <m/>
    <m/>
    <m/>
  </r>
  <r>
    <n v="63"/>
    <d v="2019-07-02T00:00:00"/>
    <s v="Atlan"/>
    <s v="Information Technology"/>
    <s v="Big Data"/>
    <x v="19"/>
    <s v="WaterBridge Ventures"/>
    <s v="pre-series A"/>
    <n v="2500000"/>
    <s v="nan"/>
    <m/>
    <m/>
    <m/>
  </r>
  <r>
    <n v="64"/>
    <d v="2019-07-01T00:00:00"/>
    <s v="WizCounsel"/>
    <s v="Compliance"/>
    <s v="Consulting"/>
    <x v="18"/>
    <s v="Kapil Dev"/>
    <s v="Angel"/>
    <n v="145000"/>
    <s v="nan"/>
    <m/>
    <m/>
    <m/>
  </r>
  <r>
    <n v="66"/>
    <d v="2019-07-01T00:00:00"/>
    <s v="Uniphore"/>
    <s v="Artificial Intelligence"/>
    <s v="Speech Recognition"/>
    <x v="22"/>
    <s v="March Capital Partners"/>
    <s v="Series C"/>
    <n v="38080000"/>
    <s v="nan"/>
    <m/>
    <m/>
    <m/>
  </r>
  <r>
    <n v="85"/>
    <d v="2019-06-10T00:00:00"/>
    <s v="Bolo App"/>
    <s v="Digital Media"/>
    <s v="Video Platform"/>
    <x v="1"/>
    <s v="Nexus Venture Partners"/>
    <s v="Seed Funding"/>
    <n v="430200"/>
    <s v="nan"/>
    <m/>
    <m/>
    <m/>
  </r>
  <r>
    <n v="86"/>
    <d v="2019-06-10T00:00:00"/>
    <s v="OkCredit"/>
    <s v="FinTech"/>
    <s v="Financial Services"/>
    <x v="23"/>
    <s v="Tiger Global Management"/>
    <s v="Series A"/>
    <n v="15500000"/>
    <s v="nan"/>
    <m/>
    <m/>
    <m/>
  </r>
  <r>
    <n v="88"/>
    <d v="2019-06-08T00:00:00"/>
    <s v="Vogo Automotive Pvt. Ltd."/>
    <s v="Transportation"/>
    <s v="Dockless Scooter Rental Company"/>
    <x v="24"/>
    <s v="Alteria Capital"/>
    <s v="Debt Funding"/>
    <n v="3584000"/>
    <s v="nan"/>
    <m/>
    <m/>
    <m/>
  </r>
  <r>
    <n v="82"/>
    <d v="2019-06-06T00:00:00"/>
    <s v="Sistema.bio"/>
    <s v="Agriculture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s v="Chakr Innovation"/>
    <s v="Energy"/>
    <s v="Renewable Energy"/>
    <x v="18"/>
    <s v="IAN Fund"/>
    <s v="Series A"/>
    <n v="26000000"/>
    <s v="nan"/>
    <m/>
    <m/>
    <m/>
  </r>
  <r>
    <n v="84"/>
    <d v="2019-06-06T00:00:00"/>
    <s v="Pratilipi"/>
    <s v="Digital Media"/>
    <s v="E-Books"/>
    <x v="1"/>
    <s v="Qiming Venture Partners"/>
    <s v="Series B"/>
    <n v="15109500"/>
    <s v="nan"/>
    <m/>
    <m/>
    <m/>
  </r>
  <r>
    <n v="87"/>
    <d v="2020-06-06T00:00:00"/>
    <s v="Biz2Credit"/>
    <s v="FinTech"/>
    <s v="Online Lending Platform"/>
    <x v="26"/>
    <s v="WestBridge Capital"/>
    <s v="Series B"/>
    <n v="52000000"/>
    <s v="nan"/>
    <m/>
    <m/>
    <m/>
  </r>
  <r>
    <n v="75"/>
    <d v="2019-06-05T00:00:00"/>
    <s v="NoBroker"/>
    <s v="E-Commerce"/>
    <s v="Real Estate"/>
    <x v="1"/>
    <s v="General Atlantic"/>
    <s v="Series C"/>
    <n v="51000000"/>
    <s v="nan"/>
    <m/>
    <m/>
    <m/>
  </r>
  <r>
    <n v="76"/>
    <d v="2019-06-04T00:00:00"/>
    <s v="Bira91"/>
    <s v="Food and Beverage"/>
    <s v="Brewery"/>
    <x v="18"/>
    <s v="Anicut Capital"/>
    <s v="Debt Funding"/>
    <n v="10000000"/>
    <s v="nan"/>
    <m/>
    <m/>
    <m/>
  </r>
  <r>
    <n v="79"/>
    <d v="2019-06-04T00:00:00"/>
    <s v="BharatPe"/>
    <s v="Finance"/>
    <s v="FinTech"/>
    <x v="18"/>
    <s v="Insight Partners"/>
    <s v="Series B"/>
    <n v="75000000"/>
    <s v="nan"/>
    <m/>
    <m/>
    <m/>
  </r>
  <r>
    <n v="80"/>
    <d v="2019-06-04T00:00:00"/>
    <s v="Recykal"/>
    <s v="Waste Management Service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s v="Leegality"/>
    <s v="Services"/>
    <s v="Digital Documentation"/>
    <x v="27"/>
    <s v="Mumbai Angels"/>
    <s v="Series A"/>
    <n v="3400000"/>
    <s v="nan"/>
    <m/>
    <m/>
    <m/>
  </r>
  <r>
    <n v="77"/>
    <d v="2019-06-03T00:00:00"/>
    <s v="FabHotels"/>
    <s v="E-Commerce"/>
    <s v="Hospitality"/>
    <x v="3"/>
    <s v="Goldman Sachs, Accel Partners and Qualcomm"/>
    <m/>
    <n v="4889975.54"/>
    <s v="nan"/>
    <m/>
    <m/>
    <m/>
  </r>
  <r>
    <n v="78"/>
    <d v="2019-06-03T00:00:00"/>
    <s v="Avail Finance"/>
    <s v="Finance"/>
    <s v="FinTech"/>
    <x v="1"/>
    <s v="Matrix Partners"/>
    <s v="Series A"/>
    <n v="9000000"/>
    <s v="nan"/>
    <m/>
    <m/>
    <m/>
  </r>
  <r>
    <n v="81"/>
    <d v="2019-06-03T00:00:00"/>
    <s v="Agara Labs"/>
    <s v="Deep-Tech"/>
    <s v="Artificial Intelligence"/>
    <x v="1"/>
    <s v="Blume Ventures and RTP Global"/>
    <s v="pre-series A"/>
    <n v="2500000"/>
    <s v="nan"/>
    <m/>
    <m/>
    <m/>
  </r>
  <r>
    <n v="98"/>
    <d v="2019-05-31T00:00:00"/>
    <s v="Bira91"/>
    <s v="Food and Beverage"/>
    <s v="Brewery"/>
    <x v="18"/>
    <s v="Sixth Sense Ventures"/>
    <s v="Series B"/>
    <n v="5600000"/>
    <s v="nan"/>
    <m/>
    <m/>
    <m/>
  </r>
  <r>
    <n v="97"/>
    <d v="2019-05-30T00:00:00"/>
    <s v="GlowRoad"/>
    <s v="E-commerce"/>
    <s v="Retail"/>
    <x v="1"/>
    <s v="Korea Investment Partners, Vertex Ventures"/>
    <s v="Series B"/>
    <n v="11500000"/>
    <s v="nan"/>
    <m/>
    <m/>
    <m/>
  </r>
  <r>
    <n v="95"/>
    <d v="2019-05-28T00:00:00"/>
    <s v="Ather Energy"/>
    <s v="Automobile"/>
    <s v="Electric Vehicle"/>
    <x v="1"/>
    <s v="Sachin Bansal"/>
    <s v="Series C"/>
    <n v="51000000"/>
    <s v="nan"/>
    <m/>
    <m/>
    <m/>
  </r>
  <r>
    <n v="96"/>
    <d v="2019-05-28T00:00:00"/>
    <s v="FreshVnF"/>
    <s v="Agtech"/>
    <s v="Fresh Agriculture Produces"/>
    <x v="2"/>
    <s v="Equanimity Ventures"/>
    <s v="Seed Round"/>
    <n v="140000000"/>
    <s v="nan"/>
    <m/>
    <m/>
    <m/>
  </r>
  <r>
    <n v="90"/>
    <d v="2019-05-06T00:00:00"/>
    <s v="Ola Electric"/>
    <s v="Transport"/>
    <s v="Cabs"/>
    <x v="1"/>
    <s v="Tata Sons"/>
    <s v="Series A"/>
    <s v="undisclosed"/>
    <s v="nan"/>
    <m/>
    <m/>
    <m/>
  </r>
  <r>
    <n v="91"/>
    <d v="2019-05-06T00:00:00"/>
    <s v="Saahas Zero Waste"/>
    <s v="Waste Management Service"/>
    <s v="Optimization"/>
    <x v="1"/>
    <s v="C4D Partners"/>
    <s v="Venture - Series Unknown"/>
    <n v="868600"/>
    <s v="nan"/>
    <m/>
    <m/>
    <m/>
  </r>
  <r>
    <n v="92"/>
    <d v="2019-05-05T00:00:00"/>
    <s v="StyleDotMe"/>
    <s v="E-commerce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s v="Zenoti"/>
    <s v="Saas"/>
    <s v="Beauty and Wellness Industry"/>
    <x v="12"/>
    <s v="Tiger Global Management"/>
    <s v="Series C"/>
    <n v="50000000"/>
    <s v="nan"/>
    <m/>
    <m/>
    <m/>
  </r>
  <r>
    <n v="93"/>
    <d v="2019-05-01T00:00:00"/>
    <s v="BlackBuck"/>
    <s v="Transport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s v="My Healthcare"/>
    <s v="E-commerce"/>
    <s v="Software Solutions"/>
    <x v="28"/>
    <s v="Sixth Sense Ventures"/>
    <s v="Series A"/>
    <n v="3000000"/>
    <s v="nan"/>
    <m/>
    <m/>
    <m/>
  </r>
  <r>
    <n v="110"/>
    <d v="2019-04-19T00:00:00"/>
    <s v="KrazyBee"/>
    <s v="E-commerce"/>
    <s v="Lending Platform"/>
    <x v="1"/>
    <s v="BAC Acquisitions, Unifi AIF, BRD Securities, Northern R Capital"/>
    <s v="Debt"/>
    <n v="14342000"/>
    <s v="nan"/>
    <m/>
    <m/>
    <m/>
  </r>
  <r>
    <n v="111"/>
    <d v="2019-04-17T00:00:00"/>
    <s v="Shuttl"/>
    <s v="Transportation"/>
    <s v="Bus Aggregation"/>
    <x v="16"/>
    <s v="New Atlantic Ventures"/>
    <s v="Venture Round"/>
    <n v="5000000"/>
    <s v="nan"/>
    <m/>
    <m/>
    <m/>
  </r>
  <r>
    <n v="112"/>
    <d v="2019-04-17T00:00:00"/>
    <s v="Increff"/>
    <s v="Technology"/>
    <s v="Supply-chain technology solutions"/>
    <x v="1"/>
    <s v="021 Capita, Binny Bansal"/>
    <s v="Series A"/>
    <n v="3000000"/>
    <s v="nan"/>
    <m/>
    <m/>
    <m/>
  </r>
  <r>
    <n v="99"/>
    <d v="2019-04-16T00:00:00"/>
    <s v="Kuvera"/>
    <s v="Finance"/>
    <s v="Wealth Management"/>
    <x v="1"/>
    <s v="Eight Roads"/>
    <s v="Series A"/>
    <n v="45000000"/>
    <s v="nan"/>
    <m/>
    <m/>
    <m/>
  </r>
  <r>
    <n v="102"/>
    <d v="2019-04-13T00:00:00"/>
    <s v="Tripoto"/>
    <s v="Social Media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s v="Medlife"/>
    <s v="E-commerce"/>
    <s v="Online Medicine"/>
    <x v="1"/>
    <s v="Prasid Uno Family Trust"/>
    <s v="Private Equity"/>
    <n v="17000000"/>
    <s v="nan"/>
    <m/>
    <m/>
    <m/>
  </r>
  <r>
    <n v="103"/>
    <d v="2019-04-12T00:00:00"/>
    <s v="Azah"/>
    <s v="Health and Wellness"/>
    <s v="Organic wellness"/>
    <x v="16"/>
    <s v="Unnamed angel investors"/>
    <s v="Seed Funding"/>
    <n v="200000"/>
    <s v="nan"/>
    <m/>
    <m/>
    <m/>
  </r>
  <r>
    <n v="104"/>
    <d v="2019-04-11T00:00:00"/>
    <s v="Setu"/>
    <s v="Fintech"/>
    <s v="Banking"/>
    <x v="1"/>
    <s v="Lightspeed India Partners"/>
    <s v="Seed Funding"/>
    <n v="3500000"/>
    <s v="nan"/>
    <m/>
    <m/>
    <m/>
  </r>
  <r>
    <n v="108"/>
    <d v="2019-04-11T00:00:00"/>
    <s v="CleverTap"/>
    <s v="SaaS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s v="Kabadiwala"/>
    <s v="E-commerce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s v="Toppr"/>
    <s v="Edtech"/>
    <s v="E-learning"/>
    <x v="2"/>
    <s v="Milestone"/>
    <s v="Debt and Preference capital"/>
    <n v="6320820"/>
    <s v="nan"/>
    <m/>
    <m/>
    <m/>
  </r>
  <r>
    <n v="106"/>
    <d v="2019-04-10T00:00:00"/>
    <s v="Craftsvilla"/>
    <s v="E-commerce"/>
    <s v="Fashion and Apparel"/>
    <x v="2"/>
    <s v="Supera Pte Ltd"/>
    <s v="Inhouse Funding"/>
    <n v="2443495"/>
    <s v="nan"/>
    <m/>
    <m/>
    <m/>
  </r>
  <r>
    <n v="107"/>
    <d v="2019-04-10T00:00:00"/>
    <s v="Unacademy"/>
    <s v="Edtech"/>
    <s v="E-learning"/>
    <x v="1"/>
    <s v="Kalyan Krishnamurthy"/>
    <s v="Seed/ Angel Funding"/>
    <n v="307000"/>
    <s v="nan"/>
    <m/>
    <m/>
    <m/>
  </r>
  <r>
    <n v="115"/>
    <d v="2019-02-13T00:00:00"/>
    <s v="NanoClean Global"/>
    <s v="Nanotechnology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s v="Zilingo"/>
    <s v="Ecommerce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s v="FleetX"/>
    <s v="AI"/>
    <s v="Logistics"/>
    <x v="3"/>
    <s v="India Quotient and LetsVenture\\xe2\\x80\\x99s Angel Fund"/>
    <s v="Pre Series A"/>
    <s v="Undisclosed"/>
    <s v="nan"/>
    <m/>
    <m/>
    <m/>
  </r>
  <r>
    <n v="118"/>
    <d v="2019-01-04T00:00:00"/>
    <s v="Vyome Therapeutics Inc."/>
    <s v="Health and Wellness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s v="Samunnati Financial Intermediation &amp; Services Pvt. Ltd"/>
    <s v="Finance"/>
    <s v="Non-banking financial company"/>
    <x v="32"/>
    <s v="MASSIF, a Dutch government fund"/>
    <s v="Debt-Funding"/>
    <n v="5000000"/>
    <s v="nan"/>
    <m/>
    <m/>
    <m/>
  </r>
  <r>
    <n v="117"/>
    <d v="2019-01-03T00:00:00"/>
    <s v="CarDekho"/>
    <s v="Automobile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4BB30-CEFE-4282-A4C7-5E45B4538944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9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sd="0" x="24"/>
        <item sd="0" x="20"/>
        <item sd="0" x="6"/>
        <item sd="0" x="38"/>
        <item sd="0" x="43"/>
        <item sd="0" x="47"/>
        <item sd="0" x="36"/>
        <item sd="0" x="42"/>
        <item sd="0" x="26"/>
        <item sd="0" x="19"/>
        <item sd="0" x="13"/>
        <item sd="0" x="1"/>
        <item sd="0" x="35"/>
        <item sd="0" x="17"/>
        <item sd="0" x="23"/>
        <item sd="0" x="18"/>
        <item sd="0" x="29"/>
        <item sd="0" x="41"/>
        <item sd="0" x="37"/>
        <item sd="0" x="46"/>
        <item sd="0" x="0"/>
        <item sd="0" x="27"/>
        <item sd="0" x="9"/>
        <item sd="0" x="39"/>
        <item sd="0" x="2"/>
        <item sd="0" x="7"/>
        <item sd="0" x="12"/>
        <item sd="0" x="5"/>
        <item sd="0" x="10"/>
        <item sd="0" x="32"/>
        <item sd="0" x="11"/>
        <item sd="0" x="22"/>
        <item sd="0" x="21"/>
        <item sd="0" x="14"/>
        <item sd="0" x="33"/>
        <item sd="0" x="45"/>
        <item sd="0" x="30"/>
        <item sd="0" x="8"/>
        <item sd="0" x="28"/>
        <item sd="0" x="44"/>
        <item sd="0" x="15"/>
        <item sd="0" x="31"/>
        <item sd="0" x="4"/>
        <item sd="0" x="34"/>
        <item sd="0" x="25"/>
        <item sd="0" x="3"/>
        <item sd="0" x="16"/>
        <item sd="0" x="40"/>
        <item t="default" sd="0"/>
      </items>
    </pivotField>
    <pivotField showAll="0"/>
    <pivotField axis="axisRow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126">
    <i>
      <x v="2"/>
    </i>
    <i r="1">
      <x/>
    </i>
    <i r="1">
      <x v="2"/>
    </i>
    <i r="1">
      <x v="7"/>
    </i>
    <i r="1">
      <x v="9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20"/>
    </i>
    <i r="1">
      <x v="21"/>
    </i>
    <i r="1">
      <x v="24"/>
    </i>
    <i r="1">
      <x v="25"/>
    </i>
    <i r="1">
      <x v="26"/>
    </i>
    <i r="1">
      <x v="31"/>
    </i>
    <i r="1">
      <x v="36"/>
    </i>
    <i r="1">
      <x v="42"/>
    </i>
    <i r="1">
      <x v="43"/>
    </i>
    <i r="1">
      <x v="44"/>
    </i>
    <i r="1">
      <x v="45"/>
    </i>
    <i r="1">
      <x v="47"/>
    </i>
    <i>
      <x v="25"/>
    </i>
    <i r="1">
      <x v="21"/>
    </i>
    <i r="1">
      <x v="25"/>
    </i>
    <i r="1">
      <x v="27"/>
    </i>
    <i r="1">
      <x v="31"/>
    </i>
    <i>
      <x v="19"/>
    </i>
    <i r="1">
      <x v="28"/>
    </i>
    <i>
      <x v="20"/>
    </i>
    <i r="1">
      <x v="1"/>
    </i>
    <i r="1">
      <x v="4"/>
    </i>
    <i r="1">
      <x v="14"/>
    </i>
    <i r="1">
      <x v="20"/>
    </i>
    <i r="1">
      <x v="21"/>
    </i>
    <i r="1">
      <x v="24"/>
    </i>
    <i r="1">
      <x v="25"/>
    </i>
    <i r="1">
      <x v="29"/>
    </i>
    <i r="1">
      <x v="30"/>
    </i>
    <i r="1">
      <x v="34"/>
    </i>
    <i r="1">
      <x v="37"/>
    </i>
    <i>
      <x v="18"/>
    </i>
    <i r="1">
      <x v="33"/>
    </i>
    <i r="1">
      <x v="43"/>
    </i>
    <i>
      <x v="10"/>
    </i>
    <i r="1">
      <x v="5"/>
    </i>
    <i r="1">
      <x v="13"/>
    </i>
    <i r="1">
      <x v="20"/>
    </i>
    <i r="1">
      <x v="22"/>
    </i>
    <i r="1">
      <x v="24"/>
    </i>
    <i r="1">
      <x v="25"/>
    </i>
    <i r="1">
      <x v="26"/>
    </i>
    <i r="1">
      <x v="28"/>
    </i>
    <i r="1">
      <x v="38"/>
    </i>
    <i r="1">
      <x v="42"/>
    </i>
    <i>
      <x v="9"/>
    </i>
    <i r="1">
      <x v="20"/>
    </i>
    <i>
      <x v="14"/>
    </i>
    <i r="1">
      <x v="19"/>
    </i>
    <i>
      <x v="8"/>
    </i>
    <i r="1">
      <x v="20"/>
    </i>
    <i>
      <x v="33"/>
    </i>
    <i r="1">
      <x v="22"/>
    </i>
    <i>
      <x v="28"/>
    </i>
    <i r="1">
      <x v="8"/>
    </i>
    <i r="1">
      <x v="40"/>
    </i>
    <i>
      <x v="29"/>
    </i>
    <i r="1">
      <x v="37"/>
    </i>
    <i>
      <x v="23"/>
    </i>
    <i r="1">
      <x v="12"/>
    </i>
    <i r="1">
      <x v="23"/>
    </i>
    <i r="1">
      <x v="24"/>
    </i>
    <i r="1">
      <x v="26"/>
    </i>
    <i r="1">
      <x v="35"/>
    </i>
    <i r="1">
      <x v="39"/>
    </i>
    <i>
      <x v="30"/>
    </i>
    <i r="1">
      <x v="25"/>
    </i>
    <i>
      <x v="16"/>
    </i>
    <i r="1">
      <x v="7"/>
    </i>
    <i>
      <x v="13"/>
    </i>
    <i r="1">
      <x v="37"/>
    </i>
    <i r="1">
      <x v="47"/>
    </i>
    <i>
      <x v="31"/>
    </i>
    <i r="1">
      <x v="20"/>
    </i>
    <i r="1">
      <x v="31"/>
    </i>
    <i r="1">
      <x v="41"/>
    </i>
    <i>
      <x v="24"/>
    </i>
    <i r="1">
      <x v="25"/>
    </i>
    <i>
      <x v="26"/>
    </i>
    <i r="1">
      <x v="16"/>
    </i>
    <i>
      <x v="32"/>
    </i>
    <i r="1">
      <x v="6"/>
    </i>
    <i>
      <x v="15"/>
    </i>
    <i r="1">
      <x v="28"/>
    </i>
    <i>
      <x v="5"/>
    </i>
    <i r="1">
      <x v="32"/>
    </i>
    <i>
      <x v="11"/>
    </i>
    <i r="1">
      <x v="20"/>
    </i>
    <i r="1">
      <x v="28"/>
    </i>
    <i r="1">
      <x v="44"/>
    </i>
    <i>
      <x v="12"/>
    </i>
    <i r="1">
      <x v="25"/>
    </i>
    <i>
      <x v="27"/>
    </i>
    <i r="1">
      <x v="25"/>
    </i>
    <i r="1">
      <x v="42"/>
    </i>
    <i r="1">
      <x v="46"/>
    </i>
    <i>
      <x v="1"/>
    </i>
    <i r="1">
      <x v="41"/>
    </i>
    <i>
      <x v="7"/>
    </i>
    <i r="1">
      <x v="24"/>
    </i>
    <i>
      <x v="17"/>
    </i>
    <i r="1">
      <x v="44"/>
    </i>
    <i>
      <x v="21"/>
    </i>
    <i r="1">
      <x v="38"/>
    </i>
    <i>
      <x v="3"/>
    </i>
    <i r="1">
      <x v="20"/>
    </i>
    <i>
      <x v="22"/>
    </i>
    <i r="1">
      <x v="3"/>
    </i>
    <i>
      <x v="4"/>
    </i>
    <i r="1">
      <x v="20"/>
    </i>
    <i>
      <x v="6"/>
    </i>
    <i r="1">
      <x v="21"/>
    </i>
    <i>
      <x/>
    </i>
    <i r="1">
      <x v="33"/>
    </i>
    <i t="grand">
      <x/>
    </i>
  </rowItems>
  <colItems count="1">
    <i/>
  </colItems>
  <dataFields count="1">
    <dataField name="Sum of Amount in USD" fld="8" baseField="3" baseItem="0" numFmtId="166"/>
  </dataFields>
  <formats count="3">
    <format dxfId="93">
      <pivotArea outline="0" collapsedLevelsAreSubtotals="1" fieldPosition="0"/>
    </format>
    <format dxfId="92">
      <pivotArea dataOnly="0" labelOnly="1" outline="0" axis="axisValues" fieldPosition="0"/>
    </format>
    <format dxfId="9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934ED-8405-4B17-9701-B2E9BF19584C}" name="PivotTable26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B38" firstHeaderRow="1" firstDataRow="1" firstDataCol="1"/>
  <pivotFields count="13">
    <pivotField showAll="0"/>
    <pivotField numFmtId="14" showAll="0"/>
    <pivotField showAll="0"/>
    <pivotField showAll="0"/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Max of Amount in USD" fld="8" subtotal="max" baseField="5" baseItem="0" numFmtId="1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FF787-0450-4C26-A2C3-0E54C240D132}" name="PivotTable28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B38" firstHeaderRow="1" firstDataRow="1" firstDataCol="1"/>
  <pivotFields count="13">
    <pivotField showAll="0"/>
    <pivotField numFmtId="14" showAll="0"/>
    <pivotField showAll="0"/>
    <pivotField showAll="0"/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Amount in USD" fld="8" subtotal="count" baseField="5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96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95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9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E6A8-9B08-417C-B4F6-00029D0CF3A9}">
  <dimension ref="A3:B129"/>
  <sheetViews>
    <sheetView workbookViewId="0">
      <selection activeCell="A3" sqref="A3"/>
    </sheetView>
  </sheetViews>
  <sheetFormatPr defaultRowHeight="14.5" x14ac:dyDescent="0.35"/>
  <cols>
    <col min="1" max="1" width="30" bestFit="1" customWidth="1"/>
    <col min="2" max="2" width="21.36328125" style="5" bestFit="1" customWidth="1"/>
    <col min="3" max="3" width="46.6328125" bestFit="1" customWidth="1"/>
    <col min="4" max="4" width="21.54296875" bestFit="1" customWidth="1"/>
  </cols>
  <sheetData>
    <row r="3" spans="1:2" x14ac:dyDescent="0.35">
      <c r="A3" s="3" t="s">
        <v>443</v>
      </c>
      <c r="B3" s="5" t="s">
        <v>446</v>
      </c>
    </row>
    <row r="4" spans="1:2" x14ac:dyDescent="0.35">
      <c r="A4" s="6" t="s">
        <v>1</v>
      </c>
      <c r="B4" s="5">
        <v>5314247300</v>
      </c>
    </row>
    <row r="5" spans="1:2" x14ac:dyDescent="0.35">
      <c r="A5" s="7" t="s">
        <v>0</v>
      </c>
      <c r="B5" s="5">
        <v>5000000</v>
      </c>
    </row>
    <row r="6" spans="1:2" x14ac:dyDescent="0.35">
      <c r="A6" s="7" t="s">
        <v>6</v>
      </c>
      <c r="B6" s="5">
        <v>50000000</v>
      </c>
    </row>
    <row r="7" spans="1:2" x14ac:dyDescent="0.35">
      <c r="A7" s="7" t="s">
        <v>19</v>
      </c>
      <c r="B7" s="5">
        <v>51000000</v>
      </c>
    </row>
    <row r="8" spans="1:2" x14ac:dyDescent="0.35">
      <c r="A8" s="7" t="s">
        <v>26</v>
      </c>
      <c r="B8" s="5">
        <v>585000000</v>
      </c>
    </row>
    <row r="9" spans="1:2" x14ac:dyDescent="0.35">
      <c r="A9" s="7" t="s">
        <v>28</v>
      </c>
      <c r="B9" s="5">
        <v>26000000</v>
      </c>
    </row>
    <row r="10" spans="1:2" x14ac:dyDescent="0.35">
      <c r="A10" s="7" t="s">
        <v>30</v>
      </c>
      <c r="B10" s="5">
        <v>12000000</v>
      </c>
    </row>
    <row r="11" spans="1:2" x14ac:dyDescent="0.35">
      <c r="A11" s="7" t="s">
        <v>35</v>
      </c>
      <c r="B11" s="5">
        <v>500000</v>
      </c>
    </row>
    <row r="12" spans="1:2" x14ac:dyDescent="0.35">
      <c r="A12" s="7" t="s">
        <v>40</v>
      </c>
      <c r="B12" s="5">
        <v>45000000</v>
      </c>
    </row>
    <row r="13" spans="1:2" x14ac:dyDescent="0.35">
      <c r="A13" s="7" t="s">
        <v>44</v>
      </c>
      <c r="B13" s="5">
        <v>2500000</v>
      </c>
    </row>
    <row r="14" spans="1:2" x14ac:dyDescent="0.35">
      <c r="A14" s="7" t="s">
        <v>46</v>
      </c>
      <c r="B14" s="5">
        <v>15539700</v>
      </c>
    </row>
    <row r="15" spans="1:2" x14ac:dyDescent="0.35">
      <c r="A15" s="7" t="s">
        <v>52</v>
      </c>
      <c r="B15" s="5">
        <v>248842000</v>
      </c>
    </row>
    <row r="16" spans="1:2" x14ac:dyDescent="0.35">
      <c r="A16" s="7" t="s">
        <v>75</v>
      </c>
      <c r="B16" s="5">
        <v>150307000</v>
      </c>
    </row>
    <row r="17" spans="1:2" x14ac:dyDescent="0.35">
      <c r="A17" s="7" t="s">
        <v>89</v>
      </c>
      <c r="B17" s="5">
        <v>54000000</v>
      </c>
    </row>
    <row r="18" spans="1:2" x14ac:dyDescent="0.35">
      <c r="A18" s="7" t="s">
        <v>99</v>
      </c>
      <c r="B18" s="5">
        <v>3500000</v>
      </c>
    </row>
    <row r="19" spans="1:2" x14ac:dyDescent="0.35">
      <c r="A19" s="7" t="s">
        <v>113</v>
      </c>
      <c r="B19" s="5">
        <v>6590000</v>
      </c>
    </row>
    <row r="20" spans="1:2" x14ac:dyDescent="0.35">
      <c r="A20" s="7" t="s">
        <v>131</v>
      </c>
      <c r="B20" s="5">
        <v>1000000</v>
      </c>
    </row>
    <row r="21" spans="1:2" x14ac:dyDescent="0.35">
      <c r="A21" s="7" t="s">
        <v>147</v>
      </c>
      <c r="B21" s="5">
        <v>1600000</v>
      </c>
    </row>
    <row r="22" spans="1:2" x14ac:dyDescent="0.35">
      <c r="A22" s="7" t="s">
        <v>168</v>
      </c>
      <c r="B22" s="5">
        <v>3000000</v>
      </c>
    </row>
    <row r="23" spans="1:2" x14ac:dyDescent="0.35">
      <c r="A23" s="7" t="s">
        <v>172</v>
      </c>
      <c r="B23" s="5">
        <v>150000000</v>
      </c>
    </row>
    <row r="24" spans="1:2" x14ac:dyDescent="0.35">
      <c r="A24" s="7" t="s">
        <v>176</v>
      </c>
      <c r="B24" s="5">
        <v>3900000000</v>
      </c>
    </row>
    <row r="25" spans="1:2" x14ac:dyDescent="0.35">
      <c r="A25" s="7" t="s">
        <v>181</v>
      </c>
      <c r="B25" s="5">
        <v>2000000</v>
      </c>
    </row>
    <row r="26" spans="1:2" x14ac:dyDescent="0.35">
      <c r="A26" s="7" t="s">
        <v>185</v>
      </c>
      <c r="B26" s="5">
        <v>868600</v>
      </c>
    </row>
    <row r="27" spans="1:2" x14ac:dyDescent="0.35">
      <c r="A27" s="6" t="s">
        <v>81</v>
      </c>
      <c r="B27" s="5">
        <v>1089080000</v>
      </c>
    </row>
    <row r="28" spans="1:2" x14ac:dyDescent="0.35">
      <c r="A28" s="7" t="s">
        <v>75</v>
      </c>
      <c r="B28" s="5">
        <v>1000000</v>
      </c>
    </row>
    <row r="29" spans="1:2" x14ac:dyDescent="0.35">
      <c r="A29" s="7" t="s">
        <v>99</v>
      </c>
      <c r="B29" s="5">
        <v>1000000000</v>
      </c>
    </row>
    <row r="30" spans="1:2" x14ac:dyDescent="0.35">
      <c r="A30" s="7" t="s">
        <v>118</v>
      </c>
      <c r="B30" s="5">
        <v>50000000</v>
      </c>
    </row>
    <row r="31" spans="1:2" x14ac:dyDescent="0.35">
      <c r="A31" s="7" t="s">
        <v>131</v>
      </c>
      <c r="B31" s="5">
        <v>38080000</v>
      </c>
    </row>
    <row r="32" spans="1:2" x14ac:dyDescent="0.35">
      <c r="A32" s="6" t="s">
        <v>125</v>
      </c>
      <c r="B32" s="5">
        <v>450000000</v>
      </c>
    </row>
    <row r="33" spans="1:2" x14ac:dyDescent="0.35">
      <c r="A33" s="7" t="s">
        <v>120</v>
      </c>
      <c r="B33" s="5">
        <v>450000000</v>
      </c>
    </row>
    <row r="34" spans="1:2" x14ac:dyDescent="0.35">
      <c r="A34" s="6" t="s">
        <v>4</v>
      </c>
      <c r="B34" s="5">
        <v>359264315</v>
      </c>
    </row>
    <row r="35" spans="1:2" x14ac:dyDescent="0.35">
      <c r="A35" s="7" t="s">
        <v>3</v>
      </c>
      <c r="B35" s="5">
        <v>6000000</v>
      </c>
    </row>
    <row r="36" spans="1:2" x14ac:dyDescent="0.35">
      <c r="A36" s="7" t="s">
        <v>11</v>
      </c>
      <c r="B36" s="5">
        <v>140000000</v>
      </c>
    </row>
    <row r="37" spans="1:2" x14ac:dyDescent="0.35">
      <c r="A37" s="7" t="s">
        <v>38</v>
      </c>
      <c r="B37" s="5">
        <v>10000000</v>
      </c>
    </row>
    <row r="38" spans="1:2" x14ac:dyDescent="0.35">
      <c r="A38" s="7" t="s">
        <v>52</v>
      </c>
      <c r="B38" s="5">
        <v>2443495</v>
      </c>
    </row>
    <row r="39" spans="1:2" x14ac:dyDescent="0.35">
      <c r="A39" s="7" t="s">
        <v>75</v>
      </c>
      <c r="B39" s="5">
        <v>6320820</v>
      </c>
    </row>
    <row r="40" spans="1:2" x14ac:dyDescent="0.35">
      <c r="A40" s="7" t="s">
        <v>89</v>
      </c>
      <c r="B40" s="5">
        <v>145900000</v>
      </c>
    </row>
    <row r="41" spans="1:2" x14ac:dyDescent="0.35">
      <c r="A41" s="7" t="s">
        <v>99</v>
      </c>
      <c r="B41" s="5">
        <v>3300000</v>
      </c>
    </row>
    <row r="42" spans="1:2" x14ac:dyDescent="0.35">
      <c r="A42" s="7" t="s">
        <v>127</v>
      </c>
      <c r="B42" s="5">
        <v>2500000</v>
      </c>
    </row>
    <row r="43" spans="1:2" x14ac:dyDescent="0.35">
      <c r="A43" s="7" t="s">
        <v>129</v>
      </c>
      <c r="B43" s="5">
        <v>15800000</v>
      </c>
    </row>
    <row r="44" spans="1:2" x14ac:dyDescent="0.35">
      <c r="A44" s="7" t="s">
        <v>143</v>
      </c>
      <c r="B44" s="5">
        <v>1000000</v>
      </c>
    </row>
    <row r="45" spans="1:2" x14ac:dyDescent="0.35">
      <c r="A45" s="7" t="s">
        <v>149</v>
      </c>
      <c r="B45" s="5">
        <v>26000000</v>
      </c>
    </row>
    <row r="46" spans="1:2" x14ac:dyDescent="0.35">
      <c r="A46" s="6" t="s">
        <v>141</v>
      </c>
      <c r="B46" s="5">
        <v>284000000</v>
      </c>
    </row>
    <row r="47" spans="1:2" x14ac:dyDescent="0.35">
      <c r="A47" s="7" t="s">
        <v>138</v>
      </c>
      <c r="B47" s="5">
        <v>283000000</v>
      </c>
    </row>
    <row r="48" spans="1:2" x14ac:dyDescent="0.35">
      <c r="A48" s="7" t="s">
        <v>172</v>
      </c>
      <c r="B48" s="5">
        <v>1000000</v>
      </c>
    </row>
    <row r="49" spans="1:2" x14ac:dyDescent="0.35">
      <c r="A49" s="6" t="s">
        <v>14</v>
      </c>
      <c r="B49" s="5">
        <v>250287240.53999999</v>
      </c>
    </row>
    <row r="50" spans="1:2" x14ac:dyDescent="0.35">
      <c r="A50" s="7" t="s">
        <v>13</v>
      </c>
      <c r="B50" s="5">
        <v>0</v>
      </c>
    </row>
    <row r="51" spans="1:2" x14ac:dyDescent="0.35">
      <c r="A51" s="7" t="s">
        <v>35</v>
      </c>
      <c r="B51" s="5">
        <v>0</v>
      </c>
    </row>
    <row r="52" spans="1:2" x14ac:dyDescent="0.35">
      <c r="A52" s="7" t="s">
        <v>52</v>
      </c>
      <c r="B52" s="5">
        <v>164889975.53999999</v>
      </c>
    </row>
    <row r="53" spans="1:2" x14ac:dyDescent="0.35">
      <c r="A53" s="7" t="s">
        <v>83</v>
      </c>
      <c r="B53" s="5">
        <v>1500000</v>
      </c>
    </row>
    <row r="54" spans="1:2" x14ac:dyDescent="0.35">
      <c r="A54" s="7" t="s">
        <v>89</v>
      </c>
      <c r="B54" s="5">
        <v>19000000</v>
      </c>
    </row>
    <row r="55" spans="1:2" x14ac:dyDescent="0.35">
      <c r="A55" s="7" t="s">
        <v>99</v>
      </c>
      <c r="B55" s="5">
        <v>32411265</v>
      </c>
    </row>
    <row r="56" spans="1:2" x14ac:dyDescent="0.35">
      <c r="A56" s="7" t="s">
        <v>113</v>
      </c>
      <c r="B56" s="5">
        <v>0</v>
      </c>
    </row>
    <row r="57" spans="1:2" x14ac:dyDescent="0.35">
      <c r="A57" s="7" t="s">
        <v>120</v>
      </c>
      <c r="B57" s="5">
        <v>12486000</v>
      </c>
    </row>
    <row r="58" spans="1:2" x14ac:dyDescent="0.35">
      <c r="A58" s="7" t="s">
        <v>156</v>
      </c>
      <c r="B58" s="5">
        <v>0</v>
      </c>
    </row>
    <row r="59" spans="1:2" x14ac:dyDescent="0.35">
      <c r="A59" s="7" t="s">
        <v>168</v>
      </c>
      <c r="B59" s="5">
        <v>20000000</v>
      </c>
    </row>
    <row r="60" spans="1:2" x14ac:dyDescent="0.35">
      <c r="A60" s="6" t="s">
        <v>66</v>
      </c>
      <c r="B60" s="5">
        <v>231000000</v>
      </c>
    </row>
    <row r="61" spans="1:2" x14ac:dyDescent="0.35">
      <c r="A61" s="7" t="s">
        <v>52</v>
      </c>
      <c r="B61" s="5">
        <v>231000000</v>
      </c>
    </row>
    <row r="62" spans="1:2" x14ac:dyDescent="0.35">
      <c r="A62" s="6" t="s">
        <v>50</v>
      </c>
      <c r="B62" s="5">
        <v>226000000</v>
      </c>
    </row>
    <row r="63" spans="1:2" x14ac:dyDescent="0.35">
      <c r="A63" s="7" t="s">
        <v>49</v>
      </c>
      <c r="B63" s="5">
        <v>226000000</v>
      </c>
    </row>
    <row r="64" spans="1:2" x14ac:dyDescent="0.35">
      <c r="A64" s="6" t="s">
        <v>63</v>
      </c>
      <c r="B64" s="5">
        <v>220000000</v>
      </c>
    </row>
    <row r="65" spans="1:2" x14ac:dyDescent="0.35">
      <c r="A65" s="7" t="s">
        <v>52</v>
      </c>
      <c r="B65" s="5">
        <v>220000000</v>
      </c>
    </row>
    <row r="66" spans="1:2" x14ac:dyDescent="0.35">
      <c r="A66" s="6" t="s">
        <v>85</v>
      </c>
      <c r="B66" s="5">
        <v>200000000</v>
      </c>
    </row>
    <row r="67" spans="1:2" x14ac:dyDescent="0.35">
      <c r="A67" s="7" t="s">
        <v>83</v>
      </c>
      <c r="B67" s="5">
        <v>200000000</v>
      </c>
    </row>
    <row r="68" spans="1:2" x14ac:dyDescent="0.35">
      <c r="A68" s="6" t="s">
        <v>24</v>
      </c>
      <c r="B68" s="5">
        <v>187000000</v>
      </c>
    </row>
    <row r="69" spans="1:2" x14ac:dyDescent="0.35">
      <c r="A69" s="7" t="s">
        <v>23</v>
      </c>
      <c r="B69" s="5">
        <v>37000000</v>
      </c>
    </row>
    <row r="70" spans="1:2" x14ac:dyDescent="0.35">
      <c r="A70" s="7" t="s">
        <v>162</v>
      </c>
      <c r="B70" s="5">
        <v>150000000</v>
      </c>
    </row>
    <row r="71" spans="1:2" x14ac:dyDescent="0.35">
      <c r="A71" s="6" t="s">
        <v>154</v>
      </c>
      <c r="B71" s="5">
        <v>135000000</v>
      </c>
    </row>
    <row r="72" spans="1:2" x14ac:dyDescent="0.35">
      <c r="A72" s="7" t="s">
        <v>149</v>
      </c>
      <c r="B72" s="5">
        <v>135000000</v>
      </c>
    </row>
    <row r="73" spans="1:2" x14ac:dyDescent="0.35">
      <c r="A73" s="6" t="s">
        <v>33</v>
      </c>
      <c r="B73" s="5">
        <v>126436375</v>
      </c>
    </row>
    <row r="74" spans="1:2" x14ac:dyDescent="0.35">
      <c r="A74" s="7" t="s">
        <v>32</v>
      </c>
      <c r="B74" s="5">
        <v>145000</v>
      </c>
    </row>
    <row r="75" spans="1:2" x14ac:dyDescent="0.35">
      <c r="A75" s="7" t="s">
        <v>87</v>
      </c>
      <c r="B75" s="5">
        <v>26000000</v>
      </c>
    </row>
    <row r="76" spans="1:2" x14ac:dyDescent="0.35">
      <c r="A76" s="7" t="s">
        <v>89</v>
      </c>
      <c r="B76" s="5">
        <v>80000000</v>
      </c>
    </row>
    <row r="77" spans="1:2" x14ac:dyDescent="0.35">
      <c r="A77" s="7" t="s">
        <v>113</v>
      </c>
      <c r="B77" s="5">
        <v>16100000</v>
      </c>
    </row>
    <row r="78" spans="1:2" x14ac:dyDescent="0.35">
      <c r="A78" s="7" t="s">
        <v>145</v>
      </c>
      <c r="B78" s="5">
        <v>600000</v>
      </c>
    </row>
    <row r="79" spans="1:2" x14ac:dyDescent="0.35">
      <c r="A79" s="7" t="s">
        <v>160</v>
      </c>
      <c r="B79" s="5">
        <v>3591375</v>
      </c>
    </row>
    <row r="80" spans="1:2" x14ac:dyDescent="0.35">
      <c r="A80" s="6" t="s">
        <v>111</v>
      </c>
      <c r="B80" s="5">
        <v>110000000</v>
      </c>
    </row>
    <row r="81" spans="1:2" x14ac:dyDescent="0.35">
      <c r="A81" s="7" t="s">
        <v>99</v>
      </c>
      <c r="B81" s="5">
        <v>110000000</v>
      </c>
    </row>
    <row r="82" spans="1:2" x14ac:dyDescent="0.35">
      <c r="A82" s="6" t="s">
        <v>21</v>
      </c>
      <c r="B82" s="5">
        <v>110000000</v>
      </c>
    </row>
    <row r="83" spans="1:2" x14ac:dyDescent="0.35">
      <c r="A83" s="7" t="s">
        <v>19</v>
      </c>
      <c r="B83" s="5">
        <v>110000000</v>
      </c>
    </row>
    <row r="84" spans="1:2" x14ac:dyDescent="0.35">
      <c r="A84" s="6" t="s">
        <v>150</v>
      </c>
      <c r="B84" s="5">
        <v>81000000</v>
      </c>
    </row>
    <row r="85" spans="1:2" x14ac:dyDescent="0.35">
      <c r="A85" s="7" t="s">
        <v>149</v>
      </c>
      <c r="B85" s="5">
        <v>55000000</v>
      </c>
    </row>
    <row r="86" spans="1:2" x14ac:dyDescent="0.35">
      <c r="A86" s="7" t="s">
        <v>185</v>
      </c>
      <c r="B86" s="5">
        <v>26000000</v>
      </c>
    </row>
    <row r="87" spans="1:2" x14ac:dyDescent="0.35">
      <c r="A87" s="6" t="s">
        <v>73</v>
      </c>
      <c r="B87" s="5">
        <v>78500000</v>
      </c>
    </row>
    <row r="88" spans="1:2" x14ac:dyDescent="0.35">
      <c r="A88" s="7" t="s">
        <v>52</v>
      </c>
      <c r="B88" s="5">
        <v>60000000</v>
      </c>
    </row>
    <row r="89" spans="1:2" x14ac:dyDescent="0.35">
      <c r="A89" s="7" t="s">
        <v>131</v>
      </c>
      <c r="B89" s="5">
        <v>2500000</v>
      </c>
    </row>
    <row r="90" spans="1:2" x14ac:dyDescent="0.35">
      <c r="A90" s="7" t="s">
        <v>164</v>
      </c>
      <c r="B90" s="5">
        <v>16000000</v>
      </c>
    </row>
    <row r="91" spans="1:2" x14ac:dyDescent="0.35">
      <c r="A91" s="6" t="s">
        <v>106</v>
      </c>
      <c r="B91" s="5">
        <v>52000000</v>
      </c>
    </row>
    <row r="92" spans="1:2" x14ac:dyDescent="0.35">
      <c r="A92" s="7" t="s">
        <v>99</v>
      </c>
      <c r="B92" s="5">
        <v>52000000</v>
      </c>
    </row>
    <row r="93" spans="1:2" x14ac:dyDescent="0.35">
      <c r="A93" s="6" t="s">
        <v>43</v>
      </c>
      <c r="B93" s="5">
        <v>51000000</v>
      </c>
    </row>
    <row r="94" spans="1:2" x14ac:dyDescent="0.35">
      <c r="A94" s="7" t="s">
        <v>42</v>
      </c>
      <c r="B94" s="5">
        <v>51000000</v>
      </c>
    </row>
    <row r="95" spans="1:2" x14ac:dyDescent="0.35">
      <c r="A95" s="6" t="s">
        <v>17</v>
      </c>
      <c r="B95" s="5">
        <v>38080000</v>
      </c>
    </row>
    <row r="96" spans="1:2" x14ac:dyDescent="0.35">
      <c r="A96" s="7" t="s">
        <v>16</v>
      </c>
      <c r="B96" s="5">
        <v>38080000</v>
      </c>
    </row>
    <row r="97" spans="1:2" x14ac:dyDescent="0.35">
      <c r="A97" s="6" t="s">
        <v>123</v>
      </c>
      <c r="B97" s="5">
        <v>22000000</v>
      </c>
    </row>
    <row r="98" spans="1:2" x14ac:dyDescent="0.35">
      <c r="A98" s="7" t="s">
        <v>120</v>
      </c>
      <c r="B98" s="5">
        <v>22000000</v>
      </c>
    </row>
    <row r="99" spans="1:2" x14ac:dyDescent="0.35">
      <c r="A99" s="6" t="s">
        <v>136</v>
      </c>
      <c r="B99" s="5">
        <v>18000000</v>
      </c>
    </row>
    <row r="100" spans="1:2" x14ac:dyDescent="0.35">
      <c r="A100" s="7" t="s">
        <v>135</v>
      </c>
      <c r="B100" s="5">
        <v>18000000</v>
      </c>
    </row>
    <row r="101" spans="1:2" x14ac:dyDescent="0.35">
      <c r="A101" s="6" t="s">
        <v>70</v>
      </c>
      <c r="B101" s="5">
        <v>16200000</v>
      </c>
    </row>
    <row r="102" spans="1:2" x14ac:dyDescent="0.35">
      <c r="A102" s="7" t="s">
        <v>52</v>
      </c>
      <c r="B102" s="5">
        <v>11000000</v>
      </c>
    </row>
    <row r="103" spans="1:2" x14ac:dyDescent="0.35">
      <c r="A103" s="7" t="s">
        <v>120</v>
      </c>
      <c r="B103" s="5">
        <v>200000</v>
      </c>
    </row>
    <row r="104" spans="1:2" x14ac:dyDescent="0.35">
      <c r="A104" s="7" t="s">
        <v>176</v>
      </c>
      <c r="B104" s="5">
        <v>5000000</v>
      </c>
    </row>
    <row r="105" spans="1:2" x14ac:dyDescent="0.35">
      <c r="A105" s="6" t="s">
        <v>103</v>
      </c>
      <c r="B105" s="5">
        <v>15500000</v>
      </c>
    </row>
    <row r="106" spans="1:2" x14ac:dyDescent="0.35">
      <c r="A106" s="7" t="s">
        <v>99</v>
      </c>
      <c r="B106" s="5">
        <v>15500000</v>
      </c>
    </row>
    <row r="107" spans="1:2" x14ac:dyDescent="0.35">
      <c r="A107" s="6" t="s">
        <v>109</v>
      </c>
      <c r="B107" s="5">
        <v>11800000</v>
      </c>
    </row>
    <row r="108" spans="1:2" x14ac:dyDescent="0.35">
      <c r="A108" s="7" t="s">
        <v>99</v>
      </c>
      <c r="B108" s="5">
        <v>4500000</v>
      </c>
    </row>
    <row r="109" spans="1:2" x14ac:dyDescent="0.35">
      <c r="A109" s="7" t="s">
        <v>168</v>
      </c>
      <c r="B109" s="5">
        <v>6000000</v>
      </c>
    </row>
    <row r="110" spans="1:2" x14ac:dyDescent="0.35">
      <c r="A110" s="7" t="s">
        <v>183</v>
      </c>
      <c r="B110" s="5">
        <v>1300000</v>
      </c>
    </row>
    <row r="111" spans="1:2" x14ac:dyDescent="0.35">
      <c r="A111" s="6" t="s">
        <v>165</v>
      </c>
      <c r="B111" s="5">
        <v>5750000</v>
      </c>
    </row>
    <row r="112" spans="1:2" x14ac:dyDescent="0.35">
      <c r="A112" s="7" t="s">
        <v>164</v>
      </c>
      <c r="B112" s="5">
        <v>5750000</v>
      </c>
    </row>
    <row r="113" spans="1:2" x14ac:dyDescent="0.35">
      <c r="A113" s="6" t="s">
        <v>92</v>
      </c>
      <c r="B113" s="5">
        <v>5000000</v>
      </c>
    </row>
    <row r="114" spans="1:2" x14ac:dyDescent="0.35">
      <c r="A114" s="7" t="s">
        <v>89</v>
      </c>
      <c r="B114" s="5">
        <v>5000000</v>
      </c>
    </row>
    <row r="115" spans="1:2" x14ac:dyDescent="0.35">
      <c r="A115" s="6" t="s">
        <v>179</v>
      </c>
      <c r="B115" s="5">
        <v>3584000</v>
      </c>
    </row>
    <row r="116" spans="1:2" x14ac:dyDescent="0.35">
      <c r="A116" s="7" t="s">
        <v>176</v>
      </c>
      <c r="B116" s="5">
        <v>3584000</v>
      </c>
    </row>
    <row r="117" spans="1:2" x14ac:dyDescent="0.35">
      <c r="A117" s="6" t="s">
        <v>158</v>
      </c>
      <c r="B117" s="5">
        <v>3400000</v>
      </c>
    </row>
    <row r="118" spans="1:2" x14ac:dyDescent="0.35">
      <c r="A118" s="7" t="s">
        <v>156</v>
      </c>
      <c r="B118" s="5">
        <v>3400000</v>
      </c>
    </row>
    <row r="119" spans="1:2" x14ac:dyDescent="0.35">
      <c r="A119" s="6" t="s">
        <v>59</v>
      </c>
      <c r="B119" s="5">
        <v>3000000</v>
      </c>
    </row>
    <row r="120" spans="1:2" x14ac:dyDescent="0.35">
      <c r="A120" s="7" t="s">
        <v>52</v>
      </c>
      <c r="B120" s="5">
        <v>3000000</v>
      </c>
    </row>
    <row r="121" spans="1:2" x14ac:dyDescent="0.35">
      <c r="A121" s="6" t="s">
        <v>9</v>
      </c>
      <c r="B121" s="5">
        <v>2739034.68</v>
      </c>
    </row>
    <row r="122" spans="1:2" x14ac:dyDescent="0.35">
      <c r="A122" s="7" t="s">
        <v>8</v>
      </c>
      <c r="B122" s="5">
        <v>2739034.68</v>
      </c>
    </row>
    <row r="123" spans="1:2" x14ac:dyDescent="0.35">
      <c r="A123" s="6" t="s">
        <v>61</v>
      </c>
      <c r="B123" s="5">
        <v>430665</v>
      </c>
    </row>
    <row r="124" spans="1:2" x14ac:dyDescent="0.35">
      <c r="A124" s="7" t="s">
        <v>52</v>
      </c>
      <c r="B124" s="5">
        <v>430665</v>
      </c>
    </row>
    <row r="125" spans="1:2" x14ac:dyDescent="0.35">
      <c r="A125" s="6" t="s">
        <v>78</v>
      </c>
      <c r="B125" s="5">
        <v>319605</v>
      </c>
    </row>
    <row r="126" spans="1:2" x14ac:dyDescent="0.35">
      <c r="A126" s="7" t="s">
        <v>75</v>
      </c>
      <c r="B126" s="5">
        <v>319605</v>
      </c>
    </row>
    <row r="127" spans="1:2" x14ac:dyDescent="0.35">
      <c r="A127" s="6" t="s">
        <v>139</v>
      </c>
      <c r="B127" s="5">
        <v>300000</v>
      </c>
    </row>
    <row r="128" spans="1:2" x14ac:dyDescent="0.35">
      <c r="A128" s="7" t="s">
        <v>138</v>
      </c>
      <c r="B128" s="5">
        <v>300000</v>
      </c>
    </row>
    <row r="129" spans="1:2" x14ac:dyDescent="0.35">
      <c r="A129" s="6" t="s">
        <v>444</v>
      </c>
      <c r="B129" s="5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7800-4992-4AD8-B8D6-034737215751}">
  <dimension ref="A3:B38"/>
  <sheetViews>
    <sheetView workbookViewId="0">
      <selection activeCell="D3" sqref="D3"/>
    </sheetView>
  </sheetViews>
  <sheetFormatPr defaultRowHeight="14.5" x14ac:dyDescent="0.35"/>
  <cols>
    <col min="1" max="1" width="22.08984375" bestFit="1" customWidth="1"/>
    <col min="2" max="2" width="21.36328125" style="8" bestFit="1" customWidth="1"/>
  </cols>
  <sheetData>
    <row r="3" spans="1:2" x14ac:dyDescent="0.35">
      <c r="A3" s="3" t="s">
        <v>443</v>
      </c>
      <c r="B3" s="8" t="s">
        <v>447</v>
      </c>
    </row>
    <row r="4" spans="1:2" x14ac:dyDescent="0.35">
      <c r="A4" s="6" t="s">
        <v>139</v>
      </c>
      <c r="B4" s="8">
        <v>300000</v>
      </c>
    </row>
    <row r="5" spans="1:2" x14ac:dyDescent="0.35">
      <c r="A5" s="6" t="s">
        <v>165</v>
      </c>
      <c r="B5" s="8">
        <v>5750000</v>
      </c>
    </row>
    <row r="6" spans="1:2" x14ac:dyDescent="0.35">
      <c r="A6" s="6" t="s">
        <v>1</v>
      </c>
      <c r="B6" s="8">
        <v>3900000000</v>
      </c>
    </row>
    <row r="7" spans="1:2" x14ac:dyDescent="0.35">
      <c r="A7" s="6" t="s">
        <v>59</v>
      </c>
      <c r="B7" s="8">
        <v>3000000</v>
      </c>
    </row>
    <row r="8" spans="1:2" x14ac:dyDescent="0.35">
      <c r="A8" s="6" t="s">
        <v>61</v>
      </c>
      <c r="B8" s="8">
        <v>430665</v>
      </c>
    </row>
    <row r="9" spans="1:2" x14ac:dyDescent="0.35">
      <c r="A9" s="6" t="s">
        <v>136</v>
      </c>
      <c r="B9" s="8">
        <v>18000000</v>
      </c>
    </row>
    <row r="10" spans="1:2" x14ac:dyDescent="0.35">
      <c r="A10" s="6" t="s">
        <v>78</v>
      </c>
      <c r="B10" s="8">
        <v>319605</v>
      </c>
    </row>
    <row r="11" spans="1:2" x14ac:dyDescent="0.35">
      <c r="A11" s="6" t="s">
        <v>92</v>
      </c>
      <c r="B11" s="8">
        <v>5000000</v>
      </c>
    </row>
    <row r="12" spans="1:2" x14ac:dyDescent="0.35">
      <c r="A12" s="6" t="s">
        <v>63</v>
      </c>
      <c r="B12" s="8">
        <v>220000000</v>
      </c>
    </row>
    <row r="13" spans="1:2" x14ac:dyDescent="0.35">
      <c r="A13" s="6" t="s">
        <v>66</v>
      </c>
      <c r="B13" s="8">
        <v>231000000</v>
      </c>
    </row>
    <row r="14" spans="1:2" x14ac:dyDescent="0.35">
      <c r="A14" s="6" t="s">
        <v>14</v>
      </c>
      <c r="B14" s="8">
        <v>70000000</v>
      </c>
    </row>
    <row r="15" spans="1:2" x14ac:dyDescent="0.35">
      <c r="A15" s="6" t="s">
        <v>70</v>
      </c>
      <c r="B15" s="8">
        <v>11000000</v>
      </c>
    </row>
    <row r="16" spans="1:2" x14ac:dyDescent="0.35">
      <c r="A16" s="6" t="s">
        <v>103</v>
      </c>
      <c r="B16" s="8">
        <v>15500000</v>
      </c>
    </row>
    <row r="17" spans="1:2" x14ac:dyDescent="0.35">
      <c r="A17" s="6" t="s">
        <v>150</v>
      </c>
      <c r="B17" s="8">
        <v>50000000</v>
      </c>
    </row>
    <row r="18" spans="1:2" x14ac:dyDescent="0.35">
      <c r="A18" s="6" t="s">
        <v>50</v>
      </c>
      <c r="B18" s="8">
        <v>226000000</v>
      </c>
    </row>
    <row r="19" spans="1:2" x14ac:dyDescent="0.35">
      <c r="A19" s="6" t="s">
        <v>123</v>
      </c>
      <c r="B19" s="8">
        <v>22000000</v>
      </c>
    </row>
    <row r="20" spans="1:2" x14ac:dyDescent="0.35">
      <c r="A20" s="6" t="s">
        <v>21</v>
      </c>
      <c r="B20" s="8">
        <v>110000000</v>
      </c>
    </row>
    <row r="21" spans="1:2" x14ac:dyDescent="0.35">
      <c r="A21" s="6" t="s">
        <v>179</v>
      </c>
      <c r="B21" s="8">
        <v>3584000</v>
      </c>
    </row>
    <row r="22" spans="1:2" x14ac:dyDescent="0.35">
      <c r="A22" s="6" t="s">
        <v>141</v>
      </c>
      <c r="B22" s="8">
        <v>283000000</v>
      </c>
    </row>
    <row r="23" spans="1:2" x14ac:dyDescent="0.35">
      <c r="A23" s="6" t="s">
        <v>125</v>
      </c>
      <c r="B23" s="8">
        <v>450000000</v>
      </c>
    </row>
    <row r="24" spans="1:2" x14ac:dyDescent="0.35">
      <c r="A24" s="6" t="s">
        <v>4</v>
      </c>
      <c r="B24" s="8">
        <v>140000000</v>
      </c>
    </row>
    <row r="25" spans="1:2" x14ac:dyDescent="0.35">
      <c r="A25" s="6" t="s">
        <v>158</v>
      </c>
      <c r="B25" s="8">
        <v>3400000</v>
      </c>
    </row>
    <row r="26" spans="1:2" x14ac:dyDescent="0.35">
      <c r="A26" s="6" t="s">
        <v>9</v>
      </c>
      <c r="B26" s="8">
        <v>2739034.68</v>
      </c>
    </row>
    <row r="27" spans="1:2" x14ac:dyDescent="0.35">
      <c r="A27" s="6" t="s">
        <v>33</v>
      </c>
      <c r="B27" s="8">
        <v>75000000</v>
      </c>
    </row>
    <row r="28" spans="1:2" x14ac:dyDescent="0.35">
      <c r="A28" s="6" t="s">
        <v>106</v>
      </c>
      <c r="B28" s="8">
        <v>52000000</v>
      </c>
    </row>
    <row r="29" spans="1:2" x14ac:dyDescent="0.35">
      <c r="A29" s="6" t="s">
        <v>81</v>
      </c>
      <c r="B29" s="8">
        <v>1000000000</v>
      </c>
    </row>
    <row r="30" spans="1:2" x14ac:dyDescent="0.35">
      <c r="A30" s="6" t="s">
        <v>43</v>
      </c>
      <c r="B30" s="8">
        <v>51000000</v>
      </c>
    </row>
    <row r="31" spans="1:2" x14ac:dyDescent="0.35">
      <c r="A31" s="6" t="s">
        <v>109</v>
      </c>
      <c r="B31" s="8">
        <v>6000000</v>
      </c>
    </row>
    <row r="32" spans="1:2" x14ac:dyDescent="0.35">
      <c r="A32" s="6" t="s">
        <v>24</v>
      </c>
      <c r="B32" s="8">
        <v>150000000</v>
      </c>
    </row>
    <row r="33" spans="1:2" x14ac:dyDescent="0.35">
      <c r="A33" s="6" t="s">
        <v>154</v>
      </c>
      <c r="B33" s="8">
        <v>135000000</v>
      </c>
    </row>
    <row r="34" spans="1:2" x14ac:dyDescent="0.35">
      <c r="A34" s="6" t="s">
        <v>111</v>
      </c>
      <c r="B34" s="8">
        <v>110000000</v>
      </c>
    </row>
    <row r="35" spans="1:2" x14ac:dyDescent="0.35">
      <c r="A35" s="6" t="s">
        <v>73</v>
      </c>
      <c r="B35" s="8">
        <v>60000000</v>
      </c>
    </row>
    <row r="36" spans="1:2" x14ac:dyDescent="0.35">
      <c r="A36" s="6" t="s">
        <v>17</v>
      </c>
      <c r="B36" s="8">
        <v>38080000</v>
      </c>
    </row>
    <row r="37" spans="1:2" x14ac:dyDescent="0.35">
      <c r="A37" s="6" t="s">
        <v>85</v>
      </c>
      <c r="B37" s="8">
        <v>200000000</v>
      </c>
    </row>
    <row r="38" spans="1:2" x14ac:dyDescent="0.35">
      <c r="A38" s="6" t="s">
        <v>444</v>
      </c>
      <c r="B38" s="8">
        <v>3900000000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5ED1-2381-4CA2-B03C-F98513D98DE0}">
  <dimension ref="A3:B38"/>
  <sheetViews>
    <sheetView workbookViewId="0">
      <selection activeCell="B11" sqref="B11"/>
    </sheetView>
  </sheetViews>
  <sheetFormatPr defaultRowHeight="14.5" x14ac:dyDescent="0.35"/>
  <cols>
    <col min="1" max="1" width="22.08984375" bestFit="1" customWidth="1"/>
    <col min="2" max="2" width="21.54296875" bestFit="1" customWidth="1"/>
  </cols>
  <sheetData>
    <row r="3" spans="1:2" x14ac:dyDescent="0.35">
      <c r="A3" s="3" t="s">
        <v>443</v>
      </c>
      <c r="B3" t="s">
        <v>445</v>
      </c>
    </row>
    <row r="4" spans="1:2" x14ac:dyDescent="0.35">
      <c r="A4" s="6" t="s">
        <v>139</v>
      </c>
      <c r="B4" s="4">
        <v>1</v>
      </c>
    </row>
    <row r="5" spans="1:2" x14ac:dyDescent="0.35">
      <c r="A5" s="6" t="s">
        <v>165</v>
      </c>
      <c r="B5" s="4">
        <v>1</v>
      </c>
    </row>
    <row r="6" spans="1:2" x14ac:dyDescent="0.35">
      <c r="A6" s="6" t="s">
        <v>1</v>
      </c>
      <c r="B6" s="4">
        <v>31</v>
      </c>
    </row>
    <row r="7" spans="1:2" x14ac:dyDescent="0.35">
      <c r="A7" s="6" t="s">
        <v>59</v>
      </c>
      <c r="B7" s="4">
        <v>1</v>
      </c>
    </row>
    <row r="8" spans="1:2" x14ac:dyDescent="0.35">
      <c r="A8" s="6" t="s">
        <v>61</v>
      </c>
      <c r="B8" s="4">
        <v>1</v>
      </c>
    </row>
    <row r="9" spans="1:2" x14ac:dyDescent="0.35">
      <c r="A9" s="6" t="s">
        <v>136</v>
      </c>
      <c r="B9" s="4">
        <v>1</v>
      </c>
    </row>
    <row r="10" spans="1:2" x14ac:dyDescent="0.35">
      <c r="A10" s="6" t="s">
        <v>78</v>
      </c>
      <c r="B10" s="4">
        <v>1</v>
      </c>
    </row>
    <row r="11" spans="1:2" x14ac:dyDescent="0.35">
      <c r="A11" s="6" t="s">
        <v>92</v>
      </c>
      <c r="B11" s="4">
        <v>1</v>
      </c>
    </row>
    <row r="12" spans="1:2" x14ac:dyDescent="0.35">
      <c r="A12" s="6" t="s">
        <v>63</v>
      </c>
      <c r="B12" s="4">
        <v>2</v>
      </c>
    </row>
    <row r="13" spans="1:2" x14ac:dyDescent="0.35">
      <c r="A13" s="6" t="s">
        <v>66</v>
      </c>
      <c r="B13" s="4">
        <v>1</v>
      </c>
    </row>
    <row r="14" spans="1:2" x14ac:dyDescent="0.35">
      <c r="A14" s="6" t="s">
        <v>14</v>
      </c>
      <c r="B14" s="4">
        <v>15</v>
      </c>
    </row>
    <row r="15" spans="1:2" x14ac:dyDescent="0.35">
      <c r="A15" s="6" t="s">
        <v>70</v>
      </c>
      <c r="B15" s="4">
        <v>3</v>
      </c>
    </row>
    <row r="16" spans="1:2" x14ac:dyDescent="0.35">
      <c r="A16" s="6" t="s">
        <v>103</v>
      </c>
      <c r="B16" s="4">
        <v>1</v>
      </c>
    </row>
    <row r="17" spans="1:2" x14ac:dyDescent="0.35">
      <c r="A17" s="6" t="s">
        <v>150</v>
      </c>
      <c r="B17" s="4">
        <v>3</v>
      </c>
    </row>
    <row r="18" spans="1:2" x14ac:dyDescent="0.35">
      <c r="A18" s="6" t="s">
        <v>50</v>
      </c>
      <c r="B18" s="4">
        <v>1</v>
      </c>
    </row>
    <row r="19" spans="1:2" x14ac:dyDescent="0.35">
      <c r="A19" s="6" t="s">
        <v>123</v>
      </c>
      <c r="B19" s="4">
        <v>1</v>
      </c>
    </row>
    <row r="20" spans="1:2" x14ac:dyDescent="0.35">
      <c r="A20" s="6" t="s">
        <v>21</v>
      </c>
      <c r="B20" s="4">
        <v>1</v>
      </c>
    </row>
    <row r="21" spans="1:2" x14ac:dyDescent="0.35">
      <c r="A21" s="6" t="s">
        <v>179</v>
      </c>
      <c r="B21" s="4">
        <v>1</v>
      </c>
    </row>
    <row r="22" spans="1:2" x14ac:dyDescent="0.35">
      <c r="A22" s="6" t="s">
        <v>141</v>
      </c>
      <c r="B22" s="4">
        <v>2</v>
      </c>
    </row>
    <row r="23" spans="1:2" x14ac:dyDescent="0.35">
      <c r="A23" s="6" t="s">
        <v>125</v>
      </c>
      <c r="B23" s="4">
        <v>1</v>
      </c>
    </row>
    <row r="24" spans="1:2" x14ac:dyDescent="0.35">
      <c r="A24" s="6" t="s">
        <v>4</v>
      </c>
      <c r="B24" s="4">
        <v>12</v>
      </c>
    </row>
    <row r="25" spans="1:2" x14ac:dyDescent="0.35">
      <c r="A25" s="6" t="s">
        <v>158</v>
      </c>
      <c r="B25" s="4">
        <v>1</v>
      </c>
    </row>
    <row r="26" spans="1:2" x14ac:dyDescent="0.35">
      <c r="A26" s="6" t="s">
        <v>9</v>
      </c>
      <c r="B26" s="4">
        <v>1</v>
      </c>
    </row>
    <row r="27" spans="1:2" x14ac:dyDescent="0.35">
      <c r="A27" s="6" t="s">
        <v>33</v>
      </c>
      <c r="B27" s="4">
        <v>9</v>
      </c>
    </row>
    <row r="28" spans="1:2" x14ac:dyDescent="0.35">
      <c r="A28" s="6" t="s">
        <v>106</v>
      </c>
      <c r="B28" s="4">
        <v>1</v>
      </c>
    </row>
    <row r="29" spans="1:2" x14ac:dyDescent="0.35">
      <c r="A29" s="6" t="s">
        <v>81</v>
      </c>
      <c r="B29" s="4">
        <v>4</v>
      </c>
    </row>
    <row r="30" spans="1:2" x14ac:dyDescent="0.35">
      <c r="A30" s="6" t="s">
        <v>43</v>
      </c>
      <c r="B30" s="4">
        <v>1</v>
      </c>
    </row>
    <row r="31" spans="1:2" x14ac:dyDescent="0.35">
      <c r="A31" s="6" t="s">
        <v>109</v>
      </c>
      <c r="B31" s="4">
        <v>3</v>
      </c>
    </row>
    <row r="32" spans="1:2" x14ac:dyDescent="0.35">
      <c r="A32" s="6" t="s">
        <v>24</v>
      </c>
      <c r="B32" s="4">
        <v>2</v>
      </c>
    </row>
    <row r="33" spans="1:2" x14ac:dyDescent="0.35">
      <c r="A33" s="6" t="s">
        <v>154</v>
      </c>
      <c r="B33" s="4">
        <v>1</v>
      </c>
    </row>
    <row r="34" spans="1:2" x14ac:dyDescent="0.35">
      <c r="A34" s="6" t="s">
        <v>111</v>
      </c>
      <c r="B34" s="4">
        <v>1</v>
      </c>
    </row>
    <row r="35" spans="1:2" x14ac:dyDescent="0.35">
      <c r="A35" s="6" t="s">
        <v>73</v>
      </c>
      <c r="B35" s="4">
        <v>3</v>
      </c>
    </row>
    <row r="36" spans="1:2" x14ac:dyDescent="0.35">
      <c r="A36" s="6" t="s">
        <v>17</v>
      </c>
      <c r="B36" s="4">
        <v>1</v>
      </c>
    </row>
    <row r="37" spans="1:2" x14ac:dyDescent="0.35">
      <c r="A37" s="6" t="s">
        <v>85</v>
      </c>
      <c r="B37" s="4">
        <v>1</v>
      </c>
    </row>
    <row r="38" spans="1:2" x14ac:dyDescent="0.35">
      <c r="A38" s="6" t="s">
        <v>444</v>
      </c>
      <c r="B38" s="4">
        <v>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ColWidth="8.81640625" defaultRowHeight="14.5" x14ac:dyDescent="0.35"/>
  <cols>
    <col min="1" max="1" width="8.1796875" bestFit="1" customWidth="1"/>
    <col min="2" max="2" width="13.36328125" style="2" customWidth="1"/>
    <col min="3" max="3" width="50.6328125" customWidth="1"/>
    <col min="4" max="4" width="27.81640625" customWidth="1"/>
    <col min="5" max="5" width="54.36328125" customWidth="1"/>
    <col min="6" max="6" width="23.453125" bestFit="1" customWidth="1"/>
    <col min="7" max="7" width="167.453125" customWidth="1"/>
    <col min="8" max="8" width="26.36328125" customWidth="1"/>
    <col min="9" max="9" width="17.81640625" style="1" customWidth="1"/>
    <col min="10" max="10" width="35.1796875" customWidth="1"/>
    <col min="11" max="11" width="11.36328125" bestFit="1" customWidth="1"/>
    <col min="12" max="12" width="15.81640625" bestFit="1" customWidth="1"/>
    <col min="13" max="13" width="29.36328125" style="1" bestFit="1" customWidth="1"/>
  </cols>
  <sheetData>
    <row r="1" spans="1:13" x14ac:dyDescent="0.3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Pivot&amp;Chart1</vt:lpstr>
      <vt:lpstr>Pivot&amp;Chart2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ASHWAG AHMED MOHAMMD AL GARNI</cp:lastModifiedBy>
  <cp:revision/>
  <dcterms:created xsi:type="dcterms:W3CDTF">2020-05-22T12:51:24Z</dcterms:created>
  <dcterms:modified xsi:type="dcterms:W3CDTF">2025-05-02T19:25:11Z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259a66-0861-43b6-bb6a-1864f8476a8a_Enabled">
    <vt:lpwstr>true</vt:lpwstr>
  </property>
  <property fmtid="{D5CDD505-2E9C-101B-9397-08002B2CF9AE}" pid="3" name="MSIP_Label_37259a66-0861-43b6-bb6a-1864f8476a8a_SetDate">
    <vt:lpwstr>2025-05-02T19:24:24Z</vt:lpwstr>
  </property>
  <property fmtid="{D5CDD505-2E9C-101B-9397-08002B2CF9AE}" pid="4" name="MSIP_Label_37259a66-0861-43b6-bb6a-1864f8476a8a_Method">
    <vt:lpwstr>Standard</vt:lpwstr>
  </property>
  <property fmtid="{D5CDD505-2E9C-101B-9397-08002B2CF9AE}" pid="5" name="MSIP_Label_37259a66-0861-43b6-bb6a-1864f8476a8a_Name">
    <vt:lpwstr>defa4170-0d19-0005-0004-bc88714345d2</vt:lpwstr>
  </property>
  <property fmtid="{D5CDD505-2E9C-101B-9397-08002B2CF9AE}" pid="6" name="MSIP_Label_37259a66-0861-43b6-bb6a-1864f8476a8a_SiteId">
    <vt:lpwstr>e26bab4b-97e6-4754-b163-60f8237e8531</vt:lpwstr>
  </property>
  <property fmtid="{D5CDD505-2E9C-101B-9397-08002B2CF9AE}" pid="7" name="MSIP_Label_37259a66-0861-43b6-bb6a-1864f8476a8a_ActionId">
    <vt:lpwstr>d3436410-e177-4f49-9036-febafb5da397</vt:lpwstr>
  </property>
  <property fmtid="{D5CDD505-2E9C-101B-9397-08002B2CF9AE}" pid="8" name="MSIP_Label_37259a66-0861-43b6-bb6a-1864f8476a8a_ContentBits">
    <vt:lpwstr>0</vt:lpwstr>
  </property>
  <property fmtid="{D5CDD505-2E9C-101B-9397-08002B2CF9AE}" pid="9" name="MSIP_Label_37259a66-0861-43b6-bb6a-1864f8476a8a_Tag">
    <vt:lpwstr>10, 3, 0, 1</vt:lpwstr>
  </property>
</Properties>
</file>