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7755" firstSheet="5" activeTab="9"/>
  </bookViews>
  <sheets>
    <sheet name="Data" sheetId="1" r:id="rId1"/>
    <sheet name="Source" sheetId="13" r:id="rId2"/>
    <sheet name="Sales by Rep" sheetId="14" r:id="rId3"/>
    <sheet name="Top 10 Items" sheetId="15" r:id="rId4"/>
    <sheet name="Quantities Sold" sheetId="16" r:id="rId5"/>
    <sheet name="Revenue by Rep" sheetId="17" r:id="rId6"/>
    <sheet name="Top 5 Customers" sheetId="19" r:id="rId7"/>
    <sheet name="Sales by Region" sheetId="20" r:id="rId8"/>
    <sheet name="Revenue per Order" sheetId="22" r:id="rId9"/>
    <sheet name="Dashboard" sheetId="23" r:id="rId10"/>
  </sheets>
  <definedNames>
    <definedName name="_xlnm._FilterDatabase" localSheetId="0" hidden="1">Data!$A$3:$Z$68</definedName>
    <definedName name="Slicer_Category">#N/A</definedName>
    <definedName name="Slicer_Region">#N/A</definedName>
    <definedName name="Slicer_Salesperson">#N/A</definedName>
  </definedNames>
  <calcPr calcId="152511"/>
  <pivotCaches>
    <pivotCache cacheId="1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<sst xmlns="http://schemas.openxmlformats.org/spreadsheetml/2006/main" count="1116" uniqueCount="175">
  <si>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</si>
  <si>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</si>
  <si>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</si>
  <si>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</si>
  <si>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</si>
  <si>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</si>
  <si>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</si>
  <si>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</si>
  <si>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</si>
  <si>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</si>
  <si>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</si>
  <si>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</si>
  <si>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</si>
  <si>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</si>
  <si>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</si>
  <si>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</si>
  <si>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</si>
  <si>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</si>
  <si>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</si>
  <si>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</si>
  <si>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</si>
  <si>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</si>
  <si>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</si>
  <si>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</si>
  <si>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</si>
  <si>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</si>
  <si>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</si>
  <si>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</si>
  <si>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</si>
  <si>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</si>
  <si>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</si>
  <si>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</si>
  <si>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</si>
  <si>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</si>
  <si>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</si>
  <si>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</si>
  <si>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</si>
  <si>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</si>
  <si>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</si>
  <si>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</si>
  <si>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</si>
  <si>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</si>
  <si>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</si>
  <si>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</si>
  <si>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</si>
  <si>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</si>
  <si>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</si>
  <si>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</si>
  <si>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</si>
  <si>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</si>
  <si>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</si>
  <si>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</si>
  <si>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</si>
  <si>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</si>
  <si>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</si>
  <si>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</si>
  <si>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</si>
  <si>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</si>
  <si>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</si>
  <si>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</si>
  <si>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</si>
  <si>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</si>
  <si>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</si>
  <si>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</si>
  <si>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</si>
  <si>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</si>
  <si>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</si>
  <si>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</si>
  <si>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</si>
  <si>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</si>
  <si>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</si>
  <si>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</si>
  <si>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</si>
  <si>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</si>
  <si>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</si>
  <si>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</si>
  <si>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</si>
  <si>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</si>
  <si>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</si>
  <si>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</si>
  <si>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</si>
  <si>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</si>
  <si>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</si>
  <si>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</si>
  <si>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</si>
  <si>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</si>
  <si>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</si>
  <si>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</si>
  <si>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</si>
  <si>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</si>
  <si>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</si>
  <si>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</si>
  <si>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</si>
  <si>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</si>
  <si>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</si>
  <si>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</si>
  <si>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</si>
  <si>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</si>
  <si>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</si>
  <si>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</si>
  <si>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</si>
  <si>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</si>
  <si>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</si>
  <si>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</si>
  <si>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</si>
  <si>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</si>
  <si>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</si>
  <si>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</si>
  <si>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</si>
  <si>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</si>
  <si>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</si>
  <si>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</si>
  <si>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</si>
  <si>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</si>
  <si>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</si>
  <si>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</si>
  <si>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</si>
  <si>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</si>
  <si>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</si>
  <si>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</si>
  <si>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</si>
  <si>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</si>
  <si>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</si>
  <si>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</si>
  <si>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</si>
  <si>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</si>
  <si>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</si>
  <si>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</si>
  <si>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</si>
  <si>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</si>
  <si>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</si>
  <si>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</si>
  <si>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</si>
  <si>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</si>
  <si>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</si>
  <si>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</si>
  <si>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</si>
  <si>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</si>
  <si>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</si>
  <si>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</si>
  <si>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</si>
  <si>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</si>
  <si>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</si>
  <si>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</si>
  <si>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</si>
  <si>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</si>
  <si>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</si>
  <si>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</si>
  <si>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</si>
  <si>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</si>
  <si>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</si>
  <si>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</si>
  <si>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</si>
  <si>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</si>
  <si>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</si>
  <si>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</si>
  <si>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Author:</t>
  </si>
  <si>
    <t>Jon Acampora</t>
  </si>
  <si>
    <t>Source:</t>
  </si>
  <si>
    <t>http://www.excelcampus.com/charts/pivot-tables-dashboards-part-1</t>
  </si>
  <si>
    <t>Description:</t>
  </si>
  <si>
    <t xml:space="preserve">Follow along with the video at the link above and learn how to </t>
  </si>
  <si>
    <t>create your first pivot table and pivot chart.</t>
  </si>
  <si>
    <t>Sum of Quantity</t>
  </si>
  <si>
    <t>Sum of Revenue2</t>
  </si>
  <si>
    <t>0-500</t>
  </si>
  <si>
    <t>500-1000</t>
  </si>
  <si>
    <t>1000-1500</t>
  </si>
  <si>
    <t>1500-2000</t>
  </si>
  <si>
    <t>2000-2500</t>
  </si>
  <si>
    <t>2500-3000</t>
  </si>
  <si>
    <t>3500-4000</t>
  </si>
  <si>
    <t>4000-4500</t>
  </si>
  <si>
    <t>Count of Revenue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</si>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</sst>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m/dd/yy;@"/>
    <numFmt numFmtId="165" formatCode="&quot;$&quot;#,##0.00"/>
    <numFmt numFmtId="166" formatCode="&quot;$&quot;#,##0"/>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5">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4" fillId="0" borderId="0" xfId="2"/>
    <xf numFmtId="0" fontId="3" fillId="0" borderId="0" xfId="0" applyFont="1"/>
    <xf numFmtId="166" fontId="0" fillId="0" borderId="0" xfId="0" applyNumberFormat="1"/>
    <xf numFmtId="10" fontId="0" fillId="0" borderId="0" xfId="0" applyNumberFormat="1"/>
    <xf numFmtId="165" fontId="0" fillId="0" borderId="0" xfId="0" applyNumberFormat="1" applyAlignment="1">
      <alignment horizontal="left"/>
    </xf>
    <xf numFmtId="0" fontId="0" fillId="3"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and Product Analysis.xlsx]Sales by Rep!PivotTable2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Rep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a:noFill/>
          </a:ln>
          <a:effectLst/>
        </c:spPr>
      </c:pivotFmt>
    </c:pivotFmts>
    <c:plotArea>
      <c:layout/>
      <c:barChart>
        <c:barDir val="col"/>
        <c:grouping val="clustered"/>
        <c:varyColors val="0"/>
        <c:ser>
          <c:idx val="0"/>
          <c:order val="0"/>
          <c:tx>
            <c:strRef>
              <c:f>'Sales by Rep'!$B$3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by Rep'!$A$4:$A$12</c:f>
              <c:strCache>
                <c:ptCount val="8"/>
                <c:pt idx="0">
                  <c:v>Nancy Freehafer</c:v>
                </c:pt>
                <c:pt idx="1">
                  <c:v>Michael Neipper</c:v>
                </c:pt>
                <c:pt idx="2">
                  <c:v>Andrew Cencini</c:v>
                </c:pt>
                <c:pt idx="3">
                  <c:v>Mariya Sergienko</c:v>
                </c:pt>
                <c:pt idx="4">
                  <c:v>Anne Larsen</c:v>
                </c:pt>
                <c:pt idx="5">
                  <c:v>Laura Giussani</c:v>
                </c:pt>
                <c:pt idx="6">
                  <c:v>Jan Kotas</c:v>
                </c:pt>
                <c:pt idx="7">
                  <c:v>Robert Zare</c:v>
                </c:pt>
              </c:strCache>
            </c:strRef>
          </c:cat>
          <c:val>
            <c:numRef>
              <c:f>'Sales by Rep'!$B$4:$B$12</c:f>
              <c:numCache>
                <c:formatCode>"$"#,##0</c:formatCode>
                <c:ptCount val="8"/>
                <c:pt idx="0">
                  <c:v>13857.579999999998</c:v>
                </c:pt>
                <c:pt idx="1">
                  <c:v>9514.5</c:v>
                </c:pt>
                <c:pt idx="2">
                  <c:v>7983.9</c:v>
                </c:pt>
                <c:pt idx="3">
                  <c:v>5604.01</c:v>
                </c:pt>
                <c:pt idx="4">
                  <c:v>5327.62</c:v>
                </c:pt>
                <c:pt idx="5">
                  <c:v>5321.07</c:v>
                </c:pt>
                <c:pt idx="6">
                  <c:v>979.25</c:v>
                </c:pt>
                <c:pt idx="7">
                  <c:v>626.4</c:v>
                </c:pt>
              </c:numCache>
            </c:numRef>
          </c:val>
        </c:ser>
        <c:dLbls>
          <c:dLblPos val="outEnd"/>
          <c:showLegendKey val="0"/>
          <c:showVal val="1"/>
          <c:showCatName val="0"/>
          <c:showSerName val="0"/>
          <c:showPercent val="0"/>
          <c:showBubbleSize val="0"/>
        </c:dLbls>
        <c:gapWidth val="157"/>
        <c:overlap val="-10"/>
        <c:axId val="368447584"/>
        <c:axId val="368447192"/>
      </c:barChart>
      <c:catAx>
        <c:axId val="36844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8447192"/>
        <c:crosses val="autoZero"/>
        <c:auto val="1"/>
        <c:lblAlgn val="ctr"/>
        <c:lblOffset val="100"/>
        <c:noMultiLvlLbl val="0"/>
      </c:catAx>
      <c:valAx>
        <c:axId val="368447192"/>
        <c:scaling>
          <c:orientation val="minMax"/>
        </c:scaling>
        <c:delete val="1"/>
        <c:axPos val="l"/>
        <c:numFmt formatCode="&quot;$&quot;#,##0" sourceLinked="1"/>
        <c:majorTickMark val="none"/>
        <c:minorTickMark val="none"/>
        <c:tickLblPos val="nextTo"/>
        <c:crossAx val="36844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Analysis.xlsx]Top 5 Customers!PivotTable2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317475940507436"/>
          <c:y val="0.27084572761738118"/>
          <c:w val="0.35240048118985129"/>
          <c:h val="0.58733413531641876"/>
        </c:manualLayout>
      </c:layout>
      <c:pieChart>
        <c:varyColors val="1"/>
        <c:ser>
          <c:idx val="0"/>
          <c:order val="0"/>
          <c:tx>
            <c:strRef>
              <c:f>'Top 5 Customers'!$B$3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Customers'!$A$4:$A$9</c:f>
              <c:strCache>
                <c:ptCount val="5"/>
                <c:pt idx="0">
                  <c:v>Company A</c:v>
                </c:pt>
                <c:pt idx="1">
                  <c:v>Company D</c:v>
                </c:pt>
                <c:pt idx="2">
                  <c:v>Company F</c:v>
                </c:pt>
                <c:pt idx="3">
                  <c:v>Company H</c:v>
                </c:pt>
                <c:pt idx="4">
                  <c:v>Company L</c:v>
                </c:pt>
              </c:strCache>
            </c:strRef>
          </c:cat>
          <c:val>
            <c:numRef>
              <c:f>'Top 5 Customers'!$B$4:$B$9</c:f>
              <c:numCache>
                <c:formatCode>0.00%</c:formatCode>
                <c:ptCount val="5"/>
                <c:pt idx="0">
                  <c:v>0.17156999852566349</c:v>
                </c:pt>
                <c:pt idx="1">
                  <c:v>0.24220072940221418</c:v>
                </c:pt>
                <c:pt idx="2">
                  <c:v>0.2886332293612604</c:v>
                </c:pt>
                <c:pt idx="3">
                  <c:v>0.15950592131168628</c:v>
                </c:pt>
                <c:pt idx="4">
                  <c:v>0.13809012139917573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303696412948389"/>
          <c:y val="0.37896835812190144"/>
          <c:w val="0.23085192475940508"/>
          <c:h val="0.47396106736657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Analysis.xlsx]Quantities Sold!PivotTable2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 of Products</a:t>
            </a:r>
            <a:r>
              <a:rPr lang="en-US" baseline="0"/>
              <a:t>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'Quantities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'Quantities Sold'!$A$4:$A$12</c:f>
              <c:strCache>
                <c:ptCount val="8"/>
                <c:pt idx="0">
                  <c:v>Beverages</c:v>
                </c:pt>
                <c:pt idx="1">
                  <c:v>Dried Fruit &amp; Nuts</c:v>
                </c:pt>
                <c:pt idx="2">
                  <c:v>Baked Goods &amp; Mixes</c:v>
                </c:pt>
                <c:pt idx="3">
                  <c:v>Candy</c:v>
                </c:pt>
                <c:pt idx="4">
                  <c:v>Canned Meat</c:v>
                </c:pt>
                <c:pt idx="5">
                  <c:v>Condiments</c:v>
                </c:pt>
                <c:pt idx="6">
                  <c:v>Dairy Products</c:v>
                </c:pt>
                <c:pt idx="7">
                  <c:v>Fruit &amp; Veg</c:v>
                </c:pt>
              </c:strCache>
            </c:strRef>
          </c:cat>
          <c:val>
            <c:numRef>
              <c:f>'Quantities Sold'!$B$4:$B$12</c:f>
              <c:numCache>
                <c:formatCode>General</c:formatCode>
                <c:ptCount val="8"/>
                <c:pt idx="0">
                  <c:v>763</c:v>
                </c:pt>
                <c:pt idx="1">
                  <c:v>623</c:v>
                </c:pt>
                <c:pt idx="2">
                  <c:v>331</c:v>
                </c:pt>
                <c:pt idx="3">
                  <c:v>267</c:v>
                </c:pt>
                <c:pt idx="4">
                  <c:v>212</c:v>
                </c:pt>
                <c:pt idx="5">
                  <c:v>195</c:v>
                </c:pt>
                <c:pt idx="6">
                  <c:v>47</c:v>
                </c:pt>
                <c:pt idx="7">
                  <c:v>41</c:v>
                </c:pt>
              </c:numCache>
            </c:numRef>
          </c:val>
        </c:ser>
        <c:dLbls>
          <c:dLblPos val="ctr"/>
          <c:showLegendKey val="0"/>
          <c:showVal val="1"/>
          <c:showCatName val="0"/>
          <c:showSerName val="0"/>
          <c:showPercent val="0"/>
          <c:showBubbleSize val="0"/>
        </c:dLbls>
        <c:gapWidth val="150"/>
        <c:axId val="296982032"/>
        <c:axId val="363233472"/>
      </c:barChart>
      <c:catAx>
        <c:axId val="2969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33472"/>
        <c:crosses val="autoZero"/>
        <c:auto val="1"/>
        <c:lblAlgn val="ctr"/>
        <c:lblOffset val="100"/>
        <c:noMultiLvlLbl val="0"/>
      </c:catAx>
      <c:valAx>
        <c:axId val="363233472"/>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Sold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8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and Product Analysis.xlsx]Sales by Rep!PivotTable2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Rep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by Rep'!$B$3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by Rep'!$A$4:$A$12</c:f>
              <c:strCache>
                <c:ptCount val="8"/>
                <c:pt idx="0">
                  <c:v>Nancy Freehafer</c:v>
                </c:pt>
                <c:pt idx="1">
                  <c:v>Michael Neipper</c:v>
                </c:pt>
                <c:pt idx="2">
                  <c:v>Andrew Cencini</c:v>
                </c:pt>
                <c:pt idx="3">
                  <c:v>Mariya Sergienko</c:v>
                </c:pt>
                <c:pt idx="4">
                  <c:v>Anne Larsen</c:v>
                </c:pt>
                <c:pt idx="5">
                  <c:v>Laura Giussani</c:v>
                </c:pt>
                <c:pt idx="6">
                  <c:v>Jan Kotas</c:v>
                </c:pt>
                <c:pt idx="7">
                  <c:v>Robert Zare</c:v>
                </c:pt>
              </c:strCache>
            </c:strRef>
          </c:cat>
          <c:val>
            <c:numRef>
              <c:f>'Sales by Rep'!$B$4:$B$12</c:f>
              <c:numCache>
                <c:formatCode>"$"#,##0</c:formatCode>
                <c:ptCount val="8"/>
                <c:pt idx="0">
                  <c:v>13857.579999999998</c:v>
                </c:pt>
                <c:pt idx="1">
                  <c:v>9514.5</c:v>
                </c:pt>
                <c:pt idx="2">
                  <c:v>7983.9</c:v>
                </c:pt>
                <c:pt idx="3">
                  <c:v>5604.01</c:v>
                </c:pt>
                <c:pt idx="4">
                  <c:v>5327.62</c:v>
                </c:pt>
                <c:pt idx="5">
                  <c:v>5321.07</c:v>
                </c:pt>
                <c:pt idx="6">
                  <c:v>979.25</c:v>
                </c:pt>
                <c:pt idx="7">
                  <c:v>626.4</c:v>
                </c:pt>
              </c:numCache>
            </c:numRef>
          </c:val>
        </c:ser>
        <c:dLbls>
          <c:dLblPos val="outEnd"/>
          <c:showLegendKey val="0"/>
          <c:showVal val="1"/>
          <c:showCatName val="0"/>
          <c:showSerName val="0"/>
          <c:showPercent val="0"/>
          <c:showBubbleSize val="0"/>
        </c:dLbls>
        <c:gapWidth val="157"/>
        <c:overlap val="-10"/>
        <c:axId val="301964328"/>
        <c:axId val="301964720"/>
      </c:barChart>
      <c:catAx>
        <c:axId val="301964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1964720"/>
        <c:crosses val="autoZero"/>
        <c:auto val="1"/>
        <c:lblAlgn val="ctr"/>
        <c:lblOffset val="100"/>
        <c:noMultiLvlLbl val="0"/>
      </c:catAx>
      <c:valAx>
        <c:axId val="301964720"/>
        <c:scaling>
          <c:orientation val="minMax"/>
        </c:scaling>
        <c:delete val="1"/>
        <c:axPos val="l"/>
        <c:numFmt formatCode="&quot;$&quot;#,##0" sourceLinked="1"/>
        <c:majorTickMark val="none"/>
        <c:minorTickMark val="none"/>
        <c:tickLblPos val="nextTo"/>
        <c:crossAx val="30196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and Product Analysis.xlsx]Top 10 Items!PivotTable2</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Items by Revenue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Items'!$B$3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Items'!$A$4:$A$12</c:f>
              <c:strCache>
                <c:ptCount val="8"/>
                <c:pt idx="0">
                  <c:v>Fruit &amp; Veg</c:v>
                </c:pt>
                <c:pt idx="1">
                  <c:v>Canned Meat</c:v>
                </c:pt>
                <c:pt idx="2">
                  <c:v>Condiments</c:v>
                </c:pt>
                <c:pt idx="3">
                  <c:v>Baked Goods &amp; Mixes</c:v>
                </c:pt>
                <c:pt idx="4">
                  <c:v>Dairy Products</c:v>
                </c:pt>
                <c:pt idx="5">
                  <c:v>Candy</c:v>
                </c:pt>
                <c:pt idx="6">
                  <c:v>Dried Fruit &amp; Nuts</c:v>
                </c:pt>
                <c:pt idx="7">
                  <c:v>Beverages</c:v>
                </c:pt>
              </c:strCache>
            </c:strRef>
          </c:cat>
          <c:val>
            <c:numRef>
              <c:f>'Top 10 Items'!$B$4:$B$12</c:f>
              <c:numCache>
                <c:formatCode>"$"#,##0</c:formatCode>
                <c:ptCount val="8"/>
                <c:pt idx="0">
                  <c:v>546</c:v>
                </c:pt>
                <c:pt idx="1">
                  <c:v>2962.3999999999996</c:v>
                </c:pt>
                <c:pt idx="2">
                  <c:v>3030</c:v>
                </c:pt>
                <c:pt idx="3">
                  <c:v>3124.4</c:v>
                </c:pt>
                <c:pt idx="4">
                  <c:v>3549.6</c:v>
                </c:pt>
                <c:pt idx="5">
                  <c:v>4309.5</c:v>
                </c:pt>
                <c:pt idx="6">
                  <c:v>14240</c:v>
                </c:pt>
                <c:pt idx="7">
                  <c:v>17452.43</c:v>
                </c:pt>
              </c:numCache>
            </c:numRef>
          </c:val>
        </c:ser>
        <c:dLbls>
          <c:dLblPos val="outEnd"/>
          <c:showLegendKey val="0"/>
          <c:showVal val="1"/>
          <c:showCatName val="0"/>
          <c:showSerName val="0"/>
          <c:showPercent val="0"/>
          <c:showBubbleSize val="0"/>
        </c:dLbls>
        <c:gapWidth val="129"/>
        <c:axId val="301963936"/>
        <c:axId val="323737520"/>
      </c:barChart>
      <c:catAx>
        <c:axId val="3019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3737520"/>
        <c:crosses val="autoZero"/>
        <c:auto val="1"/>
        <c:lblAlgn val="ctr"/>
        <c:lblOffset val="100"/>
        <c:noMultiLvlLbl val="0"/>
      </c:catAx>
      <c:valAx>
        <c:axId val="323737520"/>
        <c:scaling>
          <c:orientation val="minMax"/>
        </c:scaling>
        <c:delete val="1"/>
        <c:axPos val="b"/>
        <c:numFmt formatCode="&quot;$&quot;#,##0" sourceLinked="1"/>
        <c:majorTickMark val="none"/>
        <c:minorTickMark val="none"/>
        <c:tickLblPos val="nextTo"/>
        <c:crossAx val="30196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and Product Analysis.xlsx]Top 10 Items!PivotTable2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Items by Revenue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Items'!$B$3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Items'!$A$4:$A$12</c:f>
              <c:strCache>
                <c:ptCount val="8"/>
                <c:pt idx="0">
                  <c:v>Fruit &amp; Veg</c:v>
                </c:pt>
                <c:pt idx="1">
                  <c:v>Canned Meat</c:v>
                </c:pt>
                <c:pt idx="2">
                  <c:v>Condiments</c:v>
                </c:pt>
                <c:pt idx="3">
                  <c:v>Baked Goods &amp; Mixes</c:v>
                </c:pt>
                <c:pt idx="4">
                  <c:v>Dairy Products</c:v>
                </c:pt>
                <c:pt idx="5">
                  <c:v>Candy</c:v>
                </c:pt>
                <c:pt idx="6">
                  <c:v>Dried Fruit &amp; Nuts</c:v>
                </c:pt>
                <c:pt idx="7">
                  <c:v>Beverages</c:v>
                </c:pt>
              </c:strCache>
            </c:strRef>
          </c:cat>
          <c:val>
            <c:numRef>
              <c:f>'Top 10 Items'!$B$4:$B$12</c:f>
              <c:numCache>
                <c:formatCode>"$"#,##0</c:formatCode>
                <c:ptCount val="8"/>
                <c:pt idx="0">
                  <c:v>546</c:v>
                </c:pt>
                <c:pt idx="1">
                  <c:v>2962.3999999999996</c:v>
                </c:pt>
                <c:pt idx="2">
                  <c:v>3030</c:v>
                </c:pt>
                <c:pt idx="3">
                  <c:v>3124.4</c:v>
                </c:pt>
                <c:pt idx="4">
                  <c:v>3549.6</c:v>
                </c:pt>
                <c:pt idx="5">
                  <c:v>4309.5</c:v>
                </c:pt>
                <c:pt idx="6">
                  <c:v>14240</c:v>
                </c:pt>
                <c:pt idx="7">
                  <c:v>17452.43</c:v>
                </c:pt>
              </c:numCache>
            </c:numRef>
          </c:val>
        </c:ser>
        <c:dLbls>
          <c:dLblPos val="outEnd"/>
          <c:showLegendKey val="0"/>
          <c:showVal val="1"/>
          <c:showCatName val="0"/>
          <c:showSerName val="0"/>
          <c:showPercent val="0"/>
          <c:showBubbleSize val="0"/>
        </c:dLbls>
        <c:gapWidth val="129"/>
        <c:axId val="258991744"/>
        <c:axId val="258992136"/>
      </c:barChart>
      <c:catAx>
        <c:axId val="25899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8992136"/>
        <c:crosses val="autoZero"/>
        <c:auto val="1"/>
        <c:lblAlgn val="ctr"/>
        <c:lblOffset val="100"/>
        <c:noMultiLvlLbl val="0"/>
      </c:catAx>
      <c:valAx>
        <c:axId val="258992136"/>
        <c:scaling>
          <c:orientation val="minMax"/>
        </c:scaling>
        <c:delete val="1"/>
        <c:axPos val="b"/>
        <c:numFmt formatCode="&quot;$&quot;#,##0" sourceLinked="1"/>
        <c:majorTickMark val="none"/>
        <c:minorTickMark val="none"/>
        <c:tickLblPos val="nextTo"/>
        <c:crossAx val="25899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Analysis.xlsx]Quantities Sold!PivotTable2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 of Products</a:t>
            </a:r>
            <a:r>
              <a:rPr lang="en-US" baseline="0"/>
              <a:t>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'Quantities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'Quantities Sold'!$A$4:$A$12</c:f>
              <c:strCache>
                <c:ptCount val="8"/>
                <c:pt idx="0">
                  <c:v>Beverages</c:v>
                </c:pt>
                <c:pt idx="1">
                  <c:v>Dried Fruit &amp; Nuts</c:v>
                </c:pt>
                <c:pt idx="2">
                  <c:v>Baked Goods &amp; Mixes</c:v>
                </c:pt>
                <c:pt idx="3">
                  <c:v>Candy</c:v>
                </c:pt>
                <c:pt idx="4">
                  <c:v>Canned Meat</c:v>
                </c:pt>
                <c:pt idx="5">
                  <c:v>Condiments</c:v>
                </c:pt>
                <c:pt idx="6">
                  <c:v>Dairy Products</c:v>
                </c:pt>
                <c:pt idx="7">
                  <c:v>Fruit &amp; Veg</c:v>
                </c:pt>
              </c:strCache>
            </c:strRef>
          </c:cat>
          <c:val>
            <c:numRef>
              <c:f>'Quantities Sold'!$B$4:$B$12</c:f>
              <c:numCache>
                <c:formatCode>General</c:formatCode>
                <c:ptCount val="8"/>
                <c:pt idx="0">
                  <c:v>763</c:v>
                </c:pt>
                <c:pt idx="1">
                  <c:v>623</c:v>
                </c:pt>
                <c:pt idx="2">
                  <c:v>331</c:v>
                </c:pt>
                <c:pt idx="3">
                  <c:v>267</c:v>
                </c:pt>
                <c:pt idx="4">
                  <c:v>212</c:v>
                </c:pt>
                <c:pt idx="5">
                  <c:v>195</c:v>
                </c:pt>
                <c:pt idx="6">
                  <c:v>47</c:v>
                </c:pt>
                <c:pt idx="7">
                  <c:v>41</c:v>
                </c:pt>
              </c:numCache>
            </c:numRef>
          </c:val>
        </c:ser>
        <c:dLbls>
          <c:dLblPos val="ctr"/>
          <c:showLegendKey val="0"/>
          <c:showVal val="1"/>
          <c:showCatName val="0"/>
          <c:showSerName val="0"/>
          <c:showPercent val="0"/>
          <c:showBubbleSize val="0"/>
        </c:dLbls>
        <c:gapWidth val="150"/>
        <c:axId val="294382624"/>
        <c:axId val="294385760"/>
      </c:barChart>
      <c:catAx>
        <c:axId val="29438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85760"/>
        <c:crosses val="autoZero"/>
        <c:auto val="1"/>
        <c:lblAlgn val="ctr"/>
        <c:lblOffset val="100"/>
        <c:noMultiLvlLbl val="0"/>
      </c:catAx>
      <c:valAx>
        <c:axId val="29438576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Sold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8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Analysis.xlsx]Revenue by Rep!PivotTable2</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'Revenue by Rep'!$B$3</c:f>
              <c:strCache>
                <c:ptCount val="1"/>
                <c:pt idx="0">
                  <c:v>Total</c:v>
                </c:pt>
              </c:strCache>
            </c:strRef>
          </c:tx>
          <c:spPr>
            <a:solidFill>
              <a:schemeClr val="accent1"/>
            </a:solidFill>
            <a:ln>
              <a:noFill/>
            </a:ln>
            <a:effectLst/>
          </c:spPr>
          <c:invertIfNegative val="0"/>
          <c:cat>
            <c:strRef>
              <c:f>'Revenue by Rep'!$A$4:$A$12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'Revenue by Rep'!$B$4:$B$12</c:f>
              <c:numCache>
                <c:formatCode>0.00%</c:formatCode>
                <c:ptCount val="8"/>
                <c:pt idx="0">
                  <c:v>0.16222713994074492</c:v>
                </c:pt>
                <c:pt idx="1">
                  <c:v>0.10825342943813317</c:v>
                </c:pt>
                <c:pt idx="2">
                  <c:v>1.9897659888898217E-2</c:v>
                </c:pt>
                <c:pt idx="3">
                  <c:v>0.10812033812103101</c:v>
                </c:pt>
                <c:pt idx="4">
                  <c:v>0.11386947663414296</c:v>
                </c:pt>
                <c:pt idx="5">
                  <c:v>0.19332783764403583</c:v>
                </c:pt>
                <c:pt idx="6">
                  <c:v>0.28157611817533634</c:v>
                </c:pt>
                <c:pt idx="7">
                  <c:v>1.2728000157677654E-2</c:v>
                </c:pt>
              </c:numCache>
            </c:numRef>
          </c:val>
        </c:ser>
        <c:dLbls>
          <c:showLegendKey val="0"/>
          <c:showVal val="0"/>
          <c:showCatName val="0"/>
          <c:showSerName val="0"/>
          <c:showPercent val="0"/>
          <c:showBubbleSize val="0"/>
        </c:dLbls>
        <c:gapWidth val="219"/>
        <c:overlap val="-27"/>
        <c:axId val="256001696"/>
        <c:axId val="256001304"/>
      </c:barChart>
      <c:catAx>
        <c:axId val="2560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01304"/>
        <c:crosses val="autoZero"/>
        <c:auto val="1"/>
        <c:lblAlgn val="ctr"/>
        <c:lblOffset val="100"/>
        <c:noMultiLvlLbl val="0"/>
      </c:catAx>
      <c:valAx>
        <c:axId val="256001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0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Analysis.xlsx]Top 5 Customers!PivotTable2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317475940507436"/>
          <c:y val="0.27084572761738118"/>
          <c:w val="0.35240048118985129"/>
          <c:h val="0.58733413531641876"/>
        </c:manualLayout>
      </c:layout>
      <c:pieChart>
        <c:varyColors val="1"/>
        <c:ser>
          <c:idx val="0"/>
          <c:order val="0"/>
          <c:tx>
            <c:strRef>
              <c:f>'Top 5 Customers'!$B$3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Customers'!$A$4:$A$9</c:f>
              <c:strCache>
                <c:ptCount val="5"/>
                <c:pt idx="0">
                  <c:v>Company A</c:v>
                </c:pt>
                <c:pt idx="1">
                  <c:v>Company D</c:v>
                </c:pt>
                <c:pt idx="2">
                  <c:v>Company F</c:v>
                </c:pt>
                <c:pt idx="3">
                  <c:v>Company H</c:v>
                </c:pt>
                <c:pt idx="4">
                  <c:v>Company L</c:v>
                </c:pt>
              </c:strCache>
            </c:strRef>
          </c:cat>
          <c:val>
            <c:numRef>
              <c:f>'Top 5 Customers'!$B$4:$B$9</c:f>
              <c:numCache>
                <c:formatCode>0.00%</c:formatCode>
                <c:ptCount val="5"/>
                <c:pt idx="0">
                  <c:v>0.17156999852566349</c:v>
                </c:pt>
                <c:pt idx="1">
                  <c:v>0.24220072940221418</c:v>
                </c:pt>
                <c:pt idx="2">
                  <c:v>0.2886332293612604</c:v>
                </c:pt>
                <c:pt idx="3">
                  <c:v>0.15950592131168628</c:v>
                </c:pt>
                <c:pt idx="4">
                  <c:v>0.13809012139917573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303696412948389"/>
          <c:y val="0.37896835812190144"/>
          <c:w val="0.23085192475940508"/>
          <c:h val="0.47396106736657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Analysis.xlsx]Sales by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'Sales by Region'!$B$3</c:f>
              <c:strCache>
                <c:ptCount val="1"/>
                <c:pt idx="0">
                  <c:v>Total</c:v>
                </c:pt>
              </c:strCache>
            </c:strRef>
          </c:tx>
          <c:spPr>
            <a:solidFill>
              <a:schemeClr val="accent6"/>
            </a:solidFill>
            <a:ln>
              <a:noFill/>
            </a:ln>
            <a:effectLst/>
          </c:spPr>
          <c:invertIfNegative val="0"/>
          <c:cat>
            <c:strRef>
              <c:f>'Sales by Region'!$A$4:$A$8</c:f>
              <c:strCache>
                <c:ptCount val="4"/>
                <c:pt idx="0">
                  <c:v>East</c:v>
                </c:pt>
                <c:pt idx="1">
                  <c:v>North</c:v>
                </c:pt>
                <c:pt idx="2">
                  <c:v>South</c:v>
                </c:pt>
                <c:pt idx="3">
                  <c:v>West</c:v>
                </c:pt>
              </c:strCache>
            </c:strRef>
          </c:cat>
          <c:val>
            <c:numRef>
              <c:f>'Sales by Region'!$B$4:$B$8</c:f>
              <c:numCache>
                <c:formatCode>"$"#,##0.00</c:formatCode>
                <c:ptCount val="4"/>
                <c:pt idx="0">
                  <c:v>13304.97</c:v>
                </c:pt>
                <c:pt idx="1">
                  <c:v>23372.080000000002</c:v>
                </c:pt>
                <c:pt idx="2">
                  <c:v>5327.62</c:v>
                </c:pt>
                <c:pt idx="3">
                  <c:v>7209.66</c:v>
                </c:pt>
              </c:numCache>
            </c:numRef>
          </c:val>
        </c:ser>
        <c:dLbls>
          <c:showLegendKey val="0"/>
          <c:showVal val="0"/>
          <c:showCatName val="0"/>
          <c:showSerName val="0"/>
          <c:showPercent val="0"/>
          <c:showBubbleSize val="0"/>
        </c:dLbls>
        <c:gapWidth val="182"/>
        <c:axId val="293799488"/>
        <c:axId val="293801056"/>
      </c:barChart>
      <c:catAx>
        <c:axId val="2937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1056"/>
        <c:crosses val="autoZero"/>
        <c:auto val="1"/>
        <c:lblAlgn val="ctr"/>
        <c:lblOffset val="100"/>
        <c:noMultiLvlLbl val="0"/>
      </c:catAx>
      <c:valAx>
        <c:axId val="293801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9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Analysis.xlsx]Revenue per Order!PivotTable2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grouped by Order Amount</a:t>
            </a:r>
            <a:endParaRPr lang="en-US"/>
          </a:p>
        </c:rich>
      </c:tx>
      <c:layout>
        <c:manualLayout>
          <c:xMode val="edge"/>
          <c:yMode val="edge"/>
          <c:x val="0.210777777777777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 per Order'!$B$3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per Order'!$A$4:$A$12</c:f>
              <c:strCache>
                <c:ptCount val="8"/>
                <c:pt idx="0">
                  <c:v>0-500</c:v>
                </c:pt>
                <c:pt idx="1">
                  <c:v>500-1000</c:v>
                </c:pt>
                <c:pt idx="2">
                  <c:v>1000-1500</c:v>
                </c:pt>
                <c:pt idx="3">
                  <c:v>1500-2000</c:v>
                </c:pt>
                <c:pt idx="4">
                  <c:v>2500-3000</c:v>
                </c:pt>
                <c:pt idx="5">
                  <c:v>2000-2500</c:v>
                </c:pt>
                <c:pt idx="6">
                  <c:v>3500-4000</c:v>
                </c:pt>
                <c:pt idx="7">
                  <c:v>4000-4500</c:v>
                </c:pt>
              </c:strCache>
            </c:strRef>
          </c:cat>
          <c:val>
            <c:numRef>
              <c:f>'Revenue per Order'!$B$4:$B$12</c:f>
              <c:numCache>
                <c:formatCode>General</c:formatCode>
                <c:ptCount val="8"/>
                <c:pt idx="0">
                  <c:v>17</c:v>
                </c:pt>
                <c:pt idx="1">
                  <c:v>7</c:v>
                </c:pt>
                <c:pt idx="2">
                  <c:v>6</c:v>
                </c:pt>
                <c:pt idx="3">
                  <c:v>4</c:v>
                </c:pt>
                <c:pt idx="4">
                  <c:v>3</c:v>
                </c:pt>
                <c:pt idx="5">
                  <c:v>2</c:v>
                </c:pt>
                <c:pt idx="6">
                  <c:v>2</c:v>
                </c:pt>
                <c:pt idx="7">
                  <c:v>1</c:v>
                </c:pt>
              </c:numCache>
            </c:numRef>
          </c:val>
        </c:ser>
        <c:dLbls>
          <c:showLegendKey val="0"/>
          <c:showVal val="0"/>
          <c:showCatName val="0"/>
          <c:showSerName val="0"/>
          <c:showPercent val="0"/>
          <c:showBubbleSize val="0"/>
        </c:dLbls>
        <c:gapWidth val="119"/>
        <c:overlap val="-27"/>
        <c:axId val="361929344"/>
        <c:axId val="361929736"/>
      </c:barChart>
      <c:catAx>
        <c:axId val="36192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29736"/>
        <c:crosses val="autoZero"/>
        <c:auto val="1"/>
        <c:lblAlgn val="ctr"/>
        <c:lblOffset val="100"/>
        <c:noMultiLvlLbl val="0"/>
      </c:catAx>
      <c:valAx>
        <c:axId val="36192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29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Analysis.xlsx]Revenue per Order!PivotTable2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grouped by Order Amount</a:t>
            </a:r>
            <a:endParaRPr lang="en-US"/>
          </a:p>
        </c:rich>
      </c:tx>
      <c:layout>
        <c:manualLayout>
          <c:xMode val="edge"/>
          <c:yMode val="edge"/>
          <c:x val="0.210777777777777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 per Order'!$B$3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per Order'!$A$4:$A$12</c:f>
              <c:strCache>
                <c:ptCount val="8"/>
                <c:pt idx="0">
                  <c:v>0-500</c:v>
                </c:pt>
                <c:pt idx="1">
                  <c:v>500-1000</c:v>
                </c:pt>
                <c:pt idx="2">
                  <c:v>1000-1500</c:v>
                </c:pt>
                <c:pt idx="3">
                  <c:v>1500-2000</c:v>
                </c:pt>
                <c:pt idx="4">
                  <c:v>2500-3000</c:v>
                </c:pt>
                <c:pt idx="5">
                  <c:v>2000-2500</c:v>
                </c:pt>
                <c:pt idx="6">
                  <c:v>3500-4000</c:v>
                </c:pt>
                <c:pt idx="7">
                  <c:v>4000-4500</c:v>
                </c:pt>
              </c:strCache>
            </c:strRef>
          </c:cat>
          <c:val>
            <c:numRef>
              <c:f>'Revenue per Order'!$B$4:$B$12</c:f>
              <c:numCache>
                <c:formatCode>General</c:formatCode>
                <c:ptCount val="8"/>
                <c:pt idx="0">
                  <c:v>17</c:v>
                </c:pt>
                <c:pt idx="1">
                  <c:v>7</c:v>
                </c:pt>
                <c:pt idx="2">
                  <c:v>6</c:v>
                </c:pt>
                <c:pt idx="3">
                  <c:v>4</c:v>
                </c:pt>
                <c:pt idx="4">
                  <c:v>3</c:v>
                </c:pt>
                <c:pt idx="5">
                  <c:v>2</c:v>
                </c:pt>
                <c:pt idx="6">
                  <c:v>2</c:v>
                </c:pt>
                <c:pt idx="7">
                  <c:v>1</c:v>
                </c:pt>
              </c:numCache>
            </c:numRef>
          </c:val>
        </c:ser>
        <c:dLbls>
          <c:showLegendKey val="0"/>
          <c:showVal val="0"/>
          <c:showCatName val="0"/>
          <c:showSerName val="0"/>
          <c:showPercent val="0"/>
          <c:showBubbleSize val="0"/>
        </c:dLbls>
        <c:gapWidth val="119"/>
        <c:overlap val="-27"/>
        <c:axId val="361932088"/>
        <c:axId val="362672056"/>
      </c:barChart>
      <c:catAx>
        <c:axId val="36193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2056"/>
        <c:crosses val="autoZero"/>
        <c:auto val="1"/>
        <c:lblAlgn val="ctr"/>
        <c:lblOffset val="100"/>
        <c:noMultiLvlLbl val="0"/>
      </c:catAx>
      <c:valAx>
        <c:axId val="36267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32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and Product Analysis.xlsx]Sales by Region!PivotTable2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'Sales by Region'!$B$3</c:f>
              <c:strCache>
                <c:ptCount val="1"/>
                <c:pt idx="0">
                  <c:v>Total</c:v>
                </c:pt>
              </c:strCache>
            </c:strRef>
          </c:tx>
          <c:spPr>
            <a:solidFill>
              <a:schemeClr val="accent6"/>
            </a:solidFill>
            <a:ln>
              <a:noFill/>
            </a:ln>
            <a:effectLst/>
          </c:spPr>
          <c:invertIfNegative val="0"/>
          <c:cat>
            <c:strRef>
              <c:f>'Sales by Region'!$A$4:$A$8</c:f>
              <c:strCache>
                <c:ptCount val="4"/>
                <c:pt idx="0">
                  <c:v>East</c:v>
                </c:pt>
                <c:pt idx="1">
                  <c:v>North</c:v>
                </c:pt>
                <c:pt idx="2">
                  <c:v>South</c:v>
                </c:pt>
                <c:pt idx="3">
                  <c:v>West</c:v>
                </c:pt>
              </c:strCache>
            </c:strRef>
          </c:cat>
          <c:val>
            <c:numRef>
              <c:f>'Sales by Region'!$B$4:$B$8</c:f>
              <c:numCache>
                <c:formatCode>"$"#,##0.00</c:formatCode>
                <c:ptCount val="4"/>
                <c:pt idx="0">
                  <c:v>13304.97</c:v>
                </c:pt>
                <c:pt idx="1">
                  <c:v>23372.080000000002</c:v>
                </c:pt>
                <c:pt idx="2">
                  <c:v>5327.62</c:v>
                </c:pt>
                <c:pt idx="3">
                  <c:v>7209.66</c:v>
                </c:pt>
              </c:numCache>
            </c:numRef>
          </c:val>
        </c:ser>
        <c:dLbls>
          <c:showLegendKey val="0"/>
          <c:showVal val="0"/>
          <c:showCatName val="0"/>
          <c:showSerName val="0"/>
          <c:showPercent val="0"/>
          <c:showBubbleSize val="0"/>
        </c:dLbls>
        <c:gapWidth val="182"/>
        <c:axId val="294218704"/>
        <c:axId val="294220664"/>
      </c:barChart>
      <c:catAx>
        <c:axId val="29421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0664"/>
        <c:crosses val="autoZero"/>
        <c:auto val="1"/>
        <c:lblAlgn val="ctr"/>
        <c:lblOffset val="100"/>
        <c:noMultiLvlLbl val="0"/>
      </c:catAx>
      <c:valAx>
        <c:axId val="2942206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1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9525</xdr:colOff>
      <xdr:row>1</xdr:row>
      <xdr:rowOff>23812</xdr:rowOff>
    </xdr:from>
    <xdr:to>
      <xdr:col>11</xdr:col>
      <xdr:colOff>504825</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23811</xdr:rowOff>
    </xdr:from>
    <xdr:to>
      <xdr:col>12</xdr:col>
      <xdr:colOff>47625</xdr:colOff>
      <xdr:row>19</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38099</xdr:colOff>
      <xdr:row>2</xdr:row>
      <xdr:rowOff>33337</xdr:rowOff>
    </xdr:from>
    <xdr:to>
      <xdr:col>11</xdr:col>
      <xdr:colOff>419100</xdr:colOff>
      <xdr:row>16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1</xdr:row>
      <xdr:rowOff>128587</xdr:rowOff>
    </xdr:from>
    <xdr:to>
      <xdr:col>7</xdr:col>
      <xdr:colOff>1019175</xdr:colOff>
      <xdr:row>16</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185737</xdr:rowOff>
    </xdr:from>
    <xdr:to>
      <xdr:col>9</xdr:col>
      <xdr:colOff>57150</xdr:colOff>
      <xdr:row>16</xdr:row>
      <xdr:rowOff>71437</xdr:rowOff>
    </xdr:to>
    <xdr:graphicFrame macro="">
      <xdr:nvGraphicFramePr>
        <xdr:cNvPr id="2" name="Chart 1" title="Top 5 Customer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14287</xdr:rowOff>
    </xdr:from>
    <xdr:to>
      <xdr:col>9</xdr:col>
      <xdr:colOff>57150</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2</xdr:row>
      <xdr:rowOff>23812</xdr:rowOff>
    </xdr:from>
    <xdr:to>
      <xdr:col>9</xdr:col>
      <xdr:colOff>76200</xdr:colOff>
      <xdr:row>16</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304800</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1</xdr:row>
      <xdr:rowOff>190499</xdr:rowOff>
    </xdr:from>
    <xdr:to>
      <xdr:col>18</xdr:col>
      <xdr:colOff>561974</xdr:colOff>
      <xdr:row>16</xdr:row>
      <xdr:rowOff>85725</xdr:rowOff>
    </xdr:to>
    <xdr:graphicFrame macro="">
      <xdr:nvGraphicFramePr>
        <xdr:cNvPr id="5" name="Chart 4" title="Top 5 Custome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18</xdr:row>
      <xdr:rowOff>0</xdr:rowOff>
    </xdr:from>
    <xdr:to>
      <xdr:col>19</xdr:col>
      <xdr:colOff>1</xdr:colOff>
      <xdr:row>32</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34</xdr:row>
      <xdr:rowOff>0</xdr:rowOff>
    </xdr:from>
    <xdr:to>
      <xdr:col>8</xdr:col>
      <xdr:colOff>342900</xdr:colOff>
      <xdr:row>50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609599</xdr:colOff>
      <xdr:row>34</xdr:row>
      <xdr:rowOff>0</xdr:rowOff>
    </xdr:from>
    <xdr:to>
      <xdr:col>19</xdr:col>
      <xdr:colOff>47624</xdr:colOff>
      <xdr:row>49</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333374</xdr:colOff>
      <xdr:row>34</xdr:row>
      <xdr:rowOff>28575</xdr:rowOff>
    </xdr:from>
    <xdr:to>
      <xdr:col>22</xdr:col>
      <xdr:colOff>533399</xdr:colOff>
      <xdr:row>49</xdr:row>
      <xdr:rowOff>76200</xdr:rowOff>
    </xdr:to>
    <mc:AlternateContent xmlns:mc="http://schemas.openxmlformats.org/markup-compatibility/2006">
      <mc:Choice xmlns:a14="http://schemas.microsoft.com/office/drawing/2010/main" Requires="a14">
        <xdr:graphicFrame macro="">
          <xdr:nvGraphicFramePr>
            <xdr:cNvPr id="9"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742667" y="6364771"/>
              <a:ext cx="2001493" cy="284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276225</xdr:colOff>
      <xdr:row>18</xdr:row>
      <xdr:rowOff>76201</xdr:rowOff>
    </xdr:from>
    <xdr:to>
      <xdr:col>22</xdr:col>
      <xdr:colOff>276225</xdr:colOff>
      <xdr:row>26</xdr:row>
      <xdr:rowOff>152401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85518" y="3430658"/>
              <a:ext cx="1801468" cy="1567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200025</xdr:colOff>
      <xdr:row>2</xdr:row>
      <xdr:rowOff>57150</xdr:rowOff>
    </xdr:from>
    <xdr:to>
      <xdr:col>22</xdr:col>
      <xdr:colOff>200025</xdr:colOff>
      <xdr:row>15</xdr:row>
      <xdr:rowOff>104775</xdr:rowOff>
    </xdr:to>
    <mc:AlternateContent xmlns:mc="http://schemas.openxmlformats.org/markup-compatibility/2006">
      <mc:Choice xmlns:a14="http://schemas.microsoft.com/office/drawing/2010/main" Requires="a14">
        <xdr:graphicFrame macro="">
          <xdr:nvGraphicFramePr>
            <xdr:cNvPr id="1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09318" y="429867"/>
              <a:ext cx="1801468"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LTIMATE" refreshedDate="44884.869415393521" createdVersion="5" refreshedVersion="5" minRefreshableVersion="3" recordCount="65">
  <cacheSource type="worksheet">
    <worksheetSource ref="A3:Z68" sheet="Data"/>
  </cacheSource>
  <cacheFields count="27">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12-01T00:00:00" endDate="2014-12-30T00:00:00"/>
        <groupItems count="14">
          <s v="&lt;12/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500"/>
        <groupItems count="11">
          <s v="&lt;0"/>
          <s v="0-500"/>
          <s v="500-1000"/>
          <s v="1000-1500"/>
          <s v="1500-2000"/>
          <s v="2000-2500"/>
          <s v="2500-3000"/>
          <s v="3000-3500"/>
          <s v="3500-4000"/>
          <s v="4000-4500"/>
          <s v="&gt;4500"/>
        </groupItems>
      </fieldGroup>
    </cacheField>
    <cacheField name="Shipping Fee" numFmtId="165">
      <sharedItems containsSemiMixedTypes="0" containsString="0" containsNumber="1" minValue="5.1338300000000014" maxValue="461.89500000000004"/>
    </cacheField>
    <cacheField name="Years" numFmtId="0" databaseField="0">
      <fieldGroup base="1">
        <rangePr groupBy="years" startDate="2014-12-01T00:00:00" endDate="2014-12-30T00:00:00"/>
        <groupItems count="3">
          <s v="&lt;12/1/2014"/>
          <s v="2014"/>
          <s v="&gt;12/30/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n v="1368"/>
    <x v="0"/>
    <x v="0"/>
    <x v="0"/>
    <s v="789 27th Street"/>
    <s v="Las Vegas"/>
    <s v="NV"/>
    <n v="99999"/>
    <x v="0"/>
    <x v="0"/>
    <x v="0"/>
    <d v="2014-12-29T00:00:00"/>
    <s v="Shipping Company B"/>
    <s v="Karen Toh"/>
    <s v="789 27th Street"/>
    <s v="Las Vegas"/>
    <s v="NV"/>
    <n v="99999"/>
    <s v="USA"/>
    <s v="Check"/>
    <s v="Beer"/>
    <x v="0"/>
    <n v="14"/>
    <n v="19"/>
    <x v="0"/>
    <n v="25.802"/>
  </r>
  <r>
    <n v="1369"/>
    <x v="0"/>
    <x v="0"/>
    <x v="0"/>
    <s v="789 27th Street"/>
    <s v="Las Vegas"/>
    <s v="NV"/>
    <n v="99999"/>
    <x v="0"/>
    <x v="0"/>
    <x v="0"/>
    <d v="2014-12-29T00:00:00"/>
    <s v="Shipping Company B"/>
    <s v="Karen Toh"/>
    <s v="789 27th Street"/>
    <s v="Las Vegas"/>
    <s v="NV"/>
    <n v="99999"/>
    <s v="USA"/>
    <s v="Check"/>
    <s v="Dried Plums"/>
    <x v="1"/>
    <n v="3.5"/>
    <n v="60"/>
    <x v="1"/>
    <n v="20.16"/>
  </r>
  <r>
    <n v="1370"/>
    <x v="1"/>
    <x v="1"/>
    <x v="1"/>
    <s v="123 4th Street"/>
    <s v="New York"/>
    <s v="NY"/>
    <n v="99999"/>
    <x v="0"/>
    <x v="1"/>
    <x v="1"/>
    <d v="2014-12-06T00:00:00"/>
    <s v="Shipping Company A"/>
    <s v="Christina Lee"/>
    <s v="123 4th Street"/>
    <s v="New York"/>
    <s v="NY"/>
    <n v="99999"/>
    <s v="USA"/>
    <s v="Credit Card"/>
    <s v="Dried Pears"/>
    <x v="1"/>
    <n v="30"/>
    <n v="81"/>
    <x v="2"/>
    <n v="255.15"/>
  </r>
  <r>
    <n v="1371"/>
    <x v="1"/>
    <x v="1"/>
    <x v="1"/>
    <s v="123 4th Street"/>
    <s v="New York"/>
    <s v="NY"/>
    <n v="99999"/>
    <x v="0"/>
    <x v="1"/>
    <x v="1"/>
    <d v="2014-12-06T00:00:00"/>
    <s v="Shipping Company A"/>
    <s v="Christina Lee"/>
    <s v="123 4th Street"/>
    <s v="New York"/>
    <s v="NY"/>
    <n v="99999"/>
    <s v="USA"/>
    <s v="Credit Card"/>
    <s v="Dried Apples"/>
    <x v="1"/>
    <n v="53"/>
    <n v="83"/>
    <x v="3"/>
    <n v="461.89500000000004"/>
  </r>
  <r>
    <n v="1372"/>
    <x v="1"/>
    <x v="1"/>
    <x v="1"/>
    <s v="123 4th Street"/>
    <s v="New York"/>
    <s v="NY"/>
    <n v="99999"/>
    <x v="0"/>
    <x v="1"/>
    <x v="1"/>
    <d v="2014-12-06T00:00:00"/>
    <s v="Shipping Company A"/>
    <s v="Christina Lee"/>
    <s v="123 4th Street"/>
    <s v="New York"/>
    <s v="NY"/>
    <n v="99999"/>
    <s v="USA"/>
    <s v="Credit Card"/>
    <s v="Dried Plums"/>
    <x v="1"/>
    <n v="3.5"/>
    <n v="75"/>
    <x v="4"/>
    <n v="26.25"/>
  </r>
  <r>
    <n v="1373"/>
    <x v="2"/>
    <x v="2"/>
    <x v="2"/>
    <s v="123 12th Street"/>
    <s v="Las Vegas"/>
    <s v="NV"/>
    <n v="99999"/>
    <x v="0"/>
    <x v="0"/>
    <x v="0"/>
    <d v="2014-12-14T00:00:00"/>
    <s v="Shipping Company B"/>
    <s v="John Edwards"/>
    <s v="123 12th Street"/>
    <s v="Las Vegas"/>
    <s v="NV"/>
    <n v="99999"/>
    <s v="USA"/>
    <s v="Credit Card"/>
    <s v="Chai"/>
    <x v="0"/>
    <n v="18"/>
    <n v="97"/>
    <x v="5"/>
    <n v="183.33000000000004"/>
  </r>
  <r>
    <n v="1374"/>
    <x v="2"/>
    <x v="2"/>
    <x v="2"/>
    <s v="123 12th Street"/>
    <s v="Las Vegas"/>
    <s v="NV"/>
    <n v="99999"/>
    <x v="0"/>
    <x v="0"/>
    <x v="0"/>
    <d v="2014-12-14T00:00:00"/>
    <s v="Shipping Company B"/>
    <s v="John Edwards"/>
    <s v="123 12th Street"/>
    <s v="Las Vegas"/>
    <s v="NV"/>
    <n v="99999"/>
    <s v="USA"/>
    <s v="Credit Card"/>
    <s v="Coffee"/>
    <x v="0"/>
    <n v="46"/>
    <n v="61"/>
    <x v="6"/>
    <n v="291.82400000000001"/>
  </r>
  <r>
    <n v="1375"/>
    <x v="3"/>
    <x v="3"/>
    <x v="3"/>
    <s v="123 8th Street"/>
    <s v="Portland"/>
    <s v="OR"/>
    <n v="99999"/>
    <x v="0"/>
    <x v="2"/>
    <x v="2"/>
    <d v="2014-12-10T00:00:00"/>
    <s v="Shipping Company C"/>
    <s v="Elizabeth Andersen"/>
    <s v="123 8th Street"/>
    <s v="Portland"/>
    <s v="OR"/>
    <n v="99999"/>
    <s v="USA"/>
    <s v="Credit Card"/>
    <s v="Chocolate Biscuits Mix"/>
    <x v="2"/>
    <n v="9.1999999999999993"/>
    <n v="28"/>
    <x v="7"/>
    <n v="24.471999999999998"/>
  </r>
  <r>
    <n v="1376"/>
    <x v="1"/>
    <x v="1"/>
    <x v="1"/>
    <s v="123 4th Street"/>
    <s v="New York"/>
    <s v="NY"/>
    <n v="99999"/>
    <x v="0"/>
    <x v="1"/>
    <x v="1"/>
    <d v="2014-12-06T00:00:00"/>
    <s v="Shipping Company C"/>
    <s v="Christina Lee"/>
    <s v="123 4th Street"/>
    <s v="New York"/>
    <s v="NY"/>
    <n v="99999"/>
    <s v="USA"/>
    <s v="Check"/>
    <s v="Chocolate Biscuits Mix"/>
    <x v="2"/>
    <n v="9.1999999999999993"/>
    <n v="97"/>
    <x v="8"/>
    <n v="93.702000000000012"/>
  </r>
  <r>
    <n v="1377"/>
    <x v="4"/>
    <x v="4"/>
    <x v="4"/>
    <s v="789 29th Street"/>
    <s v="Denver"/>
    <s v="CO"/>
    <n v="99999"/>
    <x v="0"/>
    <x v="3"/>
    <x v="0"/>
    <d v="2014-12-31T00:00:00"/>
    <s v="Shipping Company B"/>
    <s v="Soo Jung Lee"/>
    <s v="789 29th Street"/>
    <s v="Denver"/>
    <s v="CO"/>
    <n v="99999"/>
    <s v="USA"/>
    <s v="Check"/>
    <s v="Chocolate"/>
    <x v="3"/>
    <n v="12.75"/>
    <n v="23"/>
    <x v="9"/>
    <n v="29.325000000000003"/>
  </r>
  <r>
    <n v="1378"/>
    <x v="5"/>
    <x v="5"/>
    <x v="5"/>
    <s v="123 3rd Street"/>
    <s v="Los Angelas"/>
    <s v="CA"/>
    <n v="99999"/>
    <x v="0"/>
    <x v="0"/>
    <x v="0"/>
    <d v="2014-12-05T00:00:00"/>
    <s v="Shipping Company B"/>
    <s v="Thomas Axerr"/>
    <s v="123 3rd Street"/>
    <s v="Los Angelas"/>
    <s v="CA"/>
    <n v="99999"/>
    <s v="USA"/>
    <s v="Cash"/>
    <s v="Clam Chowder"/>
    <x v="4"/>
    <n v="9.65"/>
    <n v="89"/>
    <x v="10"/>
    <n v="81.59075"/>
  </r>
  <r>
    <n v="1379"/>
    <x v="6"/>
    <x v="6"/>
    <x v="6"/>
    <s v="123 6th Street"/>
    <s v="Milwaukee"/>
    <s v="WI"/>
    <n v="99999"/>
    <x v="0"/>
    <x v="4"/>
    <x v="2"/>
    <d v="2014-12-08T00:00:00"/>
    <s v="Shipping Company B"/>
    <s v="Francisco Pérez-Olaeta"/>
    <s v="123 6th Street"/>
    <s v="Milwaukee"/>
    <s v="WI"/>
    <n v="99999"/>
    <s v="USA"/>
    <s v="Credit Card"/>
    <s v="Curry Sauce"/>
    <x v="5"/>
    <n v="40"/>
    <n v="25"/>
    <x v="11"/>
    <n v="96"/>
  </r>
  <r>
    <n v="1380"/>
    <x v="7"/>
    <x v="7"/>
    <x v="7"/>
    <s v="789 28th Street"/>
    <s v="Memphis"/>
    <s v="TN"/>
    <n v="99999"/>
    <x v="0"/>
    <x v="5"/>
    <x v="3"/>
    <d v="2014-12-30T00:00:00"/>
    <s v="Shipping Company C"/>
    <s v="Amritansh Raghav"/>
    <s v="789 28th Street"/>
    <s v="Memphis"/>
    <s v="TN"/>
    <n v="99999"/>
    <s v="USA"/>
    <s v="Check"/>
    <s v="Coffee"/>
    <x v="0"/>
    <n v="46"/>
    <n v="19"/>
    <x v="12"/>
    <n v="89.14800000000001"/>
  </r>
  <r>
    <n v="1381"/>
    <x v="3"/>
    <x v="3"/>
    <x v="3"/>
    <s v="123 8th Street"/>
    <s v="Portland"/>
    <s v="OR"/>
    <n v="99999"/>
    <x v="0"/>
    <x v="2"/>
    <x v="2"/>
    <d v="2014-12-10T00:00:00"/>
    <s v="Shipping Company C"/>
    <s v="Elizabeth Andersen"/>
    <s v="123 8th Street"/>
    <s v="Portland"/>
    <s v="OR"/>
    <n v="99999"/>
    <s v="USA"/>
    <s v="Check"/>
    <s v="Chocolate"/>
    <x v="3"/>
    <n v="12.75"/>
    <n v="36"/>
    <x v="13"/>
    <n v="45.441000000000003"/>
  </r>
  <r>
    <n v="1382"/>
    <x v="8"/>
    <x v="8"/>
    <x v="8"/>
    <s v="123 10th Street"/>
    <s v="Chicago"/>
    <s v="IL"/>
    <n v="99999"/>
    <x v="0"/>
    <x v="6"/>
    <x v="1"/>
    <d v="2014-12-12T00:00:00"/>
    <s v="Shipping Company B"/>
    <s v="Roland Wacker"/>
    <s v="123 10th Street"/>
    <s v="Chicago"/>
    <s v="IL"/>
    <n v="99999"/>
    <s v="USA"/>
    <s v="Credit Card"/>
    <s v="Green Tea"/>
    <x v="0"/>
    <n v="2.99"/>
    <n v="93"/>
    <x v="14"/>
    <n v="26.416650000000001"/>
  </r>
  <r>
    <n v="1383"/>
    <x v="9"/>
    <x v="9"/>
    <x v="9"/>
    <s v="123 7th Street"/>
    <s v="Boise"/>
    <s v="ID"/>
    <n v="99999"/>
    <x v="0"/>
    <x v="2"/>
    <x v="2"/>
    <m/>
    <m/>
    <s v="Ming-Yang Xie"/>
    <s v="123 7th Street"/>
    <s v="Boise"/>
    <s v="ID"/>
    <n v="99999"/>
    <s v="USA"/>
    <m/>
    <s v="Coffee"/>
    <x v="0"/>
    <n v="46"/>
    <n v="64"/>
    <x v="15"/>
    <n v="279.68"/>
  </r>
  <r>
    <n v="1384"/>
    <x v="8"/>
    <x v="8"/>
    <x v="8"/>
    <s v="123 10th Street"/>
    <s v="Chicago"/>
    <s v="IL"/>
    <n v="99999"/>
    <x v="0"/>
    <x v="6"/>
    <x v="1"/>
    <d v="2014-12-12T00:00:00"/>
    <s v="Shipping Company A"/>
    <s v="Roland Wacker"/>
    <s v="123 10th Street"/>
    <s v="Chicago"/>
    <s v="IL"/>
    <n v="99999"/>
    <s v="USA"/>
    <m/>
    <s v="Boysenberry Spread"/>
    <x v="6"/>
    <n v="25"/>
    <n v="84"/>
    <x v="16"/>
    <n v="220.5"/>
  </r>
  <r>
    <n v="1385"/>
    <x v="8"/>
    <x v="8"/>
    <x v="8"/>
    <s v="123 10th Street"/>
    <s v="Chicago"/>
    <s v="IL"/>
    <n v="99999"/>
    <x v="0"/>
    <x v="6"/>
    <x v="1"/>
    <d v="2014-12-12T00:00:00"/>
    <s v="Shipping Company A"/>
    <s v="Roland Wacker"/>
    <s v="123 10th Street"/>
    <s v="Chicago"/>
    <s v="IL"/>
    <n v="99999"/>
    <s v="USA"/>
    <m/>
    <s v="Cajun Seasoning"/>
    <x v="7"/>
    <n v="22"/>
    <n v="72"/>
    <x v="17"/>
    <n v="150.47999999999999"/>
  </r>
  <r>
    <n v="1386"/>
    <x v="8"/>
    <x v="8"/>
    <x v="8"/>
    <s v="123 10th Street"/>
    <s v="Chicago"/>
    <s v="IL"/>
    <n v="99999"/>
    <x v="0"/>
    <x v="6"/>
    <x v="1"/>
    <d v="2014-12-12T00:00:00"/>
    <s v="Shipping Company A"/>
    <s v="Roland Wacker"/>
    <s v="123 10th Street"/>
    <s v="Chicago"/>
    <s v="IL"/>
    <n v="99999"/>
    <s v="USA"/>
    <m/>
    <s v="Chocolate Biscuits Mix"/>
    <x v="2"/>
    <n v="9.1999999999999993"/>
    <n v="60"/>
    <x v="18"/>
    <n v="56.856000000000002"/>
  </r>
  <r>
    <n v="1387"/>
    <x v="10"/>
    <x v="10"/>
    <x v="10"/>
    <s v="123 11th Street"/>
    <s v="Miami"/>
    <s v="FL"/>
    <n v="99999"/>
    <x v="0"/>
    <x v="5"/>
    <x v="3"/>
    <m/>
    <s v="Shipping Company C"/>
    <s v="Peter Krschne"/>
    <s v="123 11th Street"/>
    <s v="Miami"/>
    <s v="FL"/>
    <n v="99999"/>
    <s v="USA"/>
    <m/>
    <s v="Dried Plums"/>
    <x v="1"/>
    <n v="3.5"/>
    <n v="67"/>
    <x v="19"/>
    <n v="22.746500000000001"/>
  </r>
  <r>
    <n v="1388"/>
    <x v="10"/>
    <x v="10"/>
    <x v="10"/>
    <s v="123 11th Street"/>
    <s v="Miami"/>
    <s v="FL"/>
    <n v="99999"/>
    <x v="0"/>
    <x v="5"/>
    <x v="3"/>
    <m/>
    <s v="Shipping Company C"/>
    <s v="Peter Krschne"/>
    <s v="123 11th Street"/>
    <s v="Miami"/>
    <s v="FL"/>
    <n v="99999"/>
    <s v="USA"/>
    <m/>
    <s v="Green Tea"/>
    <x v="0"/>
    <n v="2.99"/>
    <n v="48"/>
    <x v="20"/>
    <n v="13.634400000000001"/>
  </r>
  <r>
    <n v="1389"/>
    <x v="11"/>
    <x v="11"/>
    <x v="11"/>
    <s v="123 1st Street"/>
    <s v="Seattle"/>
    <s v="WA"/>
    <n v="99999"/>
    <x v="0"/>
    <x v="2"/>
    <x v="2"/>
    <m/>
    <m/>
    <s v="Anna Bedecs"/>
    <s v="123 1st Street"/>
    <s v="Seattle"/>
    <s v="WA"/>
    <n v="99999"/>
    <s v="USA"/>
    <m/>
    <s v="Chai"/>
    <x v="0"/>
    <n v="18"/>
    <n v="64"/>
    <x v="21"/>
    <n v="118.65600000000001"/>
  </r>
  <r>
    <n v="1390"/>
    <x v="11"/>
    <x v="11"/>
    <x v="11"/>
    <s v="123 1st Street"/>
    <s v="Seattle"/>
    <s v="WA"/>
    <n v="99999"/>
    <x v="0"/>
    <x v="2"/>
    <x v="2"/>
    <m/>
    <m/>
    <s v="Anna Bedecs"/>
    <s v="123 1st Street"/>
    <s v="Seattle"/>
    <s v="WA"/>
    <n v="99999"/>
    <s v="USA"/>
    <m/>
    <s v="Coffee"/>
    <x v="0"/>
    <n v="46"/>
    <n v="82"/>
    <x v="22"/>
    <n v="392.28800000000007"/>
  </r>
  <r>
    <n v="1391"/>
    <x v="11"/>
    <x v="11"/>
    <x v="11"/>
    <s v="123 1st Street"/>
    <s v="Seattle"/>
    <s v="WA"/>
    <n v="99999"/>
    <x v="0"/>
    <x v="2"/>
    <x v="2"/>
    <m/>
    <m/>
    <s v="Anna Bedecs"/>
    <s v="123 1st Street"/>
    <s v="Seattle"/>
    <s v="WA"/>
    <n v="99999"/>
    <s v="USA"/>
    <m/>
    <s v="Green Tea"/>
    <x v="0"/>
    <n v="2.99"/>
    <n v="17"/>
    <x v="23"/>
    <n v="5.1338300000000014"/>
  </r>
  <r>
    <n v="1392"/>
    <x v="7"/>
    <x v="7"/>
    <x v="7"/>
    <s v="789 28th Street"/>
    <s v="Memphis"/>
    <s v="TN"/>
    <n v="99999"/>
    <x v="0"/>
    <x v="5"/>
    <x v="3"/>
    <d v="2014-12-30T00:00:00"/>
    <s v="Shipping Company C"/>
    <s v="Amritansh Raghav"/>
    <s v="789 28th Street"/>
    <s v="Memphis"/>
    <s v="TN"/>
    <n v="99999"/>
    <s v="USA"/>
    <s v="Credit Card"/>
    <s v="Clam Chowder"/>
    <x v="4"/>
    <n v="9.65"/>
    <n v="38"/>
    <x v="24"/>
    <n v="36.67"/>
  </r>
  <r>
    <n v="1393"/>
    <x v="7"/>
    <x v="7"/>
    <x v="7"/>
    <s v="789 28th Street"/>
    <s v="Memphis"/>
    <s v="TN"/>
    <n v="99999"/>
    <x v="0"/>
    <x v="5"/>
    <x v="3"/>
    <d v="2014-12-30T00:00:00"/>
    <s v="Shipping Company C"/>
    <s v="Amritansh Raghav"/>
    <s v="789 28th Street"/>
    <s v="Memphis"/>
    <s v="TN"/>
    <n v="99999"/>
    <s v="USA"/>
    <s v="Credit Card"/>
    <s v="Crab Meat"/>
    <x v="8"/>
    <n v="18.399999999999999"/>
    <n v="25"/>
    <x v="25"/>
    <n v="45.54"/>
  </r>
  <r>
    <n v="1394"/>
    <x v="12"/>
    <x v="12"/>
    <x v="12"/>
    <s v="123 9th Street"/>
    <s v="Salt Lake City"/>
    <s v="UT"/>
    <n v="99999"/>
    <x v="0"/>
    <x v="7"/>
    <x v="0"/>
    <d v="2014-12-11T00:00:00"/>
    <s v="Shipping Company A"/>
    <s v="Sven Mortensen"/>
    <s v="123 9th Street"/>
    <s v="Salt Lake City"/>
    <s v="UT"/>
    <n v="99999"/>
    <s v="USA"/>
    <s v="Check"/>
    <s v="Ravioli"/>
    <x v="9"/>
    <n v="19.5"/>
    <n v="85"/>
    <x v="26"/>
    <n v="165.75"/>
  </r>
  <r>
    <n v="1395"/>
    <x v="12"/>
    <x v="12"/>
    <x v="12"/>
    <s v="123 9th Street"/>
    <s v="Salt Lake City"/>
    <s v="UT"/>
    <n v="99999"/>
    <x v="0"/>
    <x v="7"/>
    <x v="0"/>
    <d v="2014-12-11T00:00:00"/>
    <s v="Shipping Company A"/>
    <s v="Sven Mortensen"/>
    <s v="123 9th Street"/>
    <s v="Salt Lake City"/>
    <s v="UT"/>
    <n v="99999"/>
    <s v="USA"/>
    <s v="Check"/>
    <s v="Mozzarella"/>
    <x v="10"/>
    <n v="34.799999999999997"/>
    <n v="18"/>
    <x v="27"/>
    <n v="61.3872"/>
  </r>
  <r>
    <n v="1396"/>
    <x v="6"/>
    <x v="6"/>
    <x v="6"/>
    <s v="123 6th Street"/>
    <s v="Milwaukee"/>
    <s v="WI"/>
    <n v="99999"/>
    <x v="0"/>
    <x v="4"/>
    <x v="2"/>
    <d v="2014-12-08T00:00:00"/>
    <s v="Shipping Company B"/>
    <s v="Francisco Pérez-Olaeta"/>
    <s v="123 6th Street"/>
    <s v="Milwaukee"/>
    <s v="WI"/>
    <n v="99999"/>
    <s v="USA"/>
    <s v="Credit Card"/>
    <s v="Beer"/>
    <x v="0"/>
    <n v="14"/>
    <n v="85"/>
    <x v="28"/>
    <n v="115.42999999999999"/>
  </r>
  <r>
    <n v="1397"/>
    <x v="3"/>
    <x v="3"/>
    <x v="3"/>
    <s v="123 8th Street"/>
    <s v="Portland"/>
    <s v="OR"/>
    <n v="99999"/>
    <x v="0"/>
    <x v="2"/>
    <x v="2"/>
    <d v="2014-12-10T00:00:00"/>
    <s v="Shipping Company B"/>
    <s v="Elizabeth Andersen"/>
    <s v="123 8th Street"/>
    <s v="Portland"/>
    <s v="OR"/>
    <n v="99999"/>
    <s v="USA"/>
    <s v="Check"/>
    <s v="Curry Sauce"/>
    <x v="5"/>
    <n v="40"/>
    <n v="82"/>
    <x v="29"/>
    <n v="318.15999999999997"/>
  </r>
  <r>
    <n v="1398"/>
    <x v="3"/>
    <x v="3"/>
    <x v="3"/>
    <s v="123 8th Street"/>
    <s v="Portland"/>
    <s v="OR"/>
    <n v="99999"/>
    <x v="0"/>
    <x v="2"/>
    <x v="2"/>
    <d v="2014-12-10T00:00:00"/>
    <s v="Shipping Company B"/>
    <s v="Elizabeth Andersen"/>
    <s v="123 8th Street"/>
    <s v="Portland"/>
    <s v="OR"/>
    <n v="99999"/>
    <s v="USA"/>
    <s v="Check"/>
    <s v="Chocolate Biscuits Mix"/>
    <x v="2"/>
    <n v="9.1999999999999993"/>
    <n v="47"/>
    <x v="30"/>
    <n v="41.510399999999997"/>
  </r>
  <r>
    <n v="1399"/>
    <x v="13"/>
    <x v="13"/>
    <x v="13"/>
    <s v="789 25th Street"/>
    <s v="Chicago"/>
    <s v="IL"/>
    <n v="99999"/>
    <x v="0"/>
    <x v="6"/>
    <x v="1"/>
    <d v="2014-12-27T00:00:00"/>
    <s v="Shipping Company A"/>
    <s v="John Rodman"/>
    <s v="789 25th Street"/>
    <s v="Chicago"/>
    <s v="IL"/>
    <n v="99999"/>
    <s v="USA"/>
    <s v="Cash"/>
    <s v="Scones"/>
    <x v="2"/>
    <n v="10"/>
    <n v="99"/>
    <x v="31"/>
    <n v="99"/>
  </r>
  <r>
    <n v="1400"/>
    <x v="14"/>
    <x v="14"/>
    <x v="14"/>
    <s v="789 26th Street"/>
    <s v="Miami"/>
    <s v="FL"/>
    <n v="99999"/>
    <x v="0"/>
    <x v="5"/>
    <x v="3"/>
    <d v="2014-12-28T00:00:00"/>
    <s v="Shipping Company C"/>
    <s v="Run Liu"/>
    <s v="789 26th Street"/>
    <s v="Miami"/>
    <s v="FL"/>
    <n v="99999"/>
    <s v="USA"/>
    <s v="Credit Card"/>
    <s v="Olive Oil"/>
    <x v="11"/>
    <n v="21.35"/>
    <n v="49"/>
    <x v="32"/>
    <n v="106.70730000000002"/>
  </r>
  <r>
    <n v="1401"/>
    <x v="14"/>
    <x v="14"/>
    <x v="14"/>
    <s v="789 26th Street"/>
    <s v="Miami"/>
    <s v="FL"/>
    <n v="99999"/>
    <x v="0"/>
    <x v="5"/>
    <x v="3"/>
    <d v="2014-12-28T00:00:00"/>
    <s v="Shipping Company C"/>
    <s v="Run Liu"/>
    <s v="789 26th Street"/>
    <s v="Miami"/>
    <s v="FL"/>
    <n v="99999"/>
    <s v="USA"/>
    <s v="Credit Card"/>
    <s v="Clam Chowder"/>
    <x v="4"/>
    <n v="9.65"/>
    <n v="72"/>
    <x v="33"/>
    <n v="72.954000000000008"/>
  </r>
  <r>
    <n v="1402"/>
    <x v="14"/>
    <x v="14"/>
    <x v="14"/>
    <s v="789 26th Street"/>
    <s v="Miami"/>
    <s v="FL"/>
    <n v="99999"/>
    <x v="0"/>
    <x v="5"/>
    <x v="3"/>
    <d v="2014-12-28T00:00:00"/>
    <s v="Shipping Company C"/>
    <s v="Run Liu"/>
    <s v="789 26th Street"/>
    <s v="Miami"/>
    <s v="FL"/>
    <n v="99999"/>
    <s v="USA"/>
    <s v="Credit Card"/>
    <s v="Crab Meat"/>
    <x v="8"/>
    <n v="18.399999999999999"/>
    <n v="99"/>
    <x v="34"/>
    <n v="191.268"/>
  </r>
  <r>
    <n v="1403"/>
    <x v="4"/>
    <x v="4"/>
    <x v="4"/>
    <s v="789 29th Street"/>
    <s v="Denver"/>
    <s v="CO"/>
    <n v="99999"/>
    <x v="0"/>
    <x v="3"/>
    <x v="0"/>
    <d v="2014-12-31T00:00:00"/>
    <s v="Shipping Company B"/>
    <s v="Soo Jung Lee"/>
    <s v="789 29th Street"/>
    <s v="Denver"/>
    <s v="CO"/>
    <n v="99999"/>
    <s v="USA"/>
    <s v="Check"/>
    <s v="Beer"/>
    <x v="0"/>
    <n v="14"/>
    <n v="10"/>
    <x v="35"/>
    <n v="13.86"/>
  </r>
  <r>
    <n v="1404"/>
    <x v="6"/>
    <x v="6"/>
    <x v="6"/>
    <s v="123 6th Street"/>
    <s v="Milwaukee"/>
    <s v="WI"/>
    <n v="99999"/>
    <x v="0"/>
    <x v="4"/>
    <x v="2"/>
    <d v="2014-12-08T00:00:00"/>
    <s v="Shipping Company C"/>
    <s v="Francisco Pérez-Olaeta"/>
    <s v="123 6th Street"/>
    <s v="Milwaukee"/>
    <s v="WI"/>
    <n v="99999"/>
    <s v="USA"/>
    <s v="Check"/>
    <s v="Chocolate"/>
    <x v="3"/>
    <n v="12.75"/>
    <n v="100"/>
    <x v="36"/>
    <n v="122.39999999999999"/>
  </r>
  <r>
    <n v="1405"/>
    <x v="0"/>
    <x v="0"/>
    <x v="0"/>
    <s v="789 27th Street"/>
    <s v="Las Vegas"/>
    <s v="NV"/>
    <n v="99999"/>
    <x v="0"/>
    <x v="0"/>
    <x v="0"/>
    <d v="2014-12-29T00:00:00"/>
    <s v="Shipping Company B"/>
    <s v="Karen Toh"/>
    <s v="789 27th Street"/>
    <s v="Las Vegas"/>
    <s v="NV"/>
    <n v="99999"/>
    <s v="USA"/>
    <s v="Check"/>
    <m/>
    <x v="12"/>
    <m/>
    <m/>
    <x v="37"/>
    <n v="27"/>
  </r>
  <r>
    <n v="1406"/>
    <x v="1"/>
    <x v="1"/>
    <x v="1"/>
    <s v="123 4th Street"/>
    <s v="New York"/>
    <s v="NY"/>
    <n v="99999"/>
    <x v="0"/>
    <x v="1"/>
    <x v="1"/>
    <d v="2014-12-06T00:00:00"/>
    <s v="Shipping Company A"/>
    <s v="Christina Lee"/>
    <s v="123 4th Street"/>
    <s v="New York"/>
    <s v="NY"/>
    <n v="99999"/>
    <s v="USA"/>
    <s v="Credit Card"/>
    <s v="Marmalade"/>
    <x v="6"/>
    <n v="81"/>
    <n v="62"/>
    <x v="38"/>
    <n v="117.93600000000001"/>
  </r>
  <r>
    <n v="1407"/>
    <x v="1"/>
    <x v="1"/>
    <x v="1"/>
    <s v="123 4th Street"/>
    <s v="New York"/>
    <s v="NY"/>
    <n v="99999"/>
    <x v="0"/>
    <x v="1"/>
    <x v="1"/>
    <d v="2014-12-06T00:00:00"/>
    <s v="Shipping Company A"/>
    <s v="Christina Lee"/>
    <s v="123 4th Street"/>
    <s v="New York"/>
    <s v="NY"/>
    <n v="99999"/>
    <s v="USA"/>
    <s v="Credit Card"/>
    <s v="Long Grain Rice"/>
    <x v="13"/>
    <n v="7"/>
    <n v="91"/>
    <x v="39"/>
    <n v="13.719999999999999"/>
  </r>
  <r>
    <n v="1408"/>
    <x v="2"/>
    <x v="2"/>
    <x v="2"/>
    <s v="123 12th Street"/>
    <s v="Las Vegas"/>
    <s v="NV"/>
    <n v="99999"/>
    <x v="0"/>
    <x v="0"/>
    <x v="0"/>
    <d v="2014-12-14T00:00:00"/>
    <s v="Shipping Company B"/>
    <s v="John Edwards"/>
    <s v="123 12th Street"/>
    <s v="Las Vegas"/>
    <s v="NV"/>
    <n v="99999"/>
    <s v="USA"/>
    <s v="Credit Card"/>
    <m/>
    <x v="12"/>
    <m/>
    <m/>
    <x v="37"/>
    <n v="8"/>
  </r>
  <r>
    <n v="1409"/>
    <x v="3"/>
    <x v="3"/>
    <x v="3"/>
    <s v="123 8th Street"/>
    <s v="Portland"/>
    <s v="OR"/>
    <n v="99999"/>
    <x v="0"/>
    <x v="2"/>
    <x v="2"/>
    <d v="2014-12-10T00:00:00"/>
    <s v="Shipping Company C"/>
    <s v="Elizabeth Andersen"/>
    <s v="123 8th Street"/>
    <s v="Portland"/>
    <s v="OR"/>
    <n v="99999"/>
    <s v="USA"/>
    <s v="Credit Card"/>
    <s v="Mozzarella"/>
    <x v="10"/>
    <n v="34.799999999999997"/>
    <n v="29"/>
    <x v="40"/>
    <n v="300.846"/>
  </r>
  <r>
    <n v="1410"/>
    <x v="1"/>
    <x v="1"/>
    <x v="1"/>
    <s v="123 4th Street"/>
    <s v="New York"/>
    <s v="NY"/>
    <n v="99999"/>
    <x v="0"/>
    <x v="1"/>
    <x v="1"/>
    <d v="2014-12-06T00:00:00"/>
    <s v="Shipping Company C"/>
    <s v="Christina Lee"/>
    <s v="123 4th Street"/>
    <s v="New York"/>
    <s v="NY"/>
    <n v="99999"/>
    <s v="USA"/>
    <s v="Check"/>
    <m/>
    <x v="12"/>
    <m/>
    <m/>
    <x v="37"/>
    <n v="9"/>
  </r>
  <r>
    <n v="1411"/>
    <x v="4"/>
    <x v="4"/>
    <x v="4"/>
    <s v="789 29th Street"/>
    <s v="Denver"/>
    <s v="CO"/>
    <n v="99999"/>
    <x v="0"/>
    <x v="3"/>
    <x v="0"/>
    <d v="2014-12-31T00:00:00"/>
    <s v="Shipping Company B"/>
    <s v="Soo Jung Lee"/>
    <s v="789 29th Street"/>
    <s v="Denver"/>
    <s v="CO"/>
    <n v="99999"/>
    <s v="USA"/>
    <s v="Check"/>
    <m/>
    <x v="12"/>
    <m/>
    <m/>
    <x v="37"/>
    <n v="23"/>
  </r>
  <r>
    <n v="1412"/>
    <x v="5"/>
    <x v="5"/>
    <x v="5"/>
    <s v="123 3rd Street"/>
    <s v="Los Angelas"/>
    <s v="CA"/>
    <n v="99999"/>
    <x v="0"/>
    <x v="0"/>
    <x v="0"/>
    <d v="2014-12-05T00:00:00"/>
    <s v="Shipping Company B"/>
    <s v="Thomas Axerr"/>
    <s v="123 3rd Street"/>
    <s v="Los Angelas"/>
    <s v="CA"/>
    <n v="99999"/>
    <s v="USA"/>
    <s v="Cash"/>
    <s v="Syrup"/>
    <x v="7"/>
    <n v="10"/>
    <n v="49"/>
    <x v="41"/>
    <n v="90.25"/>
  </r>
  <r>
    <n v="1413"/>
    <x v="5"/>
    <x v="5"/>
    <x v="5"/>
    <s v="123 3rd Street"/>
    <s v="Los Angelas"/>
    <s v="CA"/>
    <n v="99999"/>
    <x v="0"/>
    <x v="0"/>
    <x v="0"/>
    <d v="2014-12-05T00:00:00"/>
    <s v="Shipping Company B"/>
    <s v="Thomas Axerr"/>
    <s v="123 3rd Street"/>
    <s v="Los Angelas"/>
    <s v="CA"/>
    <n v="99999"/>
    <s v="USA"/>
    <s v="Cash"/>
    <s v="Curry Sauce"/>
    <x v="5"/>
    <n v="40"/>
    <n v="29"/>
    <x v="42"/>
    <n v="239.12"/>
  </r>
  <r>
    <n v="1414"/>
    <x v="6"/>
    <x v="6"/>
    <x v="6"/>
    <s v="123 6th Street"/>
    <s v="Milwaukee"/>
    <s v="WI"/>
    <n v="99999"/>
    <x v="0"/>
    <x v="4"/>
    <x v="2"/>
    <d v="2014-12-08T00:00:00"/>
    <s v="Shipping Company B"/>
    <s v="Francisco Pérez-Olaeta"/>
    <s v="123 6th Street"/>
    <s v="Milwaukee"/>
    <s v="WI"/>
    <n v="99999"/>
    <s v="USA"/>
    <s v="Credit Card"/>
    <m/>
    <x v="12"/>
    <m/>
    <m/>
    <x v="37"/>
    <n v="31"/>
  </r>
  <r>
    <n v="1415"/>
    <x v="7"/>
    <x v="7"/>
    <x v="7"/>
    <s v="789 28th Street"/>
    <s v="Memphis"/>
    <s v="TN"/>
    <n v="99999"/>
    <x v="0"/>
    <x v="5"/>
    <x v="3"/>
    <d v="2014-12-30T00:00:00"/>
    <s v="Shipping Company C"/>
    <s v="Amritansh Raghav"/>
    <s v="789 28th Street"/>
    <s v="Memphis"/>
    <s v="TN"/>
    <n v="99999"/>
    <s v="USA"/>
    <s v="Check"/>
    <m/>
    <x v="12"/>
    <m/>
    <m/>
    <x v="37"/>
    <n v="20"/>
  </r>
  <r>
    <n v="1416"/>
    <x v="3"/>
    <x v="3"/>
    <x v="3"/>
    <s v="123 8th Street"/>
    <s v="Portland"/>
    <s v="OR"/>
    <n v="99999"/>
    <x v="0"/>
    <x v="2"/>
    <x v="2"/>
    <d v="2014-12-10T00:00:00"/>
    <s v="Shipping Company C"/>
    <s v="Elizabeth Andersen"/>
    <s v="123 8th Street"/>
    <s v="Portland"/>
    <s v="OR"/>
    <n v="99999"/>
    <s v="USA"/>
    <s v="Check"/>
    <m/>
    <x v="12"/>
    <m/>
    <m/>
    <x v="37"/>
    <n v="34"/>
  </r>
  <r>
    <n v="1417"/>
    <x v="8"/>
    <x v="8"/>
    <x v="8"/>
    <s v="123 10th Street"/>
    <s v="Chicago"/>
    <s v="IL"/>
    <n v="99999"/>
    <x v="0"/>
    <x v="6"/>
    <x v="1"/>
    <d v="2014-12-12T00:00:00"/>
    <s v="Shipping Company B"/>
    <s v="Roland Wacker"/>
    <s v="123 10th Street"/>
    <s v="Chicago"/>
    <s v="IL"/>
    <n v="99999"/>
    <s v="USA"/>
    <s v="Credit Card"/>
    <s v="Almonds"/>
    <x v="1"/>
    <n v="10"/>
    <n v="81"/>
    <x v="43"/>
    <n v="62.83"/>
  </r>
  <r>
    <n v="1418"/>
    <x v="9"/>
    <x v="9"/>
    <x v="9"/>
    <s v="123 7th Street"/>
    <s v="Boise"/>
    <s v="ID"/>
    <n v="99999"/>
    <x v="0"/>
    <x v="2"/>
    <x v="2"/>
    <m/>
    <m/>
    <s v="Ming-Yang Xie"/>
    <s v="123 7th Street"/>
    <s v="Boise"/>
    <s v="ID"/>
    <n v="99999"/>
    <s v="USA"/>
    <m/>
    <m/>
    <x v="12"/>
    <m/>
    <m/>
    <x v="37"/>
    <n v="33"/>
  </r>
  <r>
    <n v="1419"/>
    <x v="8"/>
    <x v="8"/>
    <x v="8"/>
    <s v="123 10th Street"/>
    <s v="Chicago"/>
    <s v="IL"/>
    <n v="99999"/>
    <x v="0"/>
    <x v="6"/>
    <x v="1"/>
    <m/>
    <s v="Shipping Company A"/>
    <s v="Roland Wacker"/>
    <s v="123 10th Street"/>
    <s v="Chicago"/>
    <s v="IL"/>
    <n v="99999"/>
    <s v="USA"/>
    <m/>
    <s v="Dried Plums"/>
    <x v="1"/>
    <n v="3.5"/>
    <n v="96"/>
    <x v="44"/>
    <n v="21.315000000000001"/>
  </r>
  <r>
    <n v="1420"/>
    <x v="10"/>
    <x v="10"/>
    <x v="10"/>
    <s v="123 11th Street"/>
    <s v="Miami"/>
    <s v="FL"/>
    <n v="99999"/>
    <x v="0"/>
    <x v="5"/>
    <x v="3"/>
    <m/>
    <s v="Shipping Company C"/>
    <s v="Peter Krschne"/>
    <s v="123 11th Street"/>
    <s v="Miami"/>
    <s v="FL"/>
    <n v="99999"/>
    <s v="USA"/>
    <m/>
    <s v="Curry Sauce"/>
    <x v="5"/>
    <n v="40"/>
    <n v="81"/>
    <x v="45"/>
    <n v="378"/>
  </r>
  <r>
    <n v="1421"/>
    <x v="11"/>
    <x v="11"/>
    <x v="11"/>
    <s v="123 1st Street"/>
    <s v="Seattle"/>
    <s v="WA"/>
    <n v="99999"/>
    <x v="0"/>
    <x v="2"/>
    <x v="2"/>
    <m/>
    <s v="Shipping Company C"/>
    <s v="Anna Bedecs"/>
    <s v="123 1st Street"/>
    <s v="Seattle"/>
    <s v="WA"/>
    <n v="99999"/>
    <s v="USA"/>
    <m/>
    <s v="Crab Meat"/>
    <x v="8"/>
    <n v="18.399999999999999"/>
    <n v="88"/>
    <x v="46"/>
    <n v="148.13839999999999"/>
  </r>
  <r>
    <n v="1422"/>
    <x v="7"/>
    <x v="7"/>
    <x v="7"/>
    <s v="789 28th Street"/>
    <s v="Memphis"/>
    <s v="TN"/>
    <n v="99999"/>
    <x v="0"/>
    <x v="5"/>
    <x v="3"/>
    <d v="2014-12-30T00:00:00"/>
    <s v="Shipping Company C"/>
    <s v="Amritansh Raghav"/>
    <s v="789 28th Street"/>
    <s v="Memphis"/>
    <s v="TN"/>
    <n v="99999"/>
    <s v="USA"/>
    <s v="Credit Card"/>
    <s v="Coffee"/>
    <x v="0"/>
    <n v="46"/>
    <n v="92"/>
    <x v="47"/>
    <n v="365.14800000000002"/>
  </r>
  <r>
    <n v="1423"/>
    <x v="12"/>
    <x v="12"/>
    <x v="12"/>
    <s v="123 9th Street"/>
    <s v="Salt Lake City"/>
    <s v="UT"/>
    <n v="99999"/>
    <x v="0"/>
    <x v="7"/>
    <x v="0"/>
    <d v="2014-12-11T00:00:00"/>
    <s v="Shipping Company A"/>
    <s v="Sven Mortensen"/>
    <s v="123 9th Street"/>
    <s v="Salt Lake City"/>
    <s v="UT"/>
    <n v="99999"/>
    <s v="USA"/>
    <s v="Check"/>
    <s v="Clam Chowder"/>
    <x v="4"/>
    <n v="9.65"/>
    <n v="34"/>
    <x v="48"/>
    <n v="68.582550000000012"/>
  </r>
  <r>
    <n v="1424"/>
    <x v="6"/>
    <x v="6"/>
    <x v="6"/>
    <s v="123 6th Street"/>
    <s v="Milwaukee"/>
    <s v="WI"/>
    <n v="99999"/>
    <x v="0"/>
    <x v="4"/>
    <x v="2"/>
    <d v="2014-12-08T00:00:00"/>
    <s v="Shipping Company B"/>
    <s v="Francisco Pérez-Olaeta"/>
    <s v="123 6th Street"/>
    <s v="Milwaukee"/>
    <s v="WI"/>
    <n v="99999"/>
    <s v="USA"/>
    <s v="Credit Card"/>
    <s v="Chocolate"/>
    <x v="3"/>
    <n v="12.75"/>
    <n v="41"/>
    <x v="49"/>
    <n v="43.783500000000004"/>
  </r>
  <r>
    <n v="1425"/>
    <x v="3"/>
    <x v="3"/>
    <x v="3"/>
    <s v="123 8th Street"/>
    <s v="Portland"/>
    <s v="OR"/>
    <n v="99999"/>
    <x v="0"/>
    <x v="2"/>
    <x v="2"/>
    <d v="2014-12-10T00:00:00"/>
    <s v="Shipping Company B"/>
    <s v="Elizabeth Andersen"/>
    <s v="123 8th Street"/>
    <s v="Portland"/>
    <s v="OR"/>
    <n v="99999"/>
    <s v="USA"/>
    <s v="Check"/>
    <s v="Chocolate"/>
    <x v="3"/>
    <n v="12.75"/>
    <n v="67"/>
    <x v="50"/>
    <n v="82.875"/>
  </r>
  <r>
    <n v="1426"/>
    <x v="13"/>
    <x v="13"/>
    <x v="13"/>
    <s v="789 25th Street"/>
    <s v="Chicago"/>
    <s v="IL"/>
    <n v="99999"/>
    <x v="0"/>
    <x v="6"/>
    <x v="1"/>
    <d v="2014-12-27T00:00:00"/>
    <s v="Shipping Company A"/>
    <s v="John Rodman"/>
    <s v="789 25th Street"/>
    <s v="Chicago"/>
    <s v="IL"/>
    <n v="99999"/>
    <s v="USA"/>
    <s v="Cash"/>
    <s v="Cajun Seasoning"/>
    <x v="7"/>
    <n v="22"/>
    <n v="74"/>
    <x v="51"/>
    <n v="84.47999999999999"/>
  </r>
  <r>
    <n v="1427"/>
    <x v="14"/>
    <x v="14"/>
    <x v="14"/>
    <s v="789 26th Street"/>
    <s v="Miami"/>
    <s v="FL"/>
    <n v="99999"/>
    <x v="0"/>
    <x v="5"/>
    <x v="3"/>
    <d v="2014-12-28T00:00:00"/>
    <s v="Shipping Company C"/>
    <s v="Run Liu"/>
    <s v="789 26th Street"/>
    <s v="Miami"/>
    <s v="FL"/>
    <n v="99999"/>
    <s v="USA"/>
    <s v="Credit Card"/>
    <s v="Boysenberry Spread"/>
    <x v="6"/>
    <n v="25"/>
    <n v="24"/>
    <x v="52"/>
    <n v="164.15"/>
  </r>
  <r>
    <n v="1428"/>
    <x v="4"/>
    <x v="4"/>
    <x v="4"/>
    <s v="789 29th Street"/>
    <s v="Denver"/>
    <s v="CO"/>
    <n v="99999"/>
    <x v="0"/>
    <x v="3"/>
    <x v="0"/>
    <d v="2014-12-31T00:00:00"/>
    <s v="Shipping Company B"/>
    <s v="Soo Jung Lee"/>
    <s v="789 29th Street"/>
    <s v="Denver"/>
    <s v="CO"/>
    <n v="99999"/>
    <s v="USA"/>
    <s v="Check"/>
    <s v="Fruit Cocktail"/>
    <x v="14"/>
    <n v="39"/>
    <n v="41"/>
    <x v="53"/>
    <n v="193.01100000000002"/>
  </r>
  <r>
    <n v="1429"/>
    <x v="6"/>
    <x v="6"/>
    <x v="6"/>
    <s v="123 6th Street"/>
    <s v="Milwaukee"/>
    <s v="WI"/>
    <n v="99999"/>
    <x v="0"/>
    <x v="4"/>
    <x v="2"/>
    <d v="2014-12-08T00:00:00"/>
    <s v="Shipping Company C"/>
    <s v="Francisco Pérez-Olaeta"/>
    <s v="123 6th Street"/>
    <s v="Milwaukee"/>
    <s v="WI"/>
    <n v="99999"/>
    <s v="USA"/>
    <s v="Check"/>
    <s v="Dried Pears"/>
    <x v="1"/>
    <n v="30"/>
    <n v="12"/>
    <x v="54"/>
    <n v="200.85"/>
  </r>
  <r>
    <n v="1430"/>
    <x v="6"/>
    <x v="6"/>
    <x v="6"/>
    <s v="123 6th Street"/>
    <s v="Milwaukee"/>
    <s v="WI"/>
    <n v="99999"/>
    <x v="0"/>
    <x v="4"/>
    <x v="2"/>
    <d v="2014-12-08T00:00:00"/>
    <s v="Shipping Company C"/>
    <s v="Francisco Pérez-Olaeta"/>
    <s v="123 6th Street"/>
    <s v="Milwaukee"/>
    <s v="WI"/>
    <n v="99999"/>
    <s v="USA"/>
    <s v="Check"/>
    <s v="Dried Apples"/>
    <x v="1"/>
    <n v="53"/>
    <n v="68"/>
    <x v="55"/>
    <n v="225.62100000000001"/>
  </r>
  <r>
    <n v="1431"/>
    <x v="1"/>
    <x v="1"/>
    <x v="1"/>
    <s v="123 4th Street"/>
    <s v="New York"/>
    <s v="NY"/>
    <n v="99999"/>
    <x v="0"/>
    <x v="1"/>
    <x v="1"/>
    <m/>
    <m/>
    <s v="Christina Lee"/>
    <s v="123 4th Street"/>
    <s v="New York"/>
    <s v="NY"/>
    <n v="99999"/>
    <s v="USA"/>
    <m/>
    <s v="Gnocchi"/>
    <x v="9"/>
    <n v="38"/>
    <n v="33"/>
    <x v="56"/>
    <n v="175.02800000000002"/>
  </r>
  <r>
    <n v="1432"/>
    <x v="5"/>
    <x v="5"/>
    <x v="5"/>
    <s v="123 3rd Street"/>
    <s v="Los Angelas"/>
    <s v="CA"/>
    <n v="99999"/>
    <x v="0"/>
    <x v="0"/>
    <x v="0"/>
    <m/>
    <m/>
    <s v="Thomas Axerr"/>
    <s v="123 3rd Street"/>
    <s v="Los Angelas"/>
    <s v="CA"/>
    <n v="99999"/>
    <s v="USA"/>
    <m/>
    <s v="Green Tea"/>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h="1" x="13"/>
        <item h="1" x="6"/>
        <item h="1" x="11"/>
        <item h="1" x="9"/>
        <item h="1" x="5"/>
        <item h="1" x="12"/>
        <item h="1" x="4"/>
        <item h="1" m="1" x="15"/>
        <item t="default"/>
      </items>
    </pivotField>
    <pivotField showAll="0"/>
    <pivotField showAll="0"/>
    <pivotField dataField="1"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9"/>
  </rowFields>
  <rowItems count="9">
    <i>
      <x v="6"/>
    </i>
    <i>
      <x v="5"/>
    </i>
    <i>
      <x/>
    </i>
    <i>
      <x v="4"/>
    </i>
    <i>
      <x v="1"/>
    </i>
    <i>
      <x v="3"/>
    </i>
    <i>
      <x v="2"/>
    </i>
    <i>
      <x v="7"/>
    </i>
    <i t="grand">
      <x/>
    </i>
  </rowItems>
  <colItems count="1">
    <i/>
  </colItems>
  <dataFields count="1">
    <dataField name="Sum of Revenue" fld="24" baseField="9" baseItem="0" numFmtId="166"/>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3"/>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7">
        <item x="2"/>
        <item x="0"/>
        <item x="3"/>
        <item x="8"/>
        <item x="7"/>
        <item x="10"/>
        <item x="1"/>
        <item x="14"/>
        <item h="1" x="13"/>
        <item h="1" x="6"/>
        <item h="1" x="11"/>
        <item h="1" x="9"/>
        <item h="1" x="5"/>
        <item h="1" x="4"/>
        <item h="1" m="1" x="15"/>
        <item h="1"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21"/>
  </rowFields>
  <rowItems count="9">
    <i>
      <x v="7"/>
    </i>
    <i>
      <x v="3"/>
    </i>
    <i>
      <x v="4"/>
    </i>
    <i>
      <x/>
    </i>
    <i>
      <x v="5"/>
    </i>
    <i>
      <x v="2"/>
    </i>
    <i>
      <x v="6"/>
    </i>
    <i>
      <x v="1"/>
    </i>
    <i t="grand">
      <x/>
    </i>
  </rowItems>
  <colItems count="1">
    <i/>
  </colItems>
  <dataFields count="1">
    <dataField name="Sum of Revenue" fld="24" baseField="9" baseItem="0" numFmtId="166"/>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h="1" x="13"/>
        <item h="1" x="6"/>
        <item h="1" x="11"/>
        <item h="1" x="9"/>
        <item h="1" x="5"/>
        <item h="1" x="4"/>
        <item h="1" m="1" x="15"/>
        <item h="1" x="12"/>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21"/>
  </rowFields>
  <rowItems count="9">
    <i>
      <x v="1"/>
    </i>
    <i>
      <x v="6"/>
    </i>
    <i>
      <x/>
    </i>
    <i>
      <x v="2"/>
    </i>
    <i>
      <x v="3"/>
    </i>
    <i>
      <x v="4"/>
    </i>
    <i>
      <x v="5"/>
    </i>
    <i>
      <x v="7"/>
    </i>
    <i t="grand">
      <x/>
    </i>
  </rowItems>
  <colItems count="1">
    <i/>
  </colItems>
  <dataFields count="1">
    <dataField name="Sum of Quantity" fld="23" baseField="21" baseItem="1"/>
  </dataFields>
  <chartFormats count="2">
    <chartFormat chart="7"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2"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sortType="descending">
      <items count="17">
        <item x="2"/>
        <item x="0"/>
        <item x="3"/>
        <item x="8"/>
        <item x="7"/>
        <item x="10"/>
        <item x="1"/>
        <item x="14"/>
        <item h="1" x="13"/>
        <item h="1" x="6"/>
        <item h="1" x="11"/>
        <item h="1" x="9"/>
        <item h="1" x="5"/>
        <item h="1" x="4"/>
        <item h="1" m="1" x="15"/>
        <item h="1" x="12"/>
        <item t="default"/>
      </items>
      <autoSortScope>
        <pivotArea dataOnly="0" outline="0" fieldPosition="0">
          <references count="2">
            <reference field="4294967294" count="1" selected="0">
              <x v="0"/>
            </reference>
            <reference field="9" count="1" selected="0">
              <x v="0"/>
            </reference>
          </references>
        </pivotArea>
      </autoSortScope>
    </pivotField>
    <pivotField showAll="0"/>
    <pivotField showAll="0"/>
    <pivotField dataField="1"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9"/>
  </rowFields>
  <rowItems count="9">
    <i>
      <x/>
    </i>
    <i>
      <x v="1"/>
    </i>
    <i>
      <x v="2"/>
    </i>
    <i>
      <x v="3"/>
    </i>
    <i>
      <x v="4"/>
    </i>
    <i>
      <x v="5"/>
    </i>
    <i>
      <x v="6"/>
    </i>
    <i>
      <x v="7"/>
    </i>
    <i t="grand">
      <x/>
    </i>
  </rowItems>
  <colItems count="1">
    <i/>
  </colItems>
  <pageFields count="1">
    <pageField fld="21" hier="-1"/>
  </pageFields>
  <dataFields count="1">
    <dataField name="Sum of Revenue2" fld="24" showDataAs="percentOfTotal" baseField="21" baseItem="12" numFmtId="10"/>
  </dataFields>
  <chartFormats count="9">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2">
          <reference field="4294967294" count="1" selected="0">
            <x v="0"/>
          </reference>
          <reference field="9" count="1" selected="0">
            <x v="2"/>
          </reference>
        </references>
      </pivotArea>
    </chartFormat>
    <chartFormat chart="7" format="3" series="1">
      <pivotArea type="data" outline="0" fieldPosition="0">
        <references count="2">
          <reference field="4294967294" count="1" selected="0">
            <x v="0"/>
          </reference>
          <reference field="9" count="1" selected="0">
            <x v="3"/>
          </reference>
        </references>
      </pivotArea>
    </chartFormat>
    <chartFormat chart="7" format="4" series="1">
      <pivotArea type="data" outline="0" fieldPosition="0">
        <references count="2">
          <reference field="4294967294" count="1" selected="0">
            <x v="0"/>
          </reference>
          <reference field="9" count="1" selected="0">
            <x v="4"/>
          </reference>
        </references>
      </pivotArea>
    </chartFormat>
    <chartFormat chart="7" format="5" series="1">
      <pivotArea type="data" outline="0" fieldPosition="0">
        <references count="2">
          <reference field="4294967294" count="1" selected="0">
            <x v="0"/>
          </reference>
          <reference field="9" count="1" selected="0">
            <x v="5"/>
          </reference>
        </references>
      </pivotArea>
    </chartFormat>
    <chartFormat chart="7" format="6" series="1">
      <pivotArea type="data" outline="0" fieldPosition="0">
        <references count="2">
          <reference field="4294967294" count="1" selected="0">
            <x v="0"/>
          </reference>
          <reference field="9" count="1" selected="0">
            <x v="6"/>
          </reference>
        </references>
      </pivotArea>
    </chartFormat>
    <chartFormat chart="7" format="7" series="1">
      <pivotArea type="data" outline="0" fieldPosition="0">
        <references count="2">
          <reference field="4294967294" count="1" selected="0">
            <x v="0"/>
          </reference>
          <reference field="9" count="1" selected="0">
            <x v="7"/>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measureFilter="1" sortType="descending">
      <items count="16">
        <item x="11"/>
        <item x="5"/>
        <item x="1"/>
        <item x="6"/>
        <item x="9"/>
        <item x="3"/>
        <item x="12"/>
        <item x="8"/>
        <item x="10"/>
        <item x="2"/>
        <item x="13"/>
        <item x="14"/>
        <item x="0"/>
        <item x="7"/>
        <item x="4"/>
        <item t="default"/>
      </items>
      <autoSortScope>
        <pivotArea dataOnly="0" outline="0" fieldPosition="0">
          <references count="1">
            <reference field="4294967294" count="1" selected="0">
              <x v="0"/>
            </reference>
          </references>
        </pivotArea>
      </autoSortScope>
    </pivotField>
    <pivotField axis="axisRow" showAll="0" measureFilter="1">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h="1" x="13"/>
        <item h="1" x="6"/>
        <item h="1" x="11"/>
        <item h="1" x="9"/>
        <item h="1" x="5"/>
        <item h="1" x="4"/>
        <item h="1" m="1" x="15"/>
        <item h="1" x="12"/>
        <item t="default"/>
      </items>
    </pivotField>
    <pivotField showAll="0"/>
    <pivotField showAll="0"/>
    <pivotField dataField="1"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3"/>
  </rowFields>
  <rowItems count="6">
    <i>
      <x/>
    </i>
    <i>
      <x v="5"/>
    </i>
    <i>
      <x v="6"/>
    </i>
    <i>
      <x v="8"/>
    </i>
    <i>
      <x v="12"/>
    </i>
    <i t="grand">
      <x/>
    </i>
  </rowItems>
  <colItems count="1">
    <i/>
  </colItems>
  <dataFields count="1">
    <dataField name="Sum of Revenue2" fld="24" showDataAs="percentOfTotal" baseField="21" baseItem="12" numFmtId="10"/>
  </dataFields>
  <chartFormats count="7">
    <chartFormat chart="7"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2">
          <reference field="4294967294" count="1" selected="0">
            <x v="0"/>
          </reference>
          <reference field="3" count="1" selected="0">
            <x v="5"/>
          </reference>
        </references>
      </pivotArea>
    </chartFormat>
    <chartFormat chart="11" format="10">
      <pivotArea type="data" outline="0" fieldPosition="0">
        <references count="2">
          <reference field="4294967294" count="1" selected="0">
            <x v="0"/>
          </reference>
          <reference field="3" count="1" selected="0">
            <x v="6"/>
          </reference>
        </references>
      </pivotArea>
    </chartFormat>
    <chartFormat chart="11" format="11">
      <pivotArea type="data" outline="0" fieldPosition="0">
        <references count="2">
          <reference field="4294967294" count="1" selected="0">
            <x v="0"/>
          </reference>
          <reference field="3" count="1" selected="0">
            <x v="8"/>
          </reference>
        </references>
      </pivotArea>
    </chartFormat>
    <chartFormat chart="11" format="12">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2">
    <filter fld="2" type="count" evalOrder="-1" id="3" iMeasureFld="0">
      <autoFilter ref="A1">
        <filterColumn colId="0">
          <top10 val="5" filterVal="5"/>
        </filterColumn>
      </autoFilter>
    </filter>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8"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measureFilter="1" sortType="descending">
      <items count="16">
        <item x="11"/>
        <item x="5"/>
        <item x="1"/>
        <item x="6"/>
        <item x="9"/>
        <item x="3"/>
        <item x="12"/>
        <item x="8"/>
        <item x="10"/>
        <item x="2"/>
        <item x="13"/>
        <item x="14"/>
        <item x="0"/>
        <item x="7"/>
        <item x="4"/>
        <item t="default"/>
      </items>
      <autoSortScope>
        <pivotArea dataOnly="0" outline="0" fieldPosition="0">
          <references count="1">
            <reference field="4294967294" count="1" selected="0">
              <x v="0"/>
            </reference>
          </references>
        </pivotArea>
      </autoSortScope>
    </pivotField>
    <pivotField showAll="0" measureFilter="1">
      <items count="16">
        <item x="11"/>
        <item x="0"/>
        <item x="7"/>
        <item x="5"/>
        <item x="4"/>
        <item x="1"/>
        <item x="6"/>
        <item x="9"/>
        <item x="3"/>
        <item x="12"/>
        <item x="8"/>
        <item x="10"/>
        <item x="2"/>
        <item x="13"/>
        <item x="14"/>
        <item t="default"/>
      </items>
    </pivotField>
    <pivotField showAll="0"/>
    <pivotField showAll="0"/>
    <pivotField showAll="0"/>
    <pivotField showAll="0"/>
    <pivotField showAll="0">
      <items count="2">
        <item x="0"/>
        <item t="default"/>
      </items>
    </pivotField>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h="1" x="13"/>
        <item h="1" x="6"/>
        <item h="1" x="11"/>
        <item h="1" x="9"/>
        <item h="1" x="5"/>
        <item h="1" x="4"/>
        <item h="1" m="1" x="15"/>
        <item h="1" x="12"/>
        <item t="default"/>
      </items>
    </pivotField>
    <pivotField showAll="0"/>
    <pivotField showAll="0"/>
    <pivotField dataField="1" numFmtId="165" showAll="0">
      <items count="12">
        <item x="0"/>
        <item x="1"/>
        <item x="2"/>
        <item x="3"/>
        <item x="4"/>
        <item x="5"/>
        <item x="6"/>
        <item x="7"/>
        <item x="8"/>
        <item x="9"/>
        <item x="10"/>
        <item t="default"/>
      </items>
    </pivotField>
    <pivotField numFmtId="165" showAll="0"/>
    <pivotField showAll="0" defaultSubtotal="0">
      <items count="3">
        <item x="0"/>
        <item x="1"/>
        <item x="2"/>
      </items>
    </pivotField>
  </pivotFields>
  <rowFields count="1">
    <field x="10"/>
  </rowFields>
  <rowItems count="5">
    <i>
      <x/>
    </i>
    <i>
      <x v="1"/>
    </i>
    <i>
      <x v="2"/>
    </i>
    <i>
      <x v="3"/>
    </i>
    <i t="grand">
      <x/>
    </i>
  </rowItems>
  <colItems count="1">
    <i/>
  </colItems>
  <dataFields count="1">
    <dataField name="Sum of Revenue2" fld="24" baseField="10" baseItem="0" numFmtId="165"/>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3" iMeasureFld="0">
      <autoFilter ref="A1">
        <filterColumn colId="0">
          <top10 val="5" filterVal="5"/>
        </filterColumn>
      </autoFilter>
    </filter>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items count="2">
        <item x="0"/>
        <item t="default"/>
      </items>
    </pivotField>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h="1" x="13"/>
        <item h="1" x="6"/>
        <item h="1" x="11"/>
        <item h="1" x="9"/>
        <item h="1" x="5"/>
        <item h="1" x="4"/>
        <item h="1" m="1" x="15"/>
        <item h="1" x="12"/>
        <item t="default"/>
      </items>
    </pivotField>
    <pivotField showAll="0"/>
    <pivotField showAll="0"/>
    <pivotField axis="axisRow" dataField="1" numFmtId="165"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numFmtId="165" showAll="0"/>
    <pivotField showAll="0" defaultSubtotal="0">
      <items count="3">
        <item x="0"/>
        <item x="1"/>
        <item x="2"/>
      </items>
    </pivotField>
  </pivotFields>
  <rowFields count="1">
    <field x="24"/>
  </rowFields>
  <rowItems count="9">
    <i>
      <x v="1"/>
    </i>
    <i>
      <x v="2"/>
    </i>
    <i>
      <x v="3"/>
    </i>
    <i>
      <x v="4"/>
    </i>
    <i>
      <x v="6"/>
    </i>
    <i>
      <x v="5"/>
    </i>
    <i>
      <x v="8"/>
    </i>
    <i>
      <x v="9"/>
    </i>
    <i t="grand">
      <x/>
    </i>
  </rowItems>
  <colItems count="1">
    <i/>
  </colItems>
  <dataFields count="1">
    <dataField name="Count of Revenue" fld="24" subtotal="count"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9" name="PivotTable2"/>
    <pivotTable tabId="16" name="PivotTable2"/>
    <pivotTable tabId="17" name="PivotTable2"/>
    <pivotTable tabId="22" name="PivotTable2"/>
    <pivotTable tabId="20" name="PivotTable2"/>
    <pivotTable tabId="14" name="PivotTable2"/>
    <pivotTable tabId="15" name="PivotTable2"/>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9" name="PivotTable2"/>
    <pivotTable tabId="16" name="PivotTable2"/>
    <pivotTable tabId="17" name="PivotTable2"/>
    <pivotTable tabId="22" name="PivotTable2"/>
    <pivotTable tabId="20" name="PivotTable2"/>
    <pivotTable tabId="14" name="PivotTable2"/>
    <pivotTable tabId="15" name="PivotTable2"/>
  </pivotTables>
  <data>
    <tabular pivotCacheId="1">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9" name="PivotTable2"/>
    <pivotTable tabId="16" name="PivotTable2"/>
    <pivotTable tabId="17" name="PivotTable2"/>
    <pivotTable tabId="22" name="PivotTable2"/>
    <pivotTable tabId="20" name="PivotTable2"/>
    <pivotTable tabId="14" name="PivotTable2"/>
    <pivotTable tabId="15" name="PivotTable2"/>
  </pivotTables>
  <data>
    <tabular pivotCacheId="1">
      <items count="16">
        <i x="2" s="1"/>
        <i x="0" s="1"/>
        <i x="3" s="1"/>
        <i x="8" s="1"/>
        <i x="7" s="1"/>
        <i x="10" s="1"/>
        <i x="1" s="1"/>
        <i x="14" s="1"/>
        <i x="13"/>
        <i x="6"/>
        <i x="11"/>
        <i x="9"/>
        <i x="5"/>
        <i x="12"/>
        <i x="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Region" cache="Slicer_Region" caption="Region"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xcelcampus.com/charts/pivot-tables-dashboards-part-1"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68"/>
  <sheetViews>
    <sheetView zoomScaleNormal="100" workbookViewId="0">
      <selection activeCell="U13" sqref="U13"/>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row>
    <row r="5" spans="1:26" x14ac:dyDescent="0.25">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row>
    <row r="6" spans="1:26" x14ac:dyDescent="0.25">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row>
    <row r="7" spans="1:26" x14ac:dyDescent="0.25">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26" x14ac:dyDescent="0.25">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26" x14ac:dyDescent="0.25">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26" x14ac:dyDescent="0.25">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26" x14ac:dyDescent="0.25">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26" x14ac:dyDescent="0.25">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26" x14ac:dyDescent="0.25">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26" x14ac:dyDescent="0.25">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26" x14ac:dyDescent="0.25">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26" x14ac:dyDescent="0.25">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25">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25">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25">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25">
      <c r="A20">
        <v>1384</v>
      </c>
      <c r="B20" s="3">
        <v>41983</v>
      </c>
      <c r="C20">
        <v>10</v>
      </c>
      <c r="D20" t="s">
        <v>97</v>
      </c>
      <c r="E20" t="s">
        <v>98</v>
      </c>
      <c r="F20" t="s">
        <v>99</v>
      </c>
      <c r="G20" t="s">
        <v>100</v>
      </c>
      <c r="H20" s="4">
        <v>99999</v>
      </c>
      <c r="I20" t="s">
        <v>30</v>
      </c>
      <c r="J20" t="s">
        <v>101</v>
      </c>
      <c r="K20" t="s">
        <v>45</v>
      </c>
      <c r="L20" s="3">
        <f t="shared" ref="L20:L22" si="1">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25">
      <c r="A21">
        <v>1385</v>
      </c>
      <c r="B21" s="3">
        <v>41983</v>
      </c>
      <c r="C21">
        <v>10</v>
      </c>
      <c r="D21" t="s">
        <v>97</v>
      </c>
      <c r="E21" t="s">
        <v>98</v>
      </c>
      <c r="F21" t="s">
        <v>99</v>
      </c>
      <c r="G21" t="s">
        <v>100</v>
      </c>
      <c r="H21" s="4">
        <v>99999</v>
      </c>
      <c r="I21" t="s">
        <v>30</v>
      </c>
      <c r="J21" t="s">
        <v>101</v>
      </c>
      <c r="K21" t="s">
        <v>45</v>
      </c>
      <c r="L21" s="3">
        <f t="shared" si="1"/>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25">
      <c r="A22">
        <v>1386</v>
      </c>
      <c r="B22" s="3">
        <v>41983</v>
      </c>
      <c r="C22">
        <v>10</v>
      </c>
      <c r="D22" t="s">
        <v>97</v>
      </c>
      <c r="E22" t="s">
        <v>98</v>
      </c>
      <c r="F22" t="s">
        <v>99</v>
      </c>
      <c r="G22" t="s">
        <v>100</v>
      </c>
      <c r="H22" s="4">
        <v>99999</v>
      </c>
      <c r="I22" t="s">
        <v>30</v>
      </c>
      <c r="J22" t="s">
        <v>101</v>
      </c>
      <c r="K22" t="s">
        <v>45</v>
      </c>
      <c r="L22" s="3">
        <f t="shared" si="1"/>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25">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25">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25">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25">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25">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25">
      <c r="A28">
        <v>1392</v>
      </c>
      <c r="B28" s="3">
        <v>42001</v>
      </c>
      <c r="C28">
        <v>28</v>
      </c>
      <c r="D28" t="s">
        <v>90</v>
      </c>
      <c r="E28" t="s">
        <v>91</v>
      </c>
      <c r="F28" t="s">
        <v>92</v>
      </c>
      <c r="G28" t="s">
        <v>93</v>
      </c>
      <c r="H28" s="4">
        <v>99999</v>
      </c>
      <c r="I28" t="s">
        <v>30</v>
      </c>
      <c r="J28" t="s">
        <v>94</v>
      </c>
      <c r="K28" t="s">
        <v>95</v>
      </c>
      <c r="L28" s="3">
        <f t="shared" ref="L28:L53" si="2">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25">
      <c r="A29">
        <v>1393</v>
      </c>
      <c r="B29" s="3">
        <v>42001</v>
      </c>
      <c r="C29">
        <v>28</v>
      </c>
      <c r="D29" t="s">
        <v>90</v>
      </c>
      <c r="E29" t="s">
        <v>91</v>
      </c>
      <c r="F29" t="s">
        <v>92</v>
      </c>
      <c r="G29" t="s">
        <v>93</v>
      </c>
      <c r="H29" s="4">
        <v>99999</v>
      </c>
      <c r="I29" t="s">
        <v>30</v>
      </c>
      <c r="J29" t="s">
        <v>94</v>
      </c>
      <c r="K29" t="s">
        <v>95</v>
      </c>
      <c r="L29" s="3">
        <f t="shared" si="2"/>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25">
      <c r="A30">
        <v>1394</v>
      </c>
      <c r="B30" s="3">
        <v>41982</v>
      </c>
      <c r="C30">
        <v>9</v>
      </c>
      <c r="D30" t="s">
        <v>125</v>
      </c>
      <c r="E30" t="s">
        <v>126</v>
      </c>
      <c r="F30" t="s">
        <v>127</v>
      </c>
      <c r="G30" t="s">
        <v>128</v>
      </c>
      <c r="H30" s="4">
        <v>99999</v>
      </c>
      <c r="I30" t="s">
        <v>30</v>
      </c>
      <c r="J30" t="s">
        <v>129</v>
      </c>
      <c r="K30" t="s">
        <v>32</v>
      </c>
      <c r="L30" s="3">
        <f t="shared" si="2"/>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25">
      <c r="A31">
        <v>1395</v>
      </c>
      <c r="B31" s="3">
        <v>41982</v>
      </c>
      <c r="C31">
        <v>9</v>
      </c>
      <c r="D31" t="s">
        <v>125</v>
      </c>
      <c r="E31" t="s">
        <v>126</v>
      </c>
      <c r="F31" t="s">
        <v>127</v>
      </c>
      <c r="G31" t="s">
        <v>128</v>
      </c>
      <c r="H31" s="4">
        <v>99999</v>
      </c>
      <c r="I31" t="s">
        <v>30</v>
      </c>
      <c r="J31" t="s">
        <v>129</v>
      </c>
      <c r="K31" t="s">
        <v>32</v>
      </c>
      <c r="L31" s="3">
        <f t="shared" si="2"/>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25">
      <c r="A32">
        <v>1396</v>
      </c>
      <c r="B32" s="3">
        <v>41979</v>
      </c>
      <c r="C32">
        <v>6</v>
      </c>
      <c r="D32" t="s">
        <v>82</v>
      </c>
      <c r="E32" t="s">
        <v>83</v>
      </c>
      <c r="F32" t="s">
        <v>84</v>
      </c>
      <c r="G32" t="s">
        <v>85</v>
      </c>
      <c r="H32" s="4">
        <v>99999</v>
      </c>
      <c r="I32" t="s">
        <v>30</v>
      </c>
      <c r="J32" t="s">
        <v>86</v>
      </c>
      <c r="K32" t="s">
        <v>61</v>
      </c>
      <c r="L32" s="3">
        <f t="shared" si="2"/>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25">
      <c r="A33">
        <v>1397</v>
      </c>
      <c r="B33" s="3">
        <v>41981</v>
      </c>
      <c r="C33">
        <v>8</v>
      </c>
      <c r="D33" t="s">
        <v>56</v>
      </c>
      <c r="E33" t="s">
        <v>57</v>
      </c>
      <c r="F33" t="s">
        <v>58</v>
      </c>
      <c r="G33" t="s">
        <v>59</v>
      </c>
      <c r="H33" s="4">
        <v>99999</v>
      </c>
      <c r="I33" t="s">
        <v>30</v>
      </c>
      <c r="J33" t="s">
        <v>60</v>
      </c>
      <c r="K33" t="s">
        <v>61</v>
      </c>
      <c r="L33" s="3">
        <f t="shared" si="2"/>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25">
      <c r="A34">
        <v>1398</v>
      </c>
      <c r="B34" s="3">
        <v>41981</v>
      </c>
      <c r="C34">
        <v>8</v>
      </c>
      <c r="D34" t="s">
        <v>56</v>
      </c>
      <c r="E34" t="s">
        <v>57</v>
      </c>
      <c r="F34" t="s">
        <v>58</v>
      </c>
      <c r="G34" t="s">
        <v>59</v>
      </c>
      <c r="H34" s="4">
        <v>99999</v>
      </c>
      <c r="I34" t="s">
        <v>30</v>
      </c>
      <c r="J34" t="s">
        <v>60</v>
      </c>
      <c r="K34" t="s">
        <v>61</v>
      </c>
      <c r="L34" s="3">
        <f t="shared" si="2"/>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25">
      <c r="A35">
        <v>1399</v>
      </c>
      <c r="B35" s="3">
        <v>41998</v>
      </c>
      <c r="C35">
        <v>25</v>
      </c>
      <c r="D35" t="s">
        <v>137</v>
      </c>
      <c r="E35" t="s">
        <v>138</v>
      </c>
      <c r="F35" t="s">
        <v>99</v>
      </c>
      <c r="G35" t="s">
        <v>100</v>
      </c>
      <c r="H35" s="4">
        <v>99999</v>
      </c>
      <c r="I35" t="s">
        <v>30</v>
      </c>
      <c r="J35" t="s">
        <v>101</v>
      </c>
      <c r="K35" t="s">
        <v>45</v>
      </c>
      <c r="L35" s="3">
        <f t="shared" si="2"/>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25">
      <c r="A36">
        <v>1400</v>
      </c>
      <c r="B36" s="3">
        <v>41999</v>
      </c>
      <c r="C36">
        <v>26</v>
      </c>
      <c r="D36" t="s">
        <v>140</v>
      </c>
      <c r="E36" t="s">
        <v>141</v>
      </c>
      <c r="F36" t="s">
        <v>115</v>
      </c>
      <c r="G36" t="s">
        <v>116</v>
      </c>
      <c r="H36" s="4">
        <v>99999</v>
      </c>
      <c r="I36" t="s">
        <v>30</v>
      </c>
      <c r="J36" t="s">
        <v>94</v>
      </c>
      <c r="K36" t="s">
        <v>95</v>
      </c>
      <c r="L36" s="3">
        <f t="shared" si="2"/>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25">
      <c r="A37">
        <v>1401</v>
      </c>
      <c r="B37" s="3">
        <v>41999</v>
      </c>
      <c r="C37">
        <v>26</v>
      </c>
      <c r="D37" t="s">
        <v>140</v>
      </c>
      <c r="E37" t="s">
        <v>141</v>
      </c>
      <c r="F37" t="s">
        <v>115</v>
      </c>
      <c r="G37" t="s">
        <v>116</v>
      </c>
      <c r="H37" s="4">
        <v>99999</v>
      </c>
      <c r="I37" t="s">
        <v>30</v>
      </c>
      <c r="J37" t="s">
        <v>94</v>
      </c>
      <c r="K37" t="s">
        <v>95</v>
      </c>
      <c r="L37" s="3">
        <f t="shared" si="2"/>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25">
      <c r="A38">
        <v>1402</v>
      </c>
      <c r="B38" s="3">
        <v>41999</v>
      </c>
      <c r="C38">
        <v>26</v>
      </c>
      <c r="D38" t="s">
        <v>140</v>
      </c>
      <c r="E38" t="s">
        <v>141</v>
      </c>
      <c r="F38" t="s">
        <v>115</v>
      </c>
      <c r="G38" t="s">
        <v>116</v>
      </c>
      <c r="H38" s="4">
        <v>99999</v>
      </c>
      <c r="I38" t="s">
        <v>30</v>
      </c>
      <c r="J38" t="s">
        <v>94</v>
      </c>
      <c r="K38" t="s">
        <v>95</v>
      </c>
      <c r="L38" s="3">
        <f t="shared" si="2"/>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25">
      <c r="A39">
        <v>1403</v>
      </c>
      <c r="B39" s="3">
        <v>42002</v>
      </c>
      <c r="C39">
        <v>29</v>
      </c>
      <c r="D39" t="s">
        <v>66</v>
      </c>
      <c r="E39" t="s">
        <v>67</v>
      </c>
      <c r="F39" t="s">
        <v>68</v>
      </c>
      <c r="G39" t="s">
        <v>69</v>
      </c>
      <c r="H39" s="4">
        <v>99999</v>
      </c>
      <c r="I39" t="s">
        <v>30</v>
      </c>
      <c r="J39" t="s">
        <v>70</v>
      </c>
      <c r="K39" t="s">
        <v>32</v>
      </c>
      <c r="L39" s="3">
        <f t="shared" si="2"/>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25">
      <c r="A40">
        <v>1404</v>
      </c>
      <c r="B40" s="3">
        <v>41979</v>
      </c>
      <c r="C40">
        <v>6</v>
      </c>
      <c r="D40" t="s">
        <v>82</v>
      </c>
      <c r="E40" t="s">
        <v>83</v>
      </c>
      <c r="F40" t="s">
        <v>84</v>
      </c>
      <c r="G40" t="s">
        <v>85</v>
      </c>
      <c r="H40" s="4">
        <v>99999</v>
      </c>
      <c r="I40" t="s">
        <v>30</v>
      </c>
      <c r="J40" t="s">
        <v>86</v>
      </c>
      <c r="K40" t="s">
        <v>61</v>
      </c>
      <c r="L40" s="3">
        <f t="shared" si="2"/>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25">
      <c r="A41">
        <v>1405</v>
      </c>
      <c r="B41" s="3">
        <v>42000</v>
      </c>
      <c r="C41">
        <v>27</v>
      </c>
      <c r="D41" t="s">
        <v>26</v>
      </c>
      <c r="E41" t="s">
        <v>27</v>
      </c>
      <c r="F41" t="s">
        <v>28</v>
      </c>
      <c r="G41" t="s">
        <v>29</v>
      </c>
      <c r="H41" s="4">
        <v>99999</v>
      </c>
      <c r="I41" t="s">
        <v>30</v>
      </c>
      <c r="J41" t="s">
        <v>31</v>
      </c>
      <c r="K41" t="s">
        <v>32</v>
      </c>
      <c r="L41" s="3">
        <f t="shared" si="2"/>
        <v>42002</v>
      </c>
      <c r="M41" t="s">
        <v>33</v>
      </c>
      <c r="N41" t="s">
        <v>34</v>
      </c>
      <c r="O41" t="s">
        <v>27</v>
      </c>
      <c r="P41" t="s">
        <v>28</v>
      </c>
      <c r="Q41" t="s">
        <v>29</v>
      </c>
      <c r="R41" s="4">
        <v>99999</v>
      </c>
      <c r="S41" t="s">
        <v>30</v>
      </c>
      <c r="T41" t="s">
        <v>35</v>
      </c>
      <c r="V41" t="s">
        <v>25</v>
      </c>
      <c r="W41" s="6"/>
      <c r="Y41" s="6">
        <v>0</v>
      </c>
      <c r="Z41" s="5">
        <v>27</v>
      </c>
    </row>
    <row r="42" spans="1:26" x14ac:dyDescent="0.25">
      <c r="A42">
        <v>1406</v>
      </c>
      <c r="B42" s="3">
        <v>41977</v>
      </c>
      <c r="C42">
        <v>4</v>
      </c>
      <c r="D42" t="s">
        <v>40</v>
      </c>
      <c r="E42" t="s">
        <v>41</v>
      </c>
      <c r="F42" t="s">
        <v>42</v>
      </c>
      <c r="G42" t="s">
        <v>43</v>
      </c>
      <c r="H42" s="4">
        <v>99999</v>
      </c>
      <c r="I42" t="s">
        <v>30</v>
      </c>
      <c r="J42" t="s">
        <v>44</v>
      </c>
      <c r="K42" t="s">
        <v>45</v>
      </c>
      <c r="L42" s="3">
        <f t="shared" si="2"/>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25">
      <c r="A43">
        <v>1407</v>
      </c>
      <c r="B43" s="3">
        <v>41977</v>
      </c>
      <c r="C43">
        <v>4</v>
      </c>
      <c r="D43" t="s">
        <v>40</v>
      </c>
      <c r="E43" t="s">
        <v>41</v>
      </c>
      <c r="F43" t="s">
        <v>42</v>
      </c>
      <c r="G43" t="s">
        <v>43</v>
      </c>
      <c r="H43" s="4">
        <v>99999</v>
      </c>
      <c r="I43" t="s">
        <v>30</v>
      </c>
      <c r="J43" t="s">
        <v>44</v>
      </c>
      <c r="K43" t="s">
        <v>45</v>
      </c>
      <c r="L43" s="3">
        <f t="shared" si="2"/>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25">
      <c r="A44">
        <v>1408</v>
      </c>
      <c r="B44" s="3">
        <v>41985</v>
      </c>
      <c r="C44">
        <v>12</v>
      </c>
      <c r="D44" t="s">
        <v>51</v>
      </c>
      <c r="E44" t="s">
        <v>52</v>
      </c>
      <c r="F44" t="s">
        <v>28</v>
      </c>
      <c r="G44" t="s">
        <v>29</v>
      </c>
      <c r="H44" s="4">
        <v>99999</v>
      </c>
      <c r="I44" t="s">
        <v>30</v>
      </c>
      <c r="J44" t="s">
        <v>31</v>
      </c>
      <c r="K44" t="s">
        <v>32</v>
      </c>
      <c r="L44" s="3">
        <f t="shared" si="2"/>
        <v>41987</v>
      </c>
      <c r="M44" t="s">
        <v>33</v>
      </c>
      <c r="N44" t="s">
        <v>53</v>
      </c>
      <c r="O44" t="s">
        <v>52</v>
      </c>
      <c r="P44" t="s">
        <v>28</v>
      </c>
      <c r="Q44" t="s">
        <v>29</v>
      </c>
      <c r="R44" s="4">
        <v>99999</v>
      </c>
      <c r="S44" t="s">
        <v>30</v>
      </c>
      <c r="T44" t="s">
        <v>48</v>
      </c>
      <c r="V44" t="s">
        <v>25</v>
      </c>
      <c r="W44" s="6"/>
      <c r="Y44" s="6">
        <v>0</v>
      </c>
      <c r="Z44" s="5">
        <v>8</v>
      </c>
    </row>
    <row r="45" spans="1:26" x14ac:dyDescent="0.25">
      <c r="A45">
        <v>1409</v>
      </c>
      <c r="B45" s="3">
        <v>41981</v>
      </c>
      <c r="C45">
        <v>8</v>
      </c>
      <c r="D45" t="s">
        <v>56</v>
      </c>
      <c r="E45" t="s">
        <v>57</v>
      </c>
      <c r="F45" t="s">
        <v>58</v>
      </c>
      <c r="G45" t="s">
        <v>59</v>
      </c>
      <c r="H45" s="4">
        <v>99999</v>
      </c>
      <c r="I45" t="s">
        <v>30</v>
      </c>
      <c r="J45" t="s">
        <v>60</v>
      </c>
      <c r="K45" t="s">
        <v>61</v>
      </c>
      <c r="L45" s="3">
        <f t="shared" si="2"/>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25">
      <c r="A46">
        <v>1410</v>
      </c>
      <c r="B46" s="3">
        <v>41977</v>
      </c>
      <c r="C46">
        <v>4</v>
      </c>
      <c r="D46" t="s">
        <v>40</v>
      </c>
      <c r="E46" t="s">
        <v>41</v>
      </c>
      <c r="F46" t="s">
        <v>42</v>
      </c>
      <c r="G46" t="s">
        <v>43</v>
      </c>
      <c r="H46" s="4">
        <v>99999</v>
      </c>
      <c r="I46" t="s">
        <v>30</v>
      </c>
      <c r="J46" t="s">
        <v>44</v>
      </c>
      <c r="K46" t="s">
        <v>45</v>
      </c>
      <c r="L46" s="3">
        <f t="shared" si="2"/>
        <v>41979</v>
      </c>
      <c r="M46" t="s">
        <v>62</v>
      </c>
      <c r="N46" t="s">
        <v>47</v>
      </c>
      <c r="O46" t="s">
        <v>41</v>
      </c>
      <c r="P46" t="s">
        <v>42</v>
      </c>
      <c r="Q46" t="s">
        <v>43</v>
      </c>
      <c r="R46" s="4">
        <v>99999</v>
      </c>
      <c r="S46" t="s">
        <v>30</v>
      </c>
      <c r="T46" t="s">
        <v>35</v>
      </c>
      <c r="V46" t="s">
        <v>25</v>
      </c>
      <c r="W46" s="6"/>
      <c r="Y46" s="6">
        <v>0</v>
      </c>
      <c r="Z46" s="5">
        <v>9</v>
      </c>
    </row>
    <row r="47" spans="1:26" x14ac:dyDescent="0.25">
      <c r="A47">
        <v>1411</v>
      </c>
      <c r="B47" s="3">
        <v>42002</v>
      </c>
      <c r="C47">
        <v>29</v>
      </c>
      <c r="D47" t="s">
        <v>66</v>
      </c>
      <c r="E47" t="s">
        <v>67</v>
      </c>
      <c r="F47" t="s">
        <v>68</v>
      </c>
      <c r="G47" t="s">
        <v>69</v>
      </c>
      <c r="H47" s="4">
        <v>99999</v>
      </c>
      <c r="I47" t="s">
        <v>30</v>
      </c>
      <c r="J47" t="s">
        <v>70</v>
      </c>
      <c r="K47" t="s">
        <v>32</v>
      </c>
      <c r="L47" s="3">
        <f t="shared" si="2"/>
        <v>42004</v>
      </c>
      <c r="M47" t="s">
        <v>33</v>
      </c>
      <c r="N47" t="s">
        <v>71</v>
      </c>
      <c r="O47" t="s">
        <v>67</v>
      </c>
      <c r="P47" t="s">
        <v>68</v>
      </c>
      <c r="Q47" t="s">
        <v>69</v>
      </c>
      <c r="R47" s="4">
        <v>99999</v>
      </c>
      <c r="S47" t="s">
        <v>30</v>
      </c>
      <c r="T47" t="s">
        <v>35</v>
      </c>
      <c r="V47" t="s">
        <v>25</v>
      </c>
      <c r="W47" s="6"/>
      <c r="Y47" s="6">
        <v>0</v>
      </c>
      <c r="Z47" s="5">
        <v>23</v>
      </c>
    </row>
    <row r="48" spans="1:26" x14ac:dyDescent="0.25">
      <c r="A48">
        <v>1412</v>
      </c>
      <c r="B48" s="3">
        <v>41976</v>
      </c>
      <c r="C48">
        <v>3</v>
      </c>
      <c r="D48" t="s">
        <v>74</v>
      </c>
      <c r="E48" t="s">
        <v>75</v>
      </c>
      <c r="F48" t="s">
        <v>76</v>
      </c>
      <c r="G48" t="s">
        <v>77</v>
      </c>
      <c r="H48" s="4">
        <v>99999</v>
      </c>
      <c r="I48" t="s">
        <v>30</v>
      </c>
      <c r="J48" t="s">
        <v>31</v>
      </c>
      <c r="K48" t="s">
        <v>32</v>
      </c>
      <c r="L48" s="3">
        <f t="shared" si="2"/>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25">
      <c r="A49">
        <v>1413</v>
      </c>
      <c r="B49" s="3">
        <v>41976</v>
      </c>
      <c r="C49">
        <v>3</v>
      </c>
      <c r="D49" t="s">
        <v>74</v>
      </c>
      <c r="E49" t="s">
        <v>75</v>
      </c>
      <c r="F49" t="s">
        <v>76</v>
      </c>
      <c r="G49" t="s">
        <v>77</v>
      </c>
      <c r="H49" s="4">
        <v>99999</v>
      </c>
      <c r="I49" t="s">
        <v>30</v>
      </c>
      <c r="J49" t="s">
        <v>31</v>
      </c>
      <c r="K49" t="s">
        <v>32</v>
      </c>
      <c r="L49" s="3">
        <f t="shared" si="2"/>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25">
      <c r="A50">
        <v>1414</v>
      </c>
      <c r="B50" s="3">
        <v>41979</v>
      </c>
      <c r="C50">
        <v>6</v>
      </c>
      <c r="D50" t="s">
        <v>82</v>
      </c>
      <c r="E50" t="s">
        <v>83</v>
      </c>
      <c r="F50" t="s">
        <v>84</v>
      </c>
      <c r="G50" t="s">
        <v>85</v>
      </c>
      <c r="H50" s="4">
        <v>99999</v>
      </c>
      <c r="I50" t="s">
        <v>30</v>
      </c>
      <c r="J50" t="s">
        <v>86</v>
      </c>
      <c r="K50" t="s">
        <v>61</v>
      </c>
      <c r="L50" s="3">
        <f t="shared" si="2"/>
        <v>41981</v>
      </c>
      <c r="M50" t="s">
        <v>33</v>
      </c>
      <c r="N50" t="s">
        <v>87</v>
      </c>
      <c r="O50" t="s">
        <v>83</v>
      </c>
      <c r="P50" t="s">
        <v>84</v>
      </c>
      <c r="Q50" t="s">
        <v>85</v>
      </c>
      <c r="R50" s="4">
        <v>99999</v>
      </c>
      <c r="S50" t="s">
        <v>30</v>
      </c>
      <c r="T50" t="s">
        <v>48</v>
      </c>
      <c r="V50" t="s">
        <v>25</v>
      </c>
      <c r="W50" s="6"/>
      <c r="Y50" s="6">
        <v>0</v>
      </c>
      <c r="Z50" s="5">
        <v>31</v>
      </c>
    </row>
    <row r="51" spans="1:26" x14ac:dyDescent="0.25">
      <c r="A51">
        <v>1415</v>
      </c>
      <c r="B51" s="3">
        <v>42001</v>
      </c>
      <c r="C51">
        <v>28</v>
      </c>
      <c r="D51" t="s">
        <v>90</v>
      </c>
      <c r="E51" t="s">
        <v>91</v>
      </c>
      <c r="F51" t="s">
        <v>92</v>
      </c>
      <c r="G51" t="s">
        <v>93</v>
      </c>
      <c r="H51" s="4">
        <v>99999</v>
      </c>
      <c r="I51" t="s">
        <v>30</v>
      </c>
      <c r="J51" t="s">
        <v>94</v>
      </c>
      <c r="K51" t="s">
        <v>95</v>
      </c>
      <c r="L51" s="3">
        <f t="shared" si="2"/>
        <v>42003</v>
      </c>
      <c r="M51" t="s">
        <v>62</v>
      </c>
      <c r="N51" t="s">
        <v>96</v>
      </c>
      <c r="O51" t="s">
        <v>91</v>
      </c>
      <c r="P51" t="s">
        <v>92</v>
      </c>
      <c r="Q51" t="s">
        <v>93</v>
      </c>
      <c r="R51" s="4">
        <v>99999</v>
      </c>
      <c r="S51" t="s">
        <v>30</v>
      </c>
      <c r="T51" t="s">
        <v>35</v>
      </c>
      <c r="V51" t="s">
        <v>25</v>
      </c>
      <c r="W51" s="6"/>
      <c r="Y51" s="6">
        <v>0</v>
      </c>
      <c r="Z51" s="5">
        <v>20</v>
      </c>
    </row>
    <row r="52" spans="1:26" x14ac:dyDescent="0.25">
      <c r="A52">
        <v>1416</v>
      </c>
      <c r="B52" s="3">
        <v>41981</v>
      </c>
      <c r="C52">
        <v>8</v>
      </c>
      <c r="D52" t="s">
        <v>56</v>
      </c>
      <c r="E52" t="s">
        <v>57</v>
      </c>
      <c r="F52" t="s">
        <v>58</v>
      </c>
      <c r="G52" t="s">
        <v>59</v>
      </c>
      <c r="H52" s="4">
        <v>99999</v>
      </c>
      <c r="I52" t="s">
        <v>30</v>
      </c>
      <c r="J52" t="s">
        <v>60</v>
      </c>
      <c r="K52" t="s">
        <v>61</v>
      </c>
      <c r="L52" s="3">
        <f t="shared" si="2"/>
        <v>41983</v>
      </c>
      <c r="M52" t="s">
        <v>62</v>
      </c>
      <c r="N52" t="s">
        <v>63</v>
      </c>
      <c r="O52" t="s">
        <v>57</v>
      </c>
      <c r="P52" t="s">
        <v>58</v>
      </c>
      <c r="Q52" t="s">
        <v>59</v>
      </c>
      <c r="R52" s="4">
        <v>99999</v>
      </c>
      <c r="S52" t="s">
        <v>30</v>
      </c>
      <c r="T52" t="s">
        <v>35</v>
      </c>
      <c r="V52" t="s">
        <v>25</v>
      </c>
      <c r="W52" s="6"/>
      <c r="Y52" s="6">
        <v>0</v>
      </c>
      <c r="Z52" s="5">
        <v>34</v>
      </c>
    </row>
    <row r="53" spans="1:26" x14ac:dyDescent="0.25">
      <c r="A53">
        <v>1417</v>
      </c>
      <c r="B53" s="3">
        <v>41983</v>
      </c>
      <c r="C53">
        <v>10</v>
      </c>
      <c r="D53" t="s">
        <v>97</v>
      </c>
      <c r="E53" t="s">
        <v>98</v>
      </c>
      <c r="F53" t="s">
        <v>99</v>
      </c>
      <c r="G53" t="s">
        <v>100</v>
      </c>
      <c r="H53" s="4">
        <v>99999</v>
      </c>
      <c r="I53" t="s">
        <v>30</v>
      </c>
      <c r="J53" t="s">
        <v>101</v>
      </c>
      <c r="K53" t="s">
        <v>45</v>
      </c>
      <c r="L53" s="3">
        <f t="shared" si="2"/>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25">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V54" t="s">
        <v>25</v>
      </c>
      <c r="W54" s="6"/>
      <c r="Y54" s="6">
        <v>0</v>
      </c>
      <c r="Z54" s="5">
        <v>33</v>
      </c>
    </row>
    <row r="55" spans="1:26" x14ac:dyDescent="0.25">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25">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25">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25">
      <c r="A58">
        <v>1422</v>
      </c>
      <c r="B58" s="3">
        <v>42001</v>
      </c>
      <c r="C58">
        <v>28</v>
      </c>
      <c r="D58" t="s">
        <v>90</v>
      </c>
      <c r="E58" t="s">
        <v>91</v>
      </c>
      <c r="F58" t="s">
        <v>92</v>
      </c>
      <c r="G58" t="s">
        <v>93</v>
      </c>
      <c r="H58" s="4">
        <v>99999</v>
      </c>
      <c r="I58" t="s">
        <v>30</v>
      </c>
      <c r="J58" t="s">
        <v>94</v>
      </c>
      <c r="K58" t="s">
        <v>95</v>
      </c>
      <c r="L58" s="3">
        <f t="shared" ref="L58:L66" si="3">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25">
      <c r="A59">
        <v>1423</v>
      </c>
      <c r="B59" s="3">
        <v>41982</v>
      </c>
      <c r="C59">
        <v>9</v>
      </c>
      <c r="D59" t="s">
        <v>125</v>
      </c>
      <c r="E59" t="s">
        <v>126</v>
      </c>
      <c r="F59" t="s">
        <v>127</v>
      </c>
      <c r="G59" t="s">
        <v>128</v>
      </c>
      <c r="H59" s="4">
        <v>99999</v>
      </c>
      <c r="I59" t="s">
        <v>30</v>
      </c>
      <c r="J59" t="s">
        <v>129</v>
      </c>
      <c r="K59" t="s">
        <v>32</v>
      </c>
      <c r="L59" s="3">
        <f t="shared" si="3"/>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25">
      <c r="A60">
        <v>1424</v>
      </c>
      <c r="B60" s="3">
        <v>41979</v>
      </c>
      <c r="C60">
        <v>6</v>
      </c>
      <c r="D60" t="s">
        <v>82</v>
      </c>
      <c r="E60" t="s">
        <v>83</v>
      </c>
      <c r="F60" t="s">
        <v>84</v>
      </c>
      <c r="G60" t="s">
        <v>85</v>
      </c>
      <c r="H60" s="4">
        <v>99999</v>
      </c>
      <c r="I60" t="s">
        <v>30</v>
      </c>
      <c r="J60" t="s">
        <v>86</v>
      </c>
      <c r="K60" t="s">
        <v>61</v>
      </c>
      <c r="L60" s="3">
        <f t="shared" si="3"/>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25">
      <c r="A61">
        <v>1425</v>
      </c>
      <c r="B61" s="3">
        <v>41981</v>
      </c>
      <c r="C61">
        <v>8</v>
      </c>
      <c r="D61" t="s">
        <v>56</v>
      </c>
      <c r="E61" t="s">
        <v>57</v>
      </c>
      <c r="F61" t="s">
        <v>58</v>
      </c>
      <c r="G61" t="s">
        <v>59</v>
      </c>
      <c r="H61" s="4">
        <v>99999</v>
      </c>
      <c r="I61" t="s">
        <v>30</v>
      </c>
      <c r="J61" t="s">
        <v>60</v>
      </c>
      <c r="K61" t="s">
        <v>61</v>
      </c>
      <c r="L61" s="3">
        <f t="shared" si="3"/>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25">
      <c r="A62">
        <v>1426</v>
      </c>
      <c r="B62" s="3">
        <v>41998</v>
      </c>
      <c r="C62">
        <v>25</v>
      </c>
      <c r="D62" t="s">
        <v>137</v>
      </c>
      <c r="E62" t="s">
        <v>138</v>
      </c>
      <c r="F62" t="s">
        <v>99</v>
      </c>
      <c r="G62" t="s">
        <v>100</v>
      </c>
      <c r="H62" s="4">
        <v>99999</v>
      </c>
      <c r="I62" t="s">
        <v>30</v>
      </c>
      <c r="J62" t="s">
        <v>101</v>
      </c>
      <c r="K62" t="s">
        <v>45</v>
      </c>
      <c r="L62" s="3">
        <f t="shared" si="3"/>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25">
      <c r="A63">
        <v>1427</v>
      </c>
      <c r="B63" s="3">
        <v>41999</v>
      </c>
      <c r="C63">
        <v>26</v>
      </c>
      <c r="D63" t="s">
        <v>140</v>
      </c>
      <c r="E63" t="s">
        <v>141</v>
      </c>
      <c r="F63" t="s">
        <v>115</v>
      </c>
      <c r="G63" t="s">
        <v>116</v>
      </c>
      <c r="H63" s="4">
        <v>99999</v>
      </c>
      <c r="I63" t="s">
        <v>30</v>
      </c>
      <c r="J63" t="s">
        <v>94</v>
      </c>
      <c r="K63" t="s">
        <v>95</v>
      </c>
      <c r="L63" s="3">
        <f t="shared" si="3"/>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25">
      <c r="A64">
        <v>1428</v>
      </c>
      <c r="B64" s="3">
        <v>42002</v>
      </c>
      <c r="C64">
        <v>29</v>
      </c>
      <c r="D64" t="s">
        <v>66</v>
      </c>
      <c r="E64" t="s">
        <v>67</v>
      </c>
      <c r="F64" t="s">
        <v>68</v>
      </c>
      <c r="G64" t="s">
        <v>69</v>
      </c>
      <c r="H64" s="4">
        <v>99999</v>
      </c>
      <c r="I64" t="s">
        <v>30</v>
      </c>
      <c r="J64" t="s">
        <v>70</v>
      </c>
      <c r="K64" t="s">
        <v>32</v>
      </c>
      <c r="L64" s="3">
        <f t="shared" si="3"/>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25">
      <c r="A65">
        <v>1429</v>
      </c>
      <c r="B65" s="3">
        <v>41979</v>
      </c>
      <c r="C65">
        <v>6</v>
      </c>
      <c r="D65" t="s">
        <v>82</v>
      </c>
      <c r="E65" t="s">
        <v>83</v>
      </c>
      <c r="F65" t="s">
        <v>84</v>
      </c>
      <c r="G65" t="s">
        <v>85</v>
      </c>
      <c r="H65" s="4">
        <v>99999</v>
      </c>
      <c r="I65" t="s">
        <v>30</v>
      </c>
      <c r="J65" t="s">
        <v>86</v>
      </c>
      <c r="K65" t="s">
        <v>61</v>
      </c>
      <c r="L65" s="3">
        <f t="shared" si="3"/>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25">
      <c r="A66">
        <v>1430</v>
      </c>
      <c r="B66" s="3">
        <v>41979</v>
      </c>
      <c r="C66">
        <v>6</v>
      </c>
      <c r="D66" t="s">
        <v>82</v>
      </c>
      <c r="E66" t="s">
        <v>83</v>
      </c>
      <c r="F66" t="s">
        <v>84</v>
      </c>
      <c r="G66" t="s">
        <v>85</v>
      </c>
      <c r="H66" s="4">
        <v>99999</v>
      </c>
      <c r="I66" t="s">
        <v>30</v>
      </c>
      <c r="J66" t="s">
        <v>86</v>
      </c>
      <c r="K66" t="s">
        <v>61</v>
      </c>
      <c r="L66" s="3">
        <f t="shared" si="3"/>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25">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25">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46" zoomScaleNormal="46" workbookViewId="0">
      <selection activeCell="AC33" sqref="AC33"/>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election activeCell="B8" sqref="B8"/>
    </sheetView>
  </sheetViews>
  <sheetFormatPr defaultRowHeight="15" x14ac:dyDescent="0.25"/>
  <cols>
    <col min="1" max="1" width="11.7109375" customWidth="1"/>
  </cols>
  <sheetData>
    <row r="1" spans="1:2" x14ac:dyDescent="0.25">
      <c r="A1" s="10" t="s">
        <v>156</v>
      </c>
      <c r="B1" t="s">
        <v>157</v>
      </c>
    </row>
    <row r="2" spans="1:2" x14ac:dyDescent="0.25">
      <c r="A2" s="10" t="s">
        <v>158</v>
      </c>
      <c r="B2" s="9" t="s">
        <v>159</v>
      </c>
    </row>
    <row r="3" spans="1:2" x14ac:dyDescent="0.25">
      <c r="A3" s="10" t="s">
        <v>160</v>
      </c>
      <c r="B3" t="s">
        <v>161</v>
      </c>
    </row>
    <row r="4" spans="1:2" x14ac:dyDescent="0.25">
      <c r="B4" t="s">
        <v>162</v>
      </c>
    </row>
  </sheetData>
  <hyperlinks>
    <hyperlink ref="B2"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H19" sqref="H19"/>
    </sheetView>
  </sheetViews>
  <sheetFormatPr defaultRowHeight="15" x14ac:dyDescent="0.25"/>
  <cols>
    <col min="1" max="1" width="16.42578125" bestFit="1" customWidth="1"/>
    <col min="2" max="2" width="15.5703125" bestFit="1" customWidth="1"/>
  </cols>
  <sheetData>
    <row r="3" spans="1:2" x14ac:dyDescent="0.25">
      <c r="A3" s="7" t="s">
        <v>153</v>
      </c>
      <c r="B3" t="s">
        <v>155</v>
      </c>
    </row>
    <row r="4" spans="1:2" x14ac:dyDescent="0.25">
      <c r="A4" s="8" t="s">
        <v>60</v>
      </c>
      <c r="B4" s="11">
        <v>13857.579999999998</v>
      </c>
    </row>
    <row r="5" spans="1:2" x14ac:dyDescent="0.25">
      <c r="A5" s="8" t="s">
        <v>86</v>
      </c>
      <c r="B5" s="11">
        <v>9514.5</v>
      </c>
    </row>
    <row r="6" spans="1:2" x14ac:dyDescent="0.25">
      <c r="A6" s="8" t="s">
        <v>44</v>
      </c>
      <c r="B6" s="11">
        <v>7983.9</v>
      </c>
    </row>
    <row r="7" spans="1:2" x14ac:dyDescent="0.25">
      <c r="A7" s="8" t="s">
        <v>31</v>
      </c>
      <c r="B7" s="11">
        <v>5604.01</v>
      </c>
    </row>
    <row r="8" spans="1:2" x14ac:dyDescent="0.25">
      <c r="A8" s="8" t="s">
        <v>94</v>
      </c>
      <c r="B8" s="11">
        <v>5327.62</v>
      </c>
    </row>
    <row r="9" spans="1:2" x14ac:dyDescent="0.25">
      <c r="A9" s="8" t="s">
        <v>101</v>
      </c>
      <c r="B9" s="11">
        <v>5321.07</v>
      </c>
    </row>
    <row r="10" spans="1:2" x14ac:dyDescent="0.25">
      <c r="A10" s="8" t="s">
        <v>70</v>
      </c>
      <c r="B10" s="11">
        <v>979.25</v>
      </c>
    </row>
    <row r="11" spans="1:2" x14ac:dyDescent="0.25">
      <c r="A11" s="8" t="s">
        <v>129</v>
      </c>
      <c r="B11" s="11">
        <v>626.4</v>
      </c>
    </row>
    <row r="12" spans="1:2" x14ac:dyDescent="0.25">
      <c r="A12" s="8" t="s">
        <v>154</v>
      </c>
      <c r="B12" s="11">
        <v>49214.329999999994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A2" workbookViewId="0">
      <selection activeCell="M14" sqref="M14"/>
    </sheetView>
  </sheetViews>
  <sheetFormatPr defaultRowHeight="15" x14ac:dyDescent="0.25"/>
  <cols>
    <col min="1" max="1" width="20.28515625" customWidth="1"/>
    <col min="2" max="2" width="15.5703125" bestFit="1" customWidth="1"/>
  </cols>
  <sheetData>
    <row r="3" spans="1:2" x14ac:dyDescent="0.25">
      <c r="A3" s="7" t="s">
        <v>153</v>
      </c>
      <c r="B3" t="s">
        <v>155</v>
      </c>
    </row>
    <row r="4" spans="1:2" x14ac:dyDescent="0.25">
      <c r="A4" s="8" t="s">
        <v>144</v>
      </c>
      <c r="B4" s="11">
        <v>546</v>
      </c>
    </row>
    <row r="5" spans="1:2" x14ac:dyDescent="0.25">
      <c r="A5" s="8" t="s">
        <v>124</v>
      </c>
      <c r="B5" s="11">
        <v>2962.3999999999996</v>
      </c>
    </row>
    <row r="6" spans="1:2" x14ac:dyDescent="0.25">
      <c r="A6" s="8" t="s">
        <v>112</v>
      </c>
      <c r="B6" s="11">
        <v>3030</v>
      </c>
    </row>
    <row r="7" spans="1:2" x14ac:dyDescent="0.25">
      <c r="A7" s="8" t="s">
        <v>65</v>
      </c>
      <c r="B7" s="11">
        <v>3124.4</v>
      </c>
    </row>
    <row r="8" spans="1:2" x14ac:dyDescent="0.25">
      <c r="A8" s="8" t="s">
        <v>134</v>
      </c>
      <c r="B8" s="11">
        <v>3549.6</v>
      </c>
    </row>
    <row r="9" spans="1:2" x14ac:dyDescent="0.25">
      <c r="A9" s="8" t="s">
        <v>73</v>
      </c>
      <c r="B9" s="11">
        <v>4309.5</v>
      </c>
    </row>
    <row r="10" spans="1:2" x14ac:dyDescent="0.25">
      <c r="A10" s="8" t="s">
        <v>39</v>
      </c>
      <c r="B10" s="11">
        <v>14240</v>
      </c>
    </row>
    <row r="11" spans="1:2" x14ac:dyDescent="0.25">
      <c r="A11" s="8" t="s">
        <v>37</v>
      </c>
      <c r="B11" s="11">
        <v>17452.43</v>
      </c>
    </row>
    <row r="12" spans="1:2" x14ac:dyDescent="0.25">
      <c r="A12" s="8" t="s">
        <v>154</v>
      </c>
      <c r="B12" s="11">
        <v>49214.33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F19" sqref="F19"/>
    </sheetView>
  </sheetViews>
  <sheetFormatPr defaultRowHeight="15" x14ac:dyDescent="0.25"/>
  <cols>
    <col min="1" max="1" width="20.28515625" customWidth="1"/>
    <col min="2" max="5" width="15.42578125" bestFit="1" customWidth="1"/>
  </cols>
  <sheetData>
    <row r="3" spans="1:2" x14ac:dyDescent="0.25">
      <c r="A3" s="7" t="s">
        <v>153</v>
      </c>
      <c r="B3" t="s">
        <v>163</v>
      </c>
    </row>
    <row r="4" spans="1:2" x14ac:dyDescent="0.25">
      <c r="A4" s="8" t="s">
        <v>37</v>
      </c>
      <c r="B4" s="4">
        <v>763</v>
      </c>
    </row>
    <row r="5" spans="1:2" x14ac:dyDescent="0.25">
      <c r="A5" s="8" t="s">
        <v>39</v>
      </c>
      <c r="B5" s="4">
        <v>623</v>
      </c>
    </row>
    <row r="6" spans="1:2" x14ac:dyDescent="0.25">
      <c r="A6" s="8" t="s">
        <v>65</v>
      </c>
      <c r="B6" s="4">
        <v>331</v>
      </c>
    </row>
    <row r="7" spans="1:2" x14ac:dyDescent="0.25">
      <c r="A7" s="8" t="s">
        <v>73</v>
      </c>
      <c r="B7" s="4">
        <v>267</v>
      </c>
    </row>
    <row r="8" spans="1:2" x14ac:dyDescent="0.25">
      <c r="A8" s="8" t="s">
        <v>124</v>
      </c>
      <c r="B8" s="4">
        <v>212</v>
      </c>
    </row>
    <row r="9" spans="1:2" x14ac:dyDescent="0.25">
      <c r="A9" s="8" t="s">
        <v>112</v>
      </c>
      <c r="B9" s="4">
        <v>195</v>
      </c>
    </row>
    <row r="10" spans="1:2" x14ac:dyDescent="0.25">
      <c r="A10" s="8" t="s">
        <v>134</v>
      </c>
      <c r="B10" s="4">
        <v>47</v>
      </c>
    </row>
    <row r="11" spans="1:2" x14ac:dyDescent="0.25">
      <c r="A11" s="8" t="s">
        <v>144</v>
      </c>
      <c r="B11" s="4">
        <v>41</v>
      </c>
    </row>
    <row r="12" spans="1:2" x14ac:dyDescent="0.25">
      <c r="A12" s="8" t="s">
        <v>154</v>
      </c>
      <c r="B12" s="4">
        <v>2479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5" sqref="B5"/>
    </sheetView>
  </sheetViews>
  <sheetFormatPr defaultRowHeight="15" x14ac:dyDescent="0.25"/>
  <cols>
    <col min="1" max="1" width="16.42578125" customWidth="1"/>
    <col min="2" max="2" width="17.85546875" customWidth="1"/>
    <col min="3" max="3" width="11.85546875" customWidth="1"/>
    <col min="4" max="4" width="9.140625" customWidth="1"/>
    <col min="5" max="5" width="13.85546875" customWidth="1"/>
    <col min="6" max="6" width="16.5703125" bestFit="1" customWidth="1"/>
    <col min="7" max="7" width="16" bestFit="1" customWidth="1"/>
    <col min="8" max="8" width="15.7109375" bestFit="1" customWidth="1"/>
    <col min="9" max="10" width="11.28515625" bestFit="1" customWidth="1"/>
  </cols>
  <sheetData>
    <row r="1" spans="1:2" x14ac:dyDescent="0.25">
      <c r="A1" s="7" t="s">
        <v>21</v>
      </c>
      <c r="B1" t="s">
        <v>174</v>
      </c>
    </row>
    <row r="3" spans="1:2" x14ac:dyDescent="0.25">
      <c r="A3" s="7" t="s">
        <v>153</v>
      </c>
      <c r="B3" t="s">
        <v>164</v>
      </c>
    </row>
    <row r="4" spans="1:2" x14ac:dyDescent="0.25">
      <c r="A4" s="8" t="s">
        <v>44</v>
      </c>
      <c r="B4" s="12">
        <v>0.16222713994074492</v>
      </c>
    </row>
    <row r="5" spans="1:2" x14ac:dyDescent="0.25">
      <c r="A5" s="8" t="s">
        <v>94</v>
      </c>
      <c r="B5" s="12">
        <v>0.10825342943813317</v>
      </c>
    </row>
    <row r="6" spans="1:2" x14ac:dyDescent="0.25">
      <c r="A6" s="8" t="s">
        <v>70</v>
      </c>
      <c r="B6" s="12">
        <v>1.9897659888898217E-2</v>
      </c>
    </row>
    <row r="7" spans="1:2" x14ac:dyDescent="0.25">
      <c r="A7" s="8" t="s">
        <v>101</v>
      </c>
      <c r="B7" s="12">
        <v>0.10812033812103101</v>
      </c>
    </row>
    <row r="8" spans="1:2" x14ac:dyDescent="0.25">
      <c r="A8" s="8" t="s">
        <v>31</v>
      </c>
      <c r="B8" s="12">
        <v>0.11386947663414296</v>
      </c>
    </row>
    <row r="9" spans="1:2" x14ac:dyDescent="0.25">
      <c r="A9" s="8" t="s">
        <v>86</v>
      </c>
      <c r="B9" s="12">
        <v>0.19332783764403583</v>
      </c>
    </row>
    <row r="10" spans="1:2" x14ac:dyDescent="0.25">
      <c r="A10" s="8" t="s">
        <v>60</v>
      </c>
      <c r="B10" s="12">
        <v>0.28157611817533634</v>
      </c>
    </row>
    <row r="11" spans="1:2" x14ac:dyDescent="0.25">
      <c r="A11" s="8" t="s">
        <v>129</v>
      </c>
      <c r="B11" s="12">
        <v>1.2728000157677654E-2</v>
      </c>
    </row>
    <row r="12" spans="1:2" x14ac:dyDescent="0.25">
      <c r="A12" s="8" t="s">
        <v>154</v>
      </c>
      <c r="B12" s="12">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3.140625" customWidth="1"/>
    <col min="2" max="2" width="16.5703125" customWidth="1"/>
    <col min="3" max="3" width="12.28515625" bestFit="1" customWidth="1"/>
    <col min="4" max="4" width="12" bestFit="1" customWidth="1"/>
    <col min="5" max="5" width="10.85546875" customWidth="1"/>
    <col min="6" max="6" width="12" customWidth="1"/>
    <col min="7" max="7" width="11" customWidth="1"/>
    <col min="8" max="8" width="10.7109375" customWidth="1"/>
    <col min="9" max="9" width="11.140625" customWidth="1"/>
    <col min="10" max="10" width="11" customWidth="1"/>
    <col min="11" max="11" width="10.28515625" customWidth="1"/>
    <col min="12" max="12" width="10.42578125" customWidth="1"/>
    <col min="13" max="13" width="10.85546875" customWidth="1"/>
    <col min="14" max="14" width="10.5703125" customWidth="1"/>
    <col min="15" max="15" width="10.85546875" customWidth="1"/>
    <col min="16" max="16" width="10.7109375" customWidth="1"/>
    <col min="17" max="17" width="11.28515625" customWidth="1"/>
    <col min="18" max="18" width="21.7109375" bestFit="1" customWidth="1"/>
    <col min="19" max="19" width="23.7109375" bestFit="1" customWidth="1"/>
  </cols>
  <sheetData>
    <row r="3" spans="1:2" x14ac:dyDescent="0.25">
      <c r="A3" s="7" t="s">
        <v>153</v>
      </c>
      <c r="B3" t="s">
        <v>164</v>
      </c>
    </row>
    <row r="4" spans="1:2" x14ac:dyDescent="0.25">
      <c r="A4" s="8" t="s">
        <v>118</v>
      </c>
      <c r="B4" s="12">
        <v>0.17156999852566349</v>
      </c>
    </row>
    <row r="5" spans="1:2" x14ac:dyDescent="0.25">
      <c r="A5" s="8" t="s">
        <v>40</v>
      </c>
      <c r="B5" s="12">
        <v>0.24220072940221418</v>
      </c>
    </row>
    <row r="6" spans="1:2" x14ac:dyDescent="0.25">
      <c r="A6" s="8" t="s">
        <v>82</v>
      </c>
      <c r="B6" s="12">
        <v>0.2886332293612604</v>
      </c>
    </row>
    <row r="7" spans="1:2" x14ac:dyDescent="0.25">
      <c r="A7" s="8" t="s">
        <v>56</v>
      </c>
      <c r="B7" s="12">
        <v>0.15950592131168628</v>
      </c>
    </row>
    <row r="8" spans="1:2" x14ac:dyDescent="0.25">
      <c r="A8" s="8" t="s">
        <v>51</v>
      </c>
      <c r="B8" s="12">
        <v>0.13809012139917573</v>
      </c>
    </row>
    <row r="9" spans="1:2" x14ac:dyDescent="0.25">
      <c r="A9" s="8" t="s">
        <v>154</v>
      </c>
      <c r="B9" s="12">
        <v>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3" sqref="I3"/>
    </sheetView>
  </sheetViews>
  <sheetFormatPr defaultRowHeight="15" x14ac:dyDescent="0.25"/>
  <cols>
    <col min="1" max="1" width="13.140625" customWidth="1"/>
    <col min="2" max="2" width="16.5703125" customWidth="1"/>
    <col min="3" max="3" width="12.28515625" bestFit="1" customWidth="1"/>
    <col min="4" max="4" width="12" bestFit="1" customWidth="1"/>
    <col min="5" max="5" width="10.85546875" customWidth="1"/>
    <col min="6" max="6" width="12" customWidth="1"/>
    <col min="7" max="7" width="11" customWidth="1"/>
    <col min="8" max="8" width="10.7109375" customWidth="1"/>
    <col min="9" max="9" width="11.140625" customWidth="1"/>
    <col min="10" max="10" width="11" customWidth="1"/>
    <col min="11" max="11" width="10.28515625" customWidth="1"/>
    <col min="12" max="12" width="10.42578125" customWidth="1"/>
    <col min="13" max="13" width="10.85546875" customWidth="1"/>
    <col min="14" max="14" width="10.5703125" customWidth="1"/>
    <col min="15" max="15" width="10.85546875" customWidth="1"/>
    <col min="16" max="16" width="10.7109375" customWidth="1"/>
    <col min="17" max="17" width="11.28515625" customWidth="1"/>
    <col min="18" max="18" width="21.7109375" bestFit="1" customWidth="1"/>
    <col min="19" max="19" width="23.7109375" bestFit="1" customWidth="1"/>
  </cols>
  <sheetData>
    <row r="3" spans="1:2" x14ac:dyDescent="0.25">
      <c r="A3" s="7" t="s">
        <v>153</v>
      </c>
      <c r="B3" t="s">
        <v>164</v>
      </c>
    </row>
    <row r="4" spans="1:2" x14ac:dyDescent="0.25">
      <c r="A4" s="8" t="s">
        <v>45</v>
      </c>
      <c r="B4" s="5">
        <v>13304.97</v>
      </c>
    </row>
    <row r="5" spans="1:2" x14ac:dyDescent="0.25">
      <c r="A5" s="8" t="s">
        <v>61</v>
      </c>
      <c r="B5" s="5">
        <v>23372.080000000002</v>
      </c>
    </row>
    <row r="6" spans="1:2" x14ac:dyDescent="0.25">
      <c r="A6" s="8" t="s">
        <v>95</v>
      </c>
      <c r="B6" s="5">
        <v>5327.62</v>
      </c>
    </row>
    <row r="7" spans="1:2" x14ac:dyDescent="0.25">
      <c r="A7" s="8" t="s">
        <v>32</v>
      </c>
      <c r="B7" s="5">
        <v>7209.66</v>
      </c>
    </row>
    <row r="8" spans="1:2" x14ac:dyDescent="0.25">
      <c r="A8" s="8" t="s">
        <v>154</v>
      </c>
      <c r="B8" s="5">
        <v>49214.33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4" sqref="B4"/>
    </sheetView>
  </sheetViews>
  <sheetFormatPr defaultRowHeight="15" x14ac:dyDescent="0.25"/>
  <cols>
    <col min="1" max="1" width="13.140625" customWidth="1"/>
    <col min="2" max="2" width="17" customWidth="1"/>
    <col min="3" max="3" width="12.28515625" bestFit="1" customWidth="1"/>
    <col min="4" max="4" width="12" bestFit="1" customWidth="1"/>
    <col min="5" max="5" width="10.85546875" customWidth="1"/>
    <col min="6" max="6" width="12" customWidth="1"/>
    <col min="7" max="7" width="11" customWidth="1"/>
    <col min="8" max="8" width="10.7109375" customWidth="1"/>
    <col min="9" max="9" width="11.140625" customWidth="1"/>
    <col min="10" max="10" width="11" customWidth="1"/>
    <col min="11" max="11" width="10.28515625" customWidth="1"/>
    <col min="12" max="12" width="10.42578125" customWidth="1"/>
    <col min="13" max="13" width="10.85546875" customWidth="1"/>
    <col min="14" max="14" width="10.5703125" customWidth="1"/>
    <col min="15" max="15" width="10.85546875" customWidth="1"/>
    <col min="16" max="16" width="10.7109375" customWidth="1"/>
    <col min="17" max="17" width="11.28515625" customWidth="1"/>
    <col min="18" max="18" width="21.7109375" bestFit="1" customWidth="1"/>
    <col min="19" max="19" width="23.7109375" bestFit="1" customWidth="1"/>
  </cols>
  <sheetData>
    <row r="3" spans="1:2" x14ac:dyDescent="0.25">
      <c r="A3" s="7" t="s">
        <v>153</v>
      </c>
      <c r="B3" t="s">
        <v>173</v>
      </c>
    </row>
    <row r="4" spans="1:2" x14ac:dyDescent="0.25">
      <c r="A4" s="13" t="s">
        <v>165</v>
      </c>
      <c r="B4" s="4">
        <v>17</v>
      </c>
    </row>
    <row r="5" spans="1:2" x14ac:dyDescent="0.25">
      <c r="A5" s="13" t="s">
        <v>166</v>
      </c>
      <c r="B5" s="4">
        <v>7</v>
      </c>
    </row>
    <row r="6" spans="1:2" x14ac:dyDescent="0.25">
      <c r="A6" s="13" t="s">
        <v>167</v>
      </c>
      <c r="B6" s="4">
        <v>6</v>
      </c>
    </row>
    <row r="7" spans="1:2" x14ac:dyDescent="0.25">
      <c r="A7" s="13" t="s">
        <v>168</v>
      </c>
      <c r="B7" s="4">
        <v>4</v>
      </c>
    </row>
    <row r="8" spans="1:2" x14ac:dyDescent="0.25">
      <c r="A8" s="13" t="s">
        <v>170</v>
      </c>
      <c r="B8" s="4">
        <v>3</v>
      </c>
    </row>
    <row r="9" spans="1:2" x14ac:dyDescent="0.25">
      <c r="A9" s="13" t="s">
        <v>169</v>
      </c>
      <c r="B9" s="4">
        <v>2</v>
      </c>
    </row>
    <row r="10" spans="1:2" x14ac:dyDescent="0.25">
      <c r="A10" s="13" t="s">
        <v>171</v>
      </c>
      <c r="B10" s="4">
        <v>2</v>
      </c>
    </row>
    <row r="11" spans="1:2" x14ac:dyDescent="0.25">
      <c r="A11" s="13" t="s">
        <v>172</v>
      </c>
      <c r="B11" s="4">
        <v>1</v>
      </c>
    </row>
    <row r="12" spans="1:2" x14ac:dyDescent="0.25">
      <c r="A12" s="13" t="s">
        <v>154</v>
      </c>
      <c r="B12" s="4">
        <v>42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Source</vt:lpstr>
      <vt:lpstr>Sales by Rep</vt:lpstr>
      <vt:lpstr>Top 10 Items</vt:lpstr>
      <vt:lpstr>Quantities Sold</vt:lpstr>
      <vt:lpstr>Revenue by Rep</vt:lpstr>
      <vt:lpstr>Top 5 Customers</vt:lpstr>
      <vt:lpstr>Sales by Region</vt:lpstr>
      <vt:lpstr>Revenue per Order</vt:lpstr>
      <vt:lpstr>Dashboard</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Chaturvedi</dc:creator>
  <cp:lastModifiedBy>ULTIMATE</cp:lastModifiedBy>
  <dcterms:created xsi:type="dcterms:W3CDTF">2015-01-21T18:43:03Z</dcterms:created>
  <dcterms:modified xsi:type="dcterms:W3CDTF">2022-11-19T19:56:06Z</dcterms:modified>
</cp:coreProperties>
</file>