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trategists-my.sharepoint.com/personal/shyam_rangapure_metyis_com/Documents/Documenten/Side Projects/Dream11/project/temp/"/>
    </mc:Choice>
  </mc:AlternateContent>
  <xr:revisionPtr revIDLastSave="599" documentId="8_{96C61FCE-C6EC-45E1-838C-3015975C7AB6}" xr6:coauthVersionLast="47" xr6:coauthVersionMax="47" xr10:uidLastSave="{495FB2CB-3D43-4A59-96D7-ED5787A36E8D}"/>
  <bookViews>
    <workbookView xWindow="-108" yWindow="-108" windowWidth="23256" windowHeight="12456" tabRatio="530" activeTab="1" xr2:uid="{4278B6C9-FDEA-4D23-B6FA-D5A42757423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R2" i="3"/>
  <c r="S2" i="3"/>
  <c r="T2" i="3"/>
  <c r="U2" i="3"/>
  <c r="V2" i="3"/>
  <c r="W2" i="3"/>
  <c r="X2" i="3"/>
  <c r="Y2" i="3"/>
  <c r="Q3" i="3"/>
  <c r="R3" i="3"/>
  <c r="S3" i="3"/>
  <c r="T3" i="3"/>
  <c r="U3" i="3"/>
  <c r="V3" i="3"/>
  <c r="W3" i="3"/>
  <c r="X3" i="3"/>
  <c r="Y3" i="3"/>
  <c r="Q4" i="3"/>
  <c r="R4" i="3"/>
  <c r="S4" i="3"/>
  <c r="T4" i="3"/>
  <c r="U4" i="3"/>
  <c r="V4" i="3"/>
  <c r="W4" i="3"/>
  <c r="X4" i="3"/>
  <c r="Y4" i="3"/>
  <c r="Q5" i="3"/>
  <c r="R5" i="3"/>
  <c r="S5" i="3"/>
  <c r="T5" i="3"/>
  <c r="U5" i="3"/>
  <c r="V5" i="3"/>
  <c r="W5" i="3"/>
  <c r="X5" i="3"/>
  <c r="Y5" i="3"/>
  <c r="Q6" i="3"/>
  <c r="R6" i="3"/>
  <c r="S6" i="3"/>
  <c r="T6" i="3"/>
  <c r="U6" i="3"/>
  <c r="V6" i="3"/>
  <c r="W6" i="3"/>
  <c r="X6" i="3"/>
  <c r="Y6" i="3"/>
  <c r="Q7" i="3"/>
  <c r="R7" i="3"/>
  <c r="S7" i="3"/>
  <c r="T7" i="3"/>
  <c r="U7" i="3"/>
  <c r="V7" i="3"/>
  <c r="W7" i="3"/>
  <c r="X7" i="3"/>
  <c r="Y7" i="3"/>
  <c r="Q8" i="3"/>
  <c r="R8" i="3"/>
  <c r="S8" i="3"/>
  <c r="T8" i="3"/>
  <c r="U8" i="3"/>
  <c r="V8" i="3"/>
  <c r="W8" i="3"/>
  <c r="X8" i="3"/>
  <c r="Y8" i="3"/>
  <c r="Q9" i="3"/>
  <c r="R9" i="3"/>
  <c r="S9" i="3"/>
  <c r="T9" i="3"/>
  <c r="U9" i="3"/>
  <c r="V9" i="3"/>
  <c r="W9" i="3"/>
  <c r="X9" i="3"/>
  <c r="Y9" i="3"/>
  <c r="Q10" i="3"/>
  <c r="R10" i="3"/>
  <c r="S10" i="3"/>
  <c r="T10" i="3"/>
  <c r="U10" i="3"/>
  <c r="V10" i="3"/>
  <c r="W10" i="3"/>
  <c r="X10" i="3"/>
  <c r="Y10" i="3"/>
  <c r="Q11" i="3"/>
  <c r="R11" i="3"/>
  <c r="S11" i="3"/>
  <c r="T11" i="3"/>
  <c r="U11" i="3"/>
  <c r="V11" i="3"/>
  <c r="W11" i="3"/>
  <c r="X11" i="3"/>
  <c r="Y11" i="3"/>
  <c r="Q12" i="3"/>
  <c r="R12" i="3"/>
  <c r="S12" i="3"/>
  <c r="T12" i="3"/>
  <c r="U12" i="3"/>
  <c r="V12" i="3"/>
  <c r="W12" i="3"/>
  <c r="X12" i="3"/>
  <c r="Y12" i="3"/>
  <c r="Q13" i="3"/>
  <c r="R13" i="3"/>
  <c r="S13" i="3"/>
  <c r="T13" i="3"/>
  <c r="U13" i="3"/>
  <c r="V13" i="3"/>
  <c r="W13" i="3"/>
  <c r="X13" i="3"/>
  <c r="Y13" i="3"/>
  <c r="Q14" i="3"/>
  <c r="R14" i="3"/>
  <c r="S14" i="3"/>
  <c r="T14" i="3"/>
  <c r="U14" i="3"/>
  <c r="V14" i="3"/>
  <c r="W14" i="3"/>
  <c r="X14" i="3"/>
  <c r="Y14" i="3"/>
  <c r="Q15" i="3"/>
  <c r="R15" i="3"/>
  <c r="S15" i="3"/>
  <c r="T15" i="3"/>
  <c r="U15" i="3"/>
  <c r="V15" i="3"/>
  <c r="W15" i="3"/>
  <c r="X15" i="3"/>
  <c r="Y15" i="3"/>
  <c r="Q16" i="3"/>
  <c r="R16" i="3"/>
  <c r="S16" i="3"/>
  <c r="T16" i="3"/>
  <c r="U16" i="3"/>
  <c r="V16" i="3"/>
  <c r="W16" i="3"/>
  <c r="X16" i="3"/>
  <c r="Y16" i="3"/>
  <c r="Q17" i="3"/>
  <c r="R17" i="3"/>
  <c r="S17" i="3"/>
  <c r="T17" i="3"/>
  <c r="U17" i="3"/>
  <c r="V17" i="3"/>
  <c r="W17" i="3"/>
  <c r="X17" i="3"/>
  <c r="Y17" i="3"/>
  <c r="Q18" i="3"/>
  <c r="R18" i="3"/>
  <c r="S18" i="3"/>
  <c r="T18" i="3"/>
  <c r="U18" i="3"/>
  <c r="V18" i="3"/>
  <c r="W18" i="3"/>
  <c r="X18" i="3"/>
  <c r="Y18" i="3"/>
  <c r="Q19" i="3"/>
  <c r="R19" i="3"/>
  <c r="S19" i="3"/>
  <c r="T19" i="3"/>
  <c r="U19" i="3"/>
  <c r="V19" i="3"/>
  <c r="W19" i="3"/>
  <c r="X19" i="3"/>
  <c r="Y19" i="3"/>
  <c r="Q20" i="3"/>
  <c r="R20" i="3"/>
  <c r="S20" i="3"/>
  <c r="T20" i="3"/>
  <c r="U20" i="3"/>
  <c r="V20" i="3"/>
  <c r="W20" i="3"/>
  <c r="X20" i="3"/>
  <c r="Y20" i="3"/>
  <c r="Q21" i="3"/>
  <c r="R21" i="3"/>
  <c r="S21" i="3"/>
  <c r="T21" i="3"/>
  <c r="U21" i="3"/>
  <c r="V21" i="3"/>
  <c r="W21" i="3"/>
  <c r="X21" i="3"/>
  <c r="Y21" i="3"/>
  <c r="Q22" i="3"/>
  <c r="R22" i="3"/>
  <c r="S22" i="3"/>
  <c r="T22" i="3"/>
  <c r="U22" i="3"/>
  <c r="V22" i="3"/>
  <c r="W22" i="3"/>
  <c r="X22" i="3"/>
  <c r="Y22" i="3"/>
  <c r="Q23" i="3"/>
  <c r="R23" i="3"/>
  <c r="S23" i="3"/>
  <c r="T23" i="3"/>
  <c r="U23" i="3"/>
  <c r="V23" i="3"/>
  <c r="W23" i="3"/>
  <c r="X23" i="3"/>
  <c r="Y23" i="3"/>
  <c r="Q24" i="3"/>
  <c r="R24" i="3"/>
  <c r="S24" i="3"/>
  <c r="T24" i="3"/>
  <c r="U24" i="3"/>
  <c r="V24" i="3"/>
  <c r="W24" i="3"/>
  <c r="X24" i="3"/>
  <c r="Y24" i="3"/>
  <c r="Q25" i="3"/>
  <c r="R25" i="3"/>
  <c r="S25" i="3"/>
  <c r="T25" i="3"/>
  <c r="U25" i="3"/>
  <c r="V25" i="3"/>
  <c r="W25" i="3"/>
  <c r="X25" i="3"/>
  <c r="Y25" i="3"/>
  <c r="Q26" i="3"/>
  <c r="R26" i="3"/>
  <c r="S26" i="3"/>
  <c r="T26" i="3"/>
  <c r="U26" i="3"/>
  <c r="V26" i="3"/>
  <c r="W26" i="3"/>
  <c r="X26" i="3"/>
  <c r="Y26" i="3"/>
  <c r="Q27" i="3"/>
  <c r="R27" i="3"/>
  <c r="S27" i="3"/>
  <c r="T27" i="3"/>
  <c r="U27" i="3"/>
  <c r="V27" i="3"/>
  <c r="W27" i="3"/>
  <c r="X27" i="3"/>
  <c r="Y27" i="3"/>
  <c r="Q28" i="3"/>
  <c r="R28" i="3"/>
  <c r="S28" i="3"/>
  <c r="T28" i="3"/>
  <c r="U28" i="3"/>
  <c r="V28" i="3"/>
  <c r="W28" i="3"/>
  <c r="X28" i="3"/>
  <c r="Y28" i="3"/>
  <c r="Q29" i="3"/>
  <c r="R29" i="3"/>
  <c r="S29" i="3"/>
  <c r="T29" i="3"/>
  <c r="U29" i="3"/>
  <c r="V29" i="3"/>
  <c r="W29" i="3"/>
  <c r="X29" i="3"/>
  <c r="Y29" i="3"/>
  <c r="Q30" i="3"/>
  <c r="R30" i="3"/>
  <c r="S30" i="3"/>
  <c r="T30" i="3"/>
  <c r="U30" i="3"/>
  <c r="V30" i="3"/>
  <c r="W30" i="3"/>
  <c r="X30" i="3"/>
  <c r="Y30" i="3"/>
  <c r="Q31" i="3"/>
  <c r="R31" i="3"/>
  <c r="S31" i="3"/>
  <c r="T31" i="3"/>
  <c r="U31" i="3"/>
  <c r="V31" i="3"/>
  <c r="W31" i="3"/>
  <c r="X31" i="3"/>
  <c r="Y31" i="3"/>
  <c r="Q32" i="3"/>
  <c r="R32" i="3"/>
  <c r="S32" i="3"/>
  <c r="T32" i="3"/>
  <c r="U32" i="3"/>
  <c r="V32" i="3"/>
  <c r="W32" i="3"/>
  <c r="X32" i="3"/>
  <c r="Y32" i="3"/>
  <c r="Q33" i="3"/>
  <c r="R33" i="3"/>
  <c r="S33" i="3"/>
  <c r="T33" i="3"/>
  <c r="U33" i="3"/>
  <c r="V33" i="3"/>
  <c r="W33" i="3"/>
  <c r="X33" i="3"/>
  <c r="Y33" i="3"/>
  <c r="Q34" i="3"/>
  <c r="R34" i="3"/>
  <c r="S34" i="3"/>
  <c r="T34" i="3"/>
  <c r="U34" i="3"/>
  <c r="V34" i="3"/>
  <c r="W34" i="3"/>
  <c r="X34" i="3"/>
  <c r="Y34" i="3"/>
  <c r="Q35" i="3"/>
  <c r="R35" i="3"/>
  <c r="S35" i="3"/>
  <c r="T35" i="3"/>
  <c r="U35" i="3"/>
  <c r="V35" i="3"/>
  <c r="W35" i="3"/>
  <c r="X35" i="3"/>
  <c r="Y35" i="3"/>
  <c r="Q36" i="3"/>
  <c r="R36" i="3"/>
  <c r="S36" i="3"/>
  <c r="T36" i="3"/>
  <c r="U36" i="3"/>
  <c r="V36" i="3"/>
  <c r="W36" i="3"/>
  <c r="X36" i="3"/>
  <c r="Y36" i="3"/>
  <c r="Q37" i="3"/>
  <c r="R37" i="3"/>
  <c r="S37" i="3"/>
  <c r="T37" i="3"/>
  <c r="U37" i="3"/>
  <c r="V37" i="3"/>
  <c r="W37" i="3"/>
  <c r="X37" i="3"/>
  <c r="Y37" i="3"/>
  <c r="Q38" i="3"/>
  <c r="R38" i="3"/>
  <c r="S38" i="3"/>
  <c r="T38" i="3"/>
  <c r="U38" i="3"/>
  <c r="V38" i="3"/>
  <c r="W38" i="3"/>
  <c r="X38" i="3"/>
  <c r="Y38" i="3"/>
  <c r="Q39" i="3"/>
  <c r="R39" i="3"/>
  <c r="S39" i="3"/>
  <c r="T39" i="3"/>
  <c r="U39" i="3"/>
  <c r="V39" i="3"/>
  <c r="W39" i="3"/>
  <c r="X39" i="3"/>
  <c r="Y39" i="3"/>
  <c r="Q40" i="3"/>
  <c r="R40" i="3"/>
  <c r="S40" i="3"/>
  <c r="T40" i="3"/>
  <c r="U40" i="3"/>
  <c r="V40" i="3"/>
  <c r="W40" i="3"/>
  <c r="X40" i="3"/>
  <c r="Y40" i="3"/>
  <c r="Q41" i="3"/>
  <c r="R41" i="3"/>
  <c r="S41" i="3"/>
  <c r="T41" i="3"/>
  <c r="U41" i="3"/>
  <c r="V41" i="3"/>
  <c r="W41" i="3"/>
  <c r="X41" i="3"/>
  <c r="Y41" i="3"/>
  <c r="Q42" i="3"/>
  <c r="R42" i="3"/>
  <c r="S42" i="3"/>
  <c r="T42" i="3"/>
  <c r="U42" i="3"/>
  <c r="V42" i="3"/>
  <c r="W42" i="3"/>
  <c r="X42" i="3"/>
  <c r="Y42" i="3"/>
  <c r="Q43" i="3"/>
  <c r="R43" i="3"/>
  <c r="S43" i="3"/>
  <c r="T43" i="3"/>
  <c r="U43" i="3"/>
  <c r="V43" i="3"/>
  <c r="W43" i="3"/>
  <c r="X43" i="3"/>
  <c r="Y43" i="3"/>
  <c r="Q44" i="3"/>
  <c r="R44" i="3"/>
  <c r="S44" i="3"/>
  <c r="T44" i="3"/>
  <c r="U44" i="3"/>
  <c r="V44" i="3"/>
  <c r="W44" i="3"/>
  <c r="X44" i="3"/>
  <c r="Y44" i="3"/>
  <c r="Q45" i="3"/>
  <c r="R45" i="3"/>
  <c r="S45" i="3"/>
  <c r="T45" i="3"/>
  <c r="U45" i="3"/>
  <c r="V45" i="3"/>
  <c r="W45" i="3"/>
  <c r="X45" i="3"/>
  <c r="Y45" i="3"/>
  <c r="Q46" i="3"/>
  <c r="R46" i="3"/>
  <c r="S46" i="3"/>
  <c r="T46" i="3"/>
  <c r="U46" i="3"/>
  <c r="V46" i="3"/>
  <c r="W46" i="3"/>
  <c r="X46" i="3"/>
  <c r="Y46" i="3"/>
  <c r="Q47" i="3"/>
  <c r="R47" i="3"/>
  <c r="S47" i="3"/>
  <c r="T47" i="3"/>
  <c r="U47" i="3"/>
  <c r="V47" i="3"/>
  <c r="W47" i="3"/>
  <c r="X47" i="3"/>
  <c r="Y47" i="3"/>
  <c r="Q48" i="3"/>
  <c r="R48" i="3"/>
  <c r="S48" i="3"/>
  <c r="T48" i="3"/>
  <c r="U48" i="3"/>
  <c r="V48" i="3"/>
  <c r="W48" i="3"/>
  <c r="X48" i="3"/>
  <c r="Y48" i="3"/>
  <c r="Q49" i="3"/>
  <c r="R49" i="3"/>
  <c r="S49" i="3"/>
  <c r="T49" i="3"/>
  <c r="U49" i="3"/>
  <c r="V49" i="3"/>
  <c r="W49" i="3"/>
  <c r="X49" i="3"/>
  <c r="Y49" i="3"/>
  <c r="Q50" i="3"/>
  <c r="R50" i="3"/>
  <c r="S50" i="3"/>
  <c r="T50" i="3"/>
  <c r="U50" i="3"/>
  <c r="V50" i="3"/>
  <c r="W50" i="3"/>
  <c r="X50" i="3"/>
  <c r="Y50" i="3"/>
  <c r="Q51" i="3"/>
  <c r="R51" i="3"/>
  <c r="S51" i="3"/>
  <c r="T51" i="3"/>
  <c r="U51" i="3"/>
  <c r="V51" i="3"/>
  <c r="W51" i="3"/>
  <c r="X51" i="3"/>
  <c r="Y51" i="3"/>
  <c r="Q52" i="3"/>
  <c r="R52" i="3"/>
  <c r="S52" i="3"/>
  <c r="T52" i="3"/>
  <c r="U52" i="3"/>
  <c r="V52" i="3"/>
  <c r="W52" i="3"/>
  <c r="X52" i="3"/>
  <c r="Y52" i="3"/>
  <c r="Q53" i="3"/>
  <c r="R53" i="3"/>
  <c r="S53" i="3"/>
  <c r="T53" i="3"/>
  <c r="U53" i="3"/>
  <c r="V53" i="3"/>
  <c r="W53" i="3"/>
  <c r="X53" i="3"/>
  <c r="Y53" i="3"/>
  <c r="Q54" i="3"/>
  <c r="R54" i="3"/>
  <c r="S54" i="3"/>
  <c r="T54" i="3"/>
  <c r="U54" i="3"/>
  <c r="V54" i="3"/>
  <c r="W54" i="3"/>
  <c r="X54" i="3"/>
  <c r="Y54" i="3"/>
  <c r="Q55" i="3"/>
  <c r="R55" i="3"/>
  <c r="S55" i="3"/>
  <c r="T55" i="3"/>
  <c r="U55" i="3"/>
  <c r="V55" i="3"/>
  <c r="W55" i="3"/>
  <c r="X55" i="3"/>
  <c r="Y55" i="3"/>
  <c r="Q56" i="3"/>
  <c r="R56" i="3"/>
  <c r="S56" i="3"/>
  <c r="T56" i="3"/>
  <c r="U56" i="3"/>
  <c r="V56" i="3"/>
  <c r="W56" i="3"/>
  <c r="X56" i="3"/>
  <c r="Y56" i="3"/>
  <c r="Q57" i="3"/>
  <c r="R57" i="3"/>
  <c r="S57" i="3"/>
  <c r="T57" i="3"/>
  <c r="U57" i="3"/>
  <c r="V57" i="3"/>
  <c r="W57" i="3"/>
  <c r="X57" i="3"/>
  <c r="Y57" i="3"/>
  <c r="Q58" i="3"/>
  <c r="R58" i="3"/>
  <c r="S58" i="3"/>
  <c r="T58" i="3"/>
  <c r="U58" i="3"/>
  <c r="V58" i="3"/>
  <c r="W58" i="3"/>
  <c r="X58" i="3"/>
  <c r="Y58" i="3"/>
  <c r="Q59" i="3"/>
  <c r="R59" i="3"/>
  <c r="S59" i="3"/>
  <c r="T59" i="3"/>
  <c r="U59" i="3"/>
  <c r="V59" i="3"/>
  <c r="W59" i="3"/>
  <c r="X59" i="3"/>
  <c r="Y59" i="3"/>
  <c r="Q60" i="3"/>
  <c r="R60" i="3"/>
  <c r="S60" i="3"/>
  <c r="T60" i="3"/>
  <c r="U60" i="3"/>
  <c r="V60" i="3"/>
  <c r="W60" i="3"/>
  <c r="X60" i="3"/>
  <c r="Y60" i="3"/>
  <c r="Q61" i="3"/>
  <c r="R61" i="3"/>
  <c r="S61" i="3"/>
  <c r="T61" i="3"/>
  <c r="U61" i="3"/>
  <c r="V61" i="3"/>
  <c r="W61" i="3"/>
  <c r="X61" i="3"/>
  <c r="Y61" i="3"/>
  <c r="Q62" i="3"/>
  <c r="R62" i="3"/>
  <c r="S62" i="3"/>
  <c r="T62" i="3"/>
  <c r="U62" i="3"/>
  <c r="V62" i="3"/>
  <c r="W62" i="3"/>
  <c r="X62" i="3"/>
  <c r="Y62" i="3"/>
  <c r="Q63" i="3"/>
  <c r="R63" i="3"/>
  <c r="S63" i="3"/>
  <c r="T63" i="3"/>
  <c r="U63" i="3"/>
  <c r="V63" i="3"/>
  <c r="W63" i="3"/>
  <c r="X63" i="3"/>
  <c r="Y63" i="3"/>
  <c r="Q64" i="3"/>
  <c r="R64" i="3"/>
  <c r="S64" i="3"/>
  <c r="T64" i="3"/>
  <c r="U64" i="3"/>
  <c r="V64" i="3"/>
  <c r="W64" i="3"/>
  <c r="X64" i="3"/>
  <c r="Y64" i="3"/>
  <c r="Q65" i="3"/>
  <c r="R65" i="3"/>
  <c r="S65" i="3"/>
  <c r="T65" i="3"/>
  <c r="U65" i="3"/>
  <c r="V65" i="3"/>
  <c r="W65" i="3"/>
  <c r="X65" i="3"/>
  <c r="Y65" i="3"/>
  <c r="Q66" i="3"/>
  <c r="R66" i="3"/>
  <c r="S66" i="3"/>
  <c r="T66" i="3"/>
  <c r="U66" i="3"/>
  <c r="V66" i="3"/>
  <c r="W66" i="3"/>
  <c r="X66" i="3"/>
  <c r="Y66" i="3"/>
  <c r="Q67" i="3"/>
  <c r="R67" i="3"/>
  <c r="S67" i="3"/>
  <c r="T67" i="3"/>
  <c r="U67" i="3"/>
  <c r="V67" i="3"/>
  <c r="W67" i="3"/>
  <c r="X67" i="3"/>
  <c r="Y67" i="3"/>
  <c r="Q68" i="3"/>
  <c r="R68" i="3"/>
  <c r="S68" i="3"/>
  <c r="T68" i="3"/>
  <c r="U68" i="3"/>
  <c r="V68" i="3"/>
  <c r="W68" i="3"/>
  <c r="X68" i="3"/>
  <c r="Y68" i="3"/>
  <c r="Q69" i="3"/>
  <c r="R69" i="3"/>
  <c r="S69" i="3"/>
  <c r="T69" i="3"/>
  <c r="U69" i="3"/>
  <c r="V69" i="3"/>
  <c r="W69" i="3"/>
  <c r="X69" i="3"/>
  <c r="Y69" i="3"/>
  <c r="Q70" i="3"/>
  <c r="R70" i="3"/>
  <c r="S70" i="3"/>
  <c r="T70" i="3"/>
  <c r="U70" i="3"/>
  <c r="V70" i="3"/>
  <c r="W70" i="3"/>
  <c r="X70" i="3"/>
  <c r="Y70" i="3"/>
  <c r="Q71" i="3"/>
  <c r="R71" i="3"/>
  <c r="S71" i="3"/>
  <c r="T71" i="3"/>
  <c r="U71" i="3"/>
  <c r="V71" i="3"/>
  <c r="W71" i="3"/>
  <c r="X71" i="3"/>
  <c r="Y71" i="3"/>
  <c r="Q72" i="3"/>
  <c r="R72" i="3"/>
  <c r="S72" i="3"/>
  <c r="T72" i="3"/>
  <c r="U72" i="3"/>
  <c r="V72" i="3"/>
  <c r="W72" i="3"/>
  <c r="X72" i="3"/>
  <c r="Y72" i="3"/>
  <c r="Q73" i="3"/>
  <c r="R73" i="3"/>
  <c r="S73" i="3"/>
  <c r="T73" i="3"/>
  <c r="U73" i="3"/>
  <c r="V73" i="3"/>
  <c r="W73" i="3"/>
  <c r="X73" i="3"/>
  <c r="Y73" i="3"/>
  <c r="Q74" i="3"/>
  <c r="R74" i="3"/>
  <c r="S74" i="3"/>
  <c r="T74" i="3"/>
  <c r="U74" i="3"/>
  <c r="V74" i="3"/>
  <c r="W74" i="3"/>
  <c r="X74" i="3"/>
  <c r="Y74" i="3"/>
  <c r="Q75" i="3"/>
  <c r="R75" i="3"/>
  <c r="S75" i="3"/>
  <c r="T75" i="3"/>
  <c r="U75" i="3"/>
  <c r="V75" i="3"/>
  <c r="W75" i="3"/>
  <c r="X75" i="3"/>
  <c r="Y75" i="3"/>
  <c r="Q76" i="3"/>
  <c r="R76" i="3"/>
  <c r="S76" i="3"/>
  <c r="T76" i="3"/>
  <c r="U76" i="3"/>
  <c r="V76" i="3"/>
  <c r="W76" i="3"/>
  <c r="X76" i="3"/>
  <c r="Y76" i="3"/>
  <c r="Q77" i="3"/>
  <c r="R77" i="3"/>
  <c r="S77" i="3"/>
  <c r="T77" i="3"/>
  <c r="U77" i="3"/>
  <c r="V77" i="3"/>
  <c r="W77" i="3"/>
  <c r="X77" i="3"/>
  <c r="Y77" i="3"/>
  <c r="Q78" i="3"/>
  <c r="R78" i="3"/>
  <c r="S78" i="3"/>
  <c r="T78" i="3"/>
  <c r="U78" i="3"/>
  <c r="V78" i="3"/>
  <c r="W78" i="3"/>
  <c r="X78" i="3"/>
  <c r="Y78" i="3"/>
  <c r="Q79" i="3"/>
  <c r="R79" i="3"/>
  <c r="S79" i="3"/>
  <c r="T79" i="3"/>
  <c r="U79" i="3"/>
  <c r="V79" i="3"/>
  <c r="W79" i="3"/>
  <c r="X79" i="3"/>
  <c r="Y79" i="3"/>
  <c r="Q80" i="3"/>
  <c r="R80" i="3"/>
  <c r="S80" i="3"/>
  <c r="T80" i="3"/>
  <c r="U80" i="3"/>
  <c r="V80" i="3"/>
  <c r="W80" i="3"/>
  <c r="X80" i="3"/>
  <c r="Y80" i="3"/>
  <c r="Q81" i="3"/>
  <c r="R81" i="3"/>
  <c r="S81" i="3"/>
  <c r="T81" i="3"/>
  <c r="U81" i="3"/>
  <c r="V81" i="3"/>
  <c r="W81" i="3"/>
  <c r="X81" i="3"/>
  <c r="Y81" i="3"/>
  <c r="Q82" i="3"/>
  <c r="R82" i="3"/>
  <c r="S82" i="3"/>
  <c r="T82" i="3"/>
  <c r="U82" i="3"/>
  <c r="V82" i="3"/>
  <c r="W82" i="3"/>
  <c r="X82" i="3"/>
  <c r="Y82" i="3"/>
  <c r="Q83" i="3"/>
  <c r="R83" i="3"/>
  <c r="S83" i="3"/>
  <c r="T83" i="3"/>
  <c r="U83" i="3"/>
  <c r="V83" i="3"/>
  <c r="W83" i="3"/>
  <c r="X83" i="3"/>
  <c r="Y83" i="3"/>
  <c r="Q84" i="3"/>
  <c r="R84" i="3"/>
  <c r="S84" i="3"/>
  <c r="T84" i="3"/>
  <c r="U84" i="3"/>
  <c r="V84" i="3"/>
  <c r="W84" i="3"/>
  <c r="X84" i="3"/>
  <c r="Y84" i="3"/>
  <c r="Q85" i="3"/>
  <c r="R85" i="3"/>
  <c r="S85" i="3"/>
  <c r="T85" i="3"/>
  <c r="U85" i="3"/>
  <c r="V85" i="3"/>
  <c r="W85" i="3"/>
  <c r="X85" i="3"/>
  <c r="Y85" i="3"/>
  <c r="Q86" i="3"/>
  <c r="R86" i="3"/>
  <c r="S86" i="3"/>
  <c r="T86" i="3"/>
  <c r="U86" i="3"/>
  <c r="V86" i="3"/>
  <c r="W86" i="3"/>
  <c r="X86" i="3"/>
  <c r="Y86" i="3"/>
  <c r="Q87" i="3"/>
  <c r="R87" i="3"/>
  <c r="S87" i="3"/>
  <c r="T87" i="3"/>
  <c r="U87" i="3"/>
  <c r="V87" i="3"/>
  <c r="W87" i="3"/>
  <c r="X87" i="3"/>
  <c r="Y87" i="3"/>
  <c r="Q88" i="3"/>
  <c r="R88" i="3"/>
  <c r="S88" i="3"/>
  <c r="T88" i="3"/>
  <c r="U88" i="3"/>
  <c r="V88" i="3"/>
  <c r="W88" i="3"/>
  <c r="X88" i="3"/>
  <c r="Y88" i="3"/>
  <c r="Q89" i="3"/>
  <c r="R89" i="3"/>
  <c r="S89" i="3"/>
  <c r="T89" i="3"/>
  <c r="U89" i="3"/>
  <c r="V89" i="3"/>
  <c r="W89" i="3"/>
  <c r="X89" i="3"/>
  <c r="Y89" i="3"/>
  <c r="Q90" i="3"/>
  <c r="R90" i="3"/>
  <c r="S90" i="3"/>
  <c r="T90" i="3"/>
  <c r="U90" i="3"/>
  <c r="V90" i="3"/>
  <c r="W90" i="3"/>
  <c r="X90" i="3"/>
  <c r="Y90" i="3"/>
  <c r="Q91" i="3"/>
  <c r="R91" i="3"/>
  <c r="S91" i="3"/>
  <c r="T91" i="3"/>
  <c r="U91" i="3"/>
  <c r="V91" i="3"/>
  <c r="W91" i="3"/>
  <c r="X91" i="3"/>
  <c r="Y91" i="3"/>
  <c r="Q92" i="3"/>
  <c r="R92" i="3"/>
  <c r="S92" i="3"/>
  <c r="T92" i="3"/>
  <c r="U92" i="3"/>
  <c r="V92" i="3"/>
  <c r="W92" i="3"/>
  <c r="X92" i="3"/>
  <c r="Y92" i="3"/>
  <c r="Q93" i="3"/>
  <c r="R93" i="3"/>
  <c r="S93" i="3"/>
  <c r="T93" i="3"/>
  <c r="U93" i="3"/>
  <c r="V93" i="3"/>
  <c r="W93" i="3"/>
  <c r="X93" i="3"/>
  <c r="Y93" i="3"/>
  <c r="Q94" i="3"/>
  <c r="R94" i="3"/>
  <c r="S94" i="3"/>
  <c r="T94" i="3"/>
  <c r="U94" i="3"/>
  <c r="V94" i="3"/>
  <c r="W94" i="3"/>
  <c r="X94" i="3"/>
  <c r="Y94" i="3"/>
  <c r="Q95" i="3"/>
  <c r="R95" i="3"/>
  <c r="S95" i="3"/>
  <c r="T95" i="3"/>
  <c r="U95" i="3"/>
  <c r="V95" i="3"/>
  <c r="W95" i="3"/>
  <c r="X95" i="3"/>
  <c r="Y95" i="3"/>
  <c r="Q96" i="3"/>
  <c r="R96" i="3"/>
  <c r="S96" i="3"/>
  <c r="T96" i="3"/>
  <c r="U96" i="3"/>
  <c r="V96" i="3"/>
  <c r="W96" i="3"/>
  <c r="X96" i="3"/>
  <c r="Y96" i="3"/>
  <c r="Q97" i="3"/>
  <c r="R97" i="3"/>
  <c r="S97" i="3"/>
  <c r="T97" i="3"/>
  <c r="U97" i="3"/>
  <c r="V97" i="3"/>
  <c r="W97" i="3"/>
  <c r="X97" i="3"/>
  <c r="Y97" i="3"/>
  <c r="Q98" i="3"/>
  <c r="R98" i="3"/>
  <c r="S98" i="3"/>
  <c r="T98" i="3"/>
  <c r="U98" i="3"/>
  <c r="V98" i="3"/>
  <c r="W98" i="3"/>
  <c r="X98" i="3"/>
  <c r="Y98" i="3"/>
  <c r="Q99" i="3"/>
  <c r="R99" i="3"/>
  <c r="S99" i="3"/>
  <c r="T99" i="3"/>
  <c r="U99" i="3"/>
  <c r="V99" i="3"/>
  <c r="W99" i="3"/>
  <c r="X99" i="3"/>
  <c r="Y99" i="3"/>
  <c r="Q100" i="3"/>
  <c r="R100" i="3"/>
  <c r="S100" i="3"/>
  <c r="T100" i="3"/>
  <c r="U100" i="3"/>
  <c r="V100" i="3"/>
  <c r="W100" i="3"/>
  <c r="X100" i="3"/>
  <c r="Y100" i="3"/>
  <c r="Q101" i="3"/>
  <c r="R101" i="3"/>
  <c r="S101" i="3"/>
  <c r="T101" i="3"/>
  <c r="U101" i="3"/>
  <c r="V101" i="3"/>
  <c r="W101" i="3"/>
  <c r="X101" i="3"/>
  <c r="Y101" i="3"/>
  <c r="Q102" i="3"/>
  <c r="R102" i="3"/>
  <c r="S102" i="3"/>
  <c r="T102" i="3"/>
  <c r="U102" i="3"/>
  <c r="V102" i="3"/>
  <c r="W102" i="3"/>
  <c r="X102" i="3"/>
  <c r="Y102" i="3"/>
  <c r="Q103" i="3"/>
  <c r="R103" i="3"/>
  <c r="S103" i="3"/>
  <c r="T103" i="3"/>
  <c r="U103" i="3"/>
  <c r="V103" i="3"/>
  <c r="W103" i="3"/>
  <c r="X103" i="3"/>
  <c r="Y103" i="3"/>
  <c r="Q104" i="3"/>
  <c r="R104" i="3"/>
  <c r="S104" i="3"/>
  <c r="T104" i="3"/>
  <c r="U104" i="3"/>
  <c r="V104" i="3"/>
  <c r="W104" i="3"/>
  <c r="X104" i="3"/>
  <c r="Y104" i="3"/>
  <c r="Q105" i="3"/>
  <c r="R105" i="3"/>
  <c r="S105" i="3"/>
  <c r="T105" i="3"/>
  <c r="U105" i="3"/>
  <c r="V105" i="3"/>
  <c r="W105" i="3"/>
  <c r="X105" i="3"/>
  <c r="Y105" i="3"/>
  <c r="Q106" i="3"/>
  <c r="R106" i="3"/>
  <c r="S106" i="3"/>
  <c r="T106" i="3"/>
  <c r="U106" i="3"/>
  <c r="V106" i="3"/>
  <c r="W106" i="3"/>
  <c r="X106" i="3"/>
  <c r="Y106" i="3"/>
  <c r="Q107" i="3"/>
  <c r="R107" i="3"/>
  <c r="S107" i="3"/>
  <c r="T107" i="3"/>
  <c r="U107" i="3"/>
  <c r="V107" i="3"/>
  <c r="W107" i="3"/>
  <c r="X107" i="3"/>
  <c r="Y107" i="3"/>
  <c r="Q108" i="3"/>
  <c r="R108" i="3"/>
  <c r="S108" i="3"/>
  <c r="T108" i="3"/>
  <c r="U108" i="3"/>
  <c r="V108" i="3"/>
  <c r="W108" i="3"/>
  <c r="X108" i="3"/>
  <c r="Y108" i="3"/>
  <c r="Q109" i="3"/>
  <c r="R109" i="3"/>
  <c r="S109" i="3"/>
  <c r="T109" i="3"/>
  <c r="U109" i="3"/>
  <c r="V109" i="3"/>
  <c r="W109" i="3"/>
  <c r="X109" i="3"/>
  <c r="Y109" i="3"/>
  <c r="Q110" i="3"/>
  <c r="R110" i="3"/>
  <c r="S110" i="3"/>
  <c r="T110" i="3"/>
  <c r="U110" i="3"/>
  <c r="V110" i="3"/>
  <c r="W110" i="3"/>
  <c r="X110" i="3"/>
  <c r="Y110" i="3"/>
  <c r="Q111" i="3"/>
  <c r="R111" i="3"/>
  <c r="S111" i="3"/>
  <c r="T111" i="3"/>
  <c r="U111" i="3"/>
  <c r="V111" i="3"/>
  <c r="W111" i="3"/>
  <c r="X111" i="3"/>
  <c r="Y111" i="3"/>
  <c r="Q112" i="3"/>
  <c r="R112" i="3"/>
  <c r="S112" i="3"/>
  <c r="T112" i="3"/>
  <c r="U112" i="3"/>
  <c r="V112" i="3"/>
  <c r="W112" i="3"/>
  <c r="X112" i="3"/>
  <c r="Y112" i="3"/>
  <c r="Q113" i="3"/>
  <c r="R113" i="3"/>
  <c r="S113" i="3"/>
  <c r="T113" i="3"/>
  <c r="U113" i="3"/>
  <c r="V113" i="3"/>
  <c r="W113" i="3"/>
  <c r="X113" i="3"/>
  <c r="Y113" i="3"/>
  <c r="Q114" i="3"/>
  <c r="R114" i="3"/>
  <c r="S114" i="3"/>
  <c r="T114" i="3"/>
  <c r="U114" i="3"/>
  <c r="V114" i="3"/>
  <c r="W114" i="3"/>
  <c r="X114" i="3"/>
  <c r="Y114" i="3"/>
  <c r="Q115" i="3"/>
  <c r="R115" i="3"/>
  <c r="S115" i="3"/>
  <c r="T115" i="3"/>
  <c r="U115" i="3"/>
  <c r="V115" i="3"/>
  <c r="W115" i="3"/>
  <c r="X115" i="3"/>
  <c r="Y115" i="3"/>
  <c r="Q116" i="3"/>
  <c r="R116" i="3"/>
  <c r="S116" i="3"/>
  <c r="T116" i="3"/>
  <c r="U116" i="3"/>
  <c r="V116" i="3"/>
  <c r="W116" i="3"/>
  <c r="X116" i="3"/>
  <c r="Y116" i="3"/>
  <c r="Q117" i="3"/>
  <c r="R117" i="3"/>
  <c r="S117" i="3"/>
  <c r="T117" i="3"/>
  <c r="U117" i="3"/>
  <c r="V117" i="3"/>
  <c r="W117" i="3"/>
  <c r="X117" i="3"/>
  <c r="Y117" i="3"/>
  <c r="Q118" i="3"/>
  <c r="R118" i="3"/>
  <c r="S118" i="3"/>
  <c r="T118" i="3"/>
  <c r="U118" i="3"/>
  <c r="V118" i="3"/>
  <c r="W118" i="3"/>
  <c r="X118" i="3"/>
  <c r="Y118" i="3"/>
  <c r="Q119" i="3"/>
  <c r="R119" i="3"/>
  <c r="S119" i="3"/>
  <c r="T119" i="3"/>
  <c r="U119" i="3"/>
  <c r="V119" i="3"/>
  <c r="W119" i="3"/>
  <c r="X119" i="3"/>
  <c r="Y119" i="3"/>
  <c r="Q120" i="3"/>
  <c r="R120" i="3"/>
  <c r="S120" i="3"/>
  <c r="T120" i="3"/>
  <c r="U120" i="3"/>
  <c r="V120" i="3"/>
  <c r="W120" i="3"/>
  <c r="X120" i="3"/>
  <c r="Y120" i="3"/>
  <c r="Q121" i="3"/>
  <c r="R121" i="3"/>
  <c r="S121" i="3"/>
  <c r="T121" i="3"/>
  <c r="U121" i="3"/>
  <c r="V121" i="3"/>
  <c r="W121" i="3"/>
  <c r="X121" i="3"/>
  <c r="Y121" i="3"/>
  <c r="Q122" i="3"/>
  <c r="R122" i="3"/>
  <c r="S122" i="3"/>
  <c r="T122" i="3"/>
  <c r="U122" i="3"/>
  <c r="V122" i="3"/>
  <c r="W122" i="3"/>
  <c r="X122" i="3"/>
  <c r="Y122" i="3"/>
  <c r="Q123" i="3"/>
  <c r="R123" i="3"/>
  <c r="S123" i="3"/>
  <c r="T123" i="3"/>
  <c r="U123" i="3"/>
  <c r="V123" i="3"/>
  <c r="W123" i="3"/>
  <c r="X123" i="3"/>
  <c r="Y123" i="3"/>
  <c r="Q124" i="3"/>
  <c r="R124" i="3"/>
  <c r="S124" i="3"/>
  <c r="T124" i="3"/>
  <c r="U124" i="3"/>
  <c r="V124" i="3"/>
  <c r="W124" i="3"/>
  <c r="X124" i="3"/>
  <c r="Y124" i="3"/>
  <c r="Q125" i="3"/>
  <c r="R125" i="3"/>
  <c r="S125" i="3"/>
  <c r="T125" i="3"/>
  <c r="U125" i="3"/>
  <c r="V125" i="3"/>
  <c r="W125" i="3"/>
  <c r="X125" i="3"/>
  <c r="Y125" i="3"/>
  <c r="Q126" i="3"/>
  <c r="R126" i="3"/>
  <c r="S126" i="3"/>
  <c r="T126" i="3"/>
  <c r="U126" i="3"/>
  <c r="V126" i="3"/>
  <c r="W126" i="3"/>
  <c r="X126" i="3"/>
  <c r="Y126" i="3"/>
  <c r="Q127" i="3"/>
  <c r="R127" i="3"/>
  <c r="S127" i="3"/>
  <c r="T127" i="3"/>
  <c r="U127" i="3"/>
  <c r="V127" i="3"/>
  <c r="W127" i="3"/>
  <c r="X127" i="3"/>
  <c r="Y127" i="3"/>
  <c r="Q128" i="3"/>
  <c r="R128" i="3"/>
  <c r="S128" i="3"/>
  <c r="T128" i="3"/>
  <c r="U128" i="3"/>
  <c r="V128" i="3"/>
  <c r="W128" i="3"/>
  <c r="X128" i="3"/>
  <c r="Y128" i="3"/>
  <c r="Q129" i="3"/>
  <c r="R129" i="3"/>
  <c r="S129" i="3"/>
  <c r="T129" i="3"/>
  <c r="U129" i="3"/>
  <c r="V129" i="3"/>
  <c r="W129" i="3"/>
  <c r="X129" i="3"/>
  <c r="Y129" i="3"/>
  <c r="Q130" i="3"/>
  <c r="R130" i="3"/>
  <c r="S130" i="3"/>
  <c r="T130" i="3"/>
  <c r="U130" i="3"/>
  <c r="V130" i="3"/>
  <c r="W130" i="3"/>
  <c r="X130" i="3"/>
  <c r="Y130" i="3"/>
  <c r="Q131" i="3"/>
  <c r="R131" i="3"/>
  <c r="S131" i="3"/>
  <c r="T131" i="3"/>
  <c r="U131" i="3"/>
  <c r="V131" i="3"/>
  <c r="W131" i="3"/>
  <c r="X131" i="3"/>
  <c r="Y131" i="3"/>
  <c r="Q132" i="3"/>
  <c r="R132" i="3"/>
  <c r="S132" i="3"/>
  <c r="T132" i="3"/>
  <c r="U132" i="3"/>
  <c r="V132" i="3"/>
  <c r="W132" i="3"/>
  <c r="X132" i="3"/>
  <c r="Y132" i="3"/>
  <c r="Q133" i="3"/>
  <c r="R133" i="3"/>
  <c r="S133" i="3"/>
  <c r="T133" i="3"/>
  <c r="U133" i="3"/>
  <c r="V133" i="3"/>
  <c r="W133" i="3"/>
  <c r="X133" i="3"/>
  <c r="Y133" i="3"/>
  <c r="Q134" i="3"/>
  <c r="R134" i="3"/>
  <c r="S134" i="3"/>
  <c r="T134" i="3"/>
  <c r="U134" i="3"/>
  <c r="V134" i="3"/>
  <c r="W134" i="3"/>
  <c r="X134" i="3"/>
  <c r="Y134" i="3"/>
  <c r="Q135" i="3"/>
  <c r="R135" i="3"/>
  <c r="S135" i="3"/>
  <c r="T135" i="3"/>
  <c r="U135" i="3"/>
  <c r="V135" i="3"/>
  <c r="W135" i="3"/>
  <c r="X135" i="3"/>
  <c r="Y135" i="3"/>
  <c r="Q136" i="3"/>
  <c r="R136" i="3"/>
  <c r="S136" i="3"/>
  <c r="T136" i="3"/>
  <c r="U136" i="3"/>
  <c r="V136" i="3"/>
  <c r="W136" i="3"/>
  <c r="X136" i="3"/>
  <c r="Y136" i="3"/>
  <c r="Q137" i="3"/>
  <c r="R137" i="3"/>
  <c r="S137" i="3"/>
  <c r="T137" i="3"/>
  <c r="U137" i="3"/>
  <c r="V137" i="3"/>
  <c r="W137" i="3"/>
  <c r="X137" i="3"/>
  <c r="Y137" i="3"/>
  <c r="Q138" i="3"/>
  <c r="R138" i="3"/>
  <c r="S138" i="3"/>
  <c r="T138" i="3"/>
  <c r="U138" i="3"/>
  <c r="V138" i="3"/>
  <c r="W138" i="3"/>
  <c r="X138" i="3"/>
  <c r="Y138" i="3"/>
  <c r="Q139" i="3"/>
  <c r="R139" i="3"/>
  <c r="S139" i="3"/>
  <c r="T139" i="3"/>
  <c r="U139" i="3"/>
  <c r="V139" i="3"/>
  <c r="W139" i="3"/>
  <c r="X139" i="3"/>
  <c r="Y139" i="3"/>
  <c r="Q140" i="3"/>
  <c r="R140" i="3"/>
  <c r="S140" i="3"/>
  <c r="T140" i="3"/>
  <c r="U140" i="3"/>
  <c r="V140" i="3"/>
  <c r="W140" i="3"/>
  <c r="X140" i="3"/>
  <c r="Y140" i="3"/>
  <c r="Q141" i="3"/>
  <c r="R141" i="3"/>
  <c r="S141" i="3"/>
  <c r="T141" i="3"/>
  <c r="U141" i="3"/>
  <c r="V141" i="3"/>
  <c r="W141" i="3"/>
  <c r="X141" i="3"/>
  <c r="Y141" i="3"/>
  <c r="Q142" i="3"/>
  <c r="R142" i="3"/>
  <c r="S142" i="3"/>
  <c r="T142" i="3"/>
  <c r="U142" i="3"/>
  <c r="V142" i="3"/>
  <c r="W142" i="3"/>
  <c r="X142" i="3"/>
  <c r="Y142" i="3"/>
  <c r="Q143" i="3"/>
  <c r="R143" i="3"/>
  <c r="S143" i="3"/>
  <c r="T143" i="3"/>
  <c r="U143" i="3"/>
  <c r="V143" i="3"/>
  <c r="W143" i="3"/>
  <c r="X143" i="3"/>
  <c r="Y143" i="3"/>
  <c r="Q144" i="3"/>
  <c r="R144" i="3"/>
  <c r="S144" i="3"/>
  <c r="T144" i="3"/>
  <c r="U144" i="3"/>
  <c r="V144" i="3"/>
  <c r="W144" i="3"/>
  <c r="X144" i="3"/>
  <c r="Y144" i="3"/>
  <c r="Q145" i="3"/>
  <c r="R145" i="3"/>
  <c r="S145" i="3"/>
  <c r="T145" i="3"/>
  <c r="U145" i="3"/>
  <c r="V145" i="3"/>
  <c r="W145" i="3"/>
  <c r="X145" i="3"/>
  <c r="Y145" i="3"/>
  <c r="Q146" i="3"/>
  <c r="R146" i="3"/>
  <c r="S146" i="3"/>
  <c r="T146" i="3"/>
  <c r="U146" i="3"/>
  <c r="V146" i="3"/>
  <c r="W146" i="3"/>
  <c r="X146" i="3"/>
  <c r="Y146" i="3"/>
  <c r="Q147" i="3"/>
  <c r="R147" i="3"/>
  <c r="S147" i="3"/>
  <c r="T147" i="3"/>
  <c r="U147" i="3"/>
  <c r="V147" i="3"/>
  <c r="W147" i="3"/>
  <c r="X147" i="3"/>
  <c r="Y147" i="3"/>
  <c r="Q148" i="3"/>
  <c r="R148" i="3"/>
  <c r="S148" i="3"/>
  <c r="T148" i="3"/>
  <c r="U148" i="3"/>
  <c r="V148" i="3"/>
  <c r="W148" i="3"/>
  <c r="X148" i="3"/>
  <c r="Y148" i="3"/>
  <c r="Q149" i="3"/>
  <c r="R149" i="3"/>
  <c r="S149" i="3"/>
  <c r="T149" i="3"/>
  <c r="U149" i="3"/>
  <c r="V149" i="3"/>
  <c r="W149" i="3"/>
  <c r="X149" i="3"/>
  <c r="Y149" i="3"/>
  <c r="Q150" i="3"/>
  <c r="R150" i="3"/>
  <c r="S150" i="3"/>
  <c r="T150" i="3"/>
  <c r="U150" i="3"/>
  <c r="V150" i="3"/>
  <c r="W150" i="3"/>
  <c r="X150" i="3"/>
  <c r="Y150" i="3"/>
  <c r="Q151" i="3"/>
  <c r="R151" i="3"/>
  <c r="S151" i="3"/>
  <c r="T151" i="3"/>
  <c r="U151" i="3"/>
  <c r="V151" i="3"/>
  <c r="W151" i="3"/>
  <c r="X151" i="3"/>
  <c r="Y151" i="3"/>
  <c r="Q152" i="3"/>
  <c r="R152" i="3"/>
  <c r="S152" i="3"/>
  <c r="T152" i="3"/>
  <c r="U152" i="3"/>
  <c r="V152" i="3"/>
  <c r="W152" i="3"/>
  <c r="X152" i="3"/>
  <c r="Y152" i="3"/>
  <c r="Q153" i="3"/>
  <c r="R153" i="3"/>
  <c r="S153" i="3"/>
  <c r="T153" i="3"/>
  <c r="U153" i="3"/>
  <c r="V153" i="3"/>
  <c r="W153" i="3"/>
  <c r="X153" i="3"/>
  <c r="Y153" i="3"/>
  <c r="Q154" i="3"/>
  <c r="R154" i="3"/>
  <c r="S154" i="3"/>
  <c r="T154" i="3"/>
  <c r="U154" i="3"/>
  <c r="V154" i="3"/>
  <c r="W154" i="3"/>
  <c r="X154" i="3"/>
  <c r="Y154" i="3"/>
  <c r="Q155" i="3"/>
  <c r="R155" i="3"/>
  <c r="S155" i="3"/>
  <c r="T155" i="3"/>
  <c r="U155" i="3"/>
  <c r="V155" i="3"/>
  <c r="W155" i="3"/>
  <c r="X155" i="3"/>
  <c r="Y155" i="3"/>
  <c r="Q156" i="3"/>
  <c r="R156" i="3"/>
  <c r="S156" i="3"/>
  <c r="T156" i="3"/>
  <c r="U156" i="3"/>
  <c r="V156" i="3"/>
  <c r="W156" i="3"/>
  <c r="X156" i="3"/>
  <c r="Y156" i="3"/>
  <c r="Q157" i="3"/>
  <c r="R157" i="3"/>
  <c r="S157" i="3"/>
  <c r="T157" i="3"/>
  <c r="U157" i="3"/>
  <c r="V157" i="3"/>
  <c r="W157" i="3"/>
  <c r="X157" i="3"/>
  <c r="Y157" i="3"/>
  <c r="Q158" i="3"/>
  <c r="R158" i="3"/>
  <c r="S158" i="3"/>
  <c r="T158" i="3"/>
  <c r="U158" i="3"/>
  <c r="V158" i="3"/>
  <c r="W158" i="3"/>
  <c r="X158" i="3"/>
  <c r="Y158" i="3"/>
  <c r="Q159" i="3"/>
  <c r="R159" i="3"/>
  <c r="S159" i="3"/>
  <c r="T159" i="3"/>
  <c r="U159" i="3"/>
  <c r="V159" i="3"/>
  <c r="W159" i="3"/>
  <c r="X159" i="3"/>
  <c r="Y159" i="3"/>
  <c r="Q160" i="3"/>
  <c r="R160" i="3"/>
  <c r="S160" i="3"/>
  <c r="T160" i="3"/>
  <c r="U160" i="3"/>
  <c r="V160" i="3"/>
  <c r="W160" i="3"/>
  <c r="X160" i="3"/>
  <c r="Y160" i="3"/>
  <c r="Q161" i="3"/>
  <c r="R161" i="3"/>
  <c r="S161" i="3"/>
  <c r="T161" i="3"/>
  <c r="U161" i="3"/>
  <c r="V161" i="3"/>
  <c r="W161" i="3"/>
  <c r="X161" i="3"/>
  <c r="Y161" i="3"/>
  <c r="Q162" i="3"/>
  <c r="R162" i="3"/>
  <c r="S162" i="3"/>
  <c r="T162" i="3"/>
  <c r="U162" i="3"/>
  <c r="V162" i="3"/>
  <c r="W162" i="3"/>
  <c r="X162" i="3"/>
  <c r="Y162" i="3"/>
  <c r="Q163" i="3"/>
  <c r="R163" i="3"/>
  <c r="S163" i="3"/>
  <c r="T163" i="3"/>
  <c r="U163" i="3"/>
  <c r="V163" i="3"/>
  <c r="W163" i="3"/>
  <c r="X163" i="3"/>
  <c r="Y163" i="3"/>
  <c r="Q164" i="3"/>
  <c r="R164" i="3"/>
  <c r="S164" i="3"/>
  <c r="T164" i="3"/>
  <c r="U164" i="3"/>
  <c r="V164" i="3"/>
  <c r="W164" i="3"/>
  <c r="X164" i="3"/>
  <c r="Y164" i="3"/>
  <c r="Q165" i="3"/>
  <c r="R165" i="3"/>
  <c r="S165" i="3"/>
  <c r="T165" i="3"/>
  <c r="U165" i="3"/>
  <c r="V165" i="3"/>
  <c r="W165" i="3"/>
  <c r="X165" i="3"/>
  <c r="Y165" i="3"/>
  <c r="Q166" i="3"/>
  <c r="R166" i="3"/>
  <c r="S166" i="3"/>
  <c r="T166" i="3"/>
  <c r="U166" i="3"/>
  <c r="V166" i="3"/>
  <c r="W166" i="3"/>
  <c r="X166" i="3"/>
  <c r="Y166" i="3"/>
  <c r="Q167" i="3"/>
  <c r="R167" i="3"/>
  <c r="S167" i="3"/>
  <c r="T167" i="3"/>
  <c r="U167" i="3"/>
  <c r="V167" i="3"/>
  <c r="W167" i="3"/>
  <c r="X167" i="3"/>
  <c r="Y167" i="3"/>
  <c r="Q168" i="3"/>
  <c r="R168" i="3"/>
  <c r="S168" i="3"/>
  <c r="T168" i="3"/>
  <c r="U168" i="3"/>
  <c r="V168" i="3"/>
  <c r="W168" i="3"/>
  <c r="X168" i="3"/>
  <c r="Y168" i="3"/>
  <c r="Q169" i="3"/>
  <c r="R169" i="3"/>
  <c r="S169" i="3"/>
  <c r="T169" i="3"/>
  <c r="U169" i="3"/>
  <c r="V169" i="3"/>
  <c r="W169" i="3"/>
  <c r="X169" i="3"/>
  <c r="Y169" i="3"/>
  <c r="Q170" i="3"/>
  <c r="R170" i="3"/>
  <c r="S170" i="3"/>
  <c r="T170" i="3"/>
  <c r="U170" i="3"/>
  <c r="V170" i="3"/>
  <c r="W170" i="3"/>
  <c r="X170" i="3"/>
  <c r="Y170" i="3"/>
  <c r="Q171" i="3"/>
  <c r="R171" i="3"/>
  <c r="S171" i="3"/>
  <c r="T171" i="3"/>
  <c r="U171" i="3"/>
  <c r="V171" i="3"/>
  <c r="W171" i="3"/>
  <c r="X171" i="3"/>
  <c r="Y171" i="3"/>
  <c r="Q172" i="3"/>
  <c r="R172" i="3"/>
  <c r="S172" i="3"/>
  <c r="T172" i="3"/>
  <c r="U172" i="3"/>
  <c r="V172" i="3"/>
  <c r="W172" i="3"/>
  <c r="X172" i="3"/>
  <c r="Y172" i="3"/>
  <c r="Q173" i="3"/>
  <c r="R173" i="3"/>
  <c r="S173" i="3"/>
  <c r="T173" i="3"/>
  <c r="U173" i="3"/>
  <c r="V173" i="3"/>
  <c r="W173" i="3"/>
  <c r="X173" i="3"/>
  <c r="Y173" i="3"/>
  <c r="Q174" i="3"/>
  <c r="R174" i="3"/>
  <c r="S174" i="3"/>
  <c r="T174" i="3"/>
  <c r="U174" i="3"/>
  <c r="V174" i="3"/>
  <c r="W174" i="3"/>
  <c r="X174" i="3"/>
  <c r="Y174" i="3"/>
  <c r="Q175" i="3"/>
  <c r="R175" i="3"/>
  <c r="S175" i="3"/>
  <c r="T175" i="3"/>
  <c r="U175" i="3"/>
  <c r="V175" i="3"/>
  <c r="W175" i="3"/>
  <c r="X175" i="3"/>
  <c r="Y175" i="3"/>
  <c r="Q176" i="3"/>
  <c r="R176" i="3"/>
  <c r="S176" i="3"/>
  <c r="T176" i="3"/>
  <c r="U176" i="3"/>
  <c r="V176" i="3"/>
  <c r="W176" i="3"/>
  <c r="X176" i="3"/>
  <c r="Y176" i="3"/>
  <c r="Q177" i="3"/>
  <c r="R177" i="3"/>
  <c r="S177" i="3"/>
  <c r="T177" i="3"/>
  <c r="U177" i="3"/>
  <c r="V177" i="3"/>
  <c r="W177" i="3"/>
  <c r="X177" i="3"/>
  <c r="Y177" i="3"/>
  <c r="Q178" i="3"/>
  <c r="R178" i="3"/>
  <c r="S178" i="3"/>
  <c r="T178" i="3"/>
  <c r="U178" i="3"/>
  <c r="V178" i="3"/>
  <c r="W178" i="3"/>
  <c r="X178" i="3"/>
  <c r="Y178" i="3"/>
  <c r="Q179" i="3"/>
  <c r="R179" i="3"/>
  <c r="S179" i="3"/>
  <c r="T179" i="3"/>
  <c r="U179" i="3"/>
  <c r="V179" i="3"/>
  <c r="W179" i="3"/>
  <c r="X179" i="3"/>
  <c r="Y179" i="3"/>
  <c r="Q180" i="3"/>
  <c r="R180" i="3"/>
  <c r="S180" i="3"/>
  <c r="T180" i="3"/>
  <c r="U180" i="3"/>
  <c r="V180" i="3"/>
  <c r="W180" i="3"/>
  <c r="X180" i="3"/>
  <c r="Y180" i="3"/>
  <c r="Q181" i="3"/>
  <c r="R181" i="3"/>
  <c r="S181" i="3"/>
  <c r="T181" i="3"/>
  <c r="U181" i="3"/>
  <c r="V181" i="3"/>
  <c r="W181" i="3"/>
  <c r="X181" i="3"/>
  <c r="Y181" i="3"/>
  <c r="Q182" i="3"/>
  <c r="R182" i="3"/>
  <c r="S182" i="3"/>
  <c r="T182" i="3"/>
  <c r="U182" i="3"/>
  <c r="V182" i="3"/>
  <c r="W182" i="3"/>
  <c r="X182" i="3"/>
  <c r="Y182" i="3"/>
  <c r="Q183" i="3"/>
  <c r="R183" i="3"/>
  <c r="S183" i="3"/>
  <c r="T183" i="3"/>
  <c r="U183" i="3"/>
  <c r="V183" i="3"/>
  <c r="W183" i="3"/>
  <c r="X183" i="3"/>
  <c r="Y183" i="3"/>
  <c r="Q184" i="3"/>
  <c r="R184" i="3"/>
  <c r="S184" i="3"/>
  <c r="T184" i="3"/>
  <c r="U184" i="3"/>
  <c r="V184" i="3"/>
  <c r="W184" i="3"/>
  <c r="X184" i="3"/>
  <c r="Y184" i="3"/>
  <c r="Q185" i="3"/>
  <c r="R185" i="3"/>
  <c r="S185" i="3"/>
  <c r="T185" i="3"/>
  <c r="U185" i="3"/>
  <c r="V185" i="3"/>
  <c r="W185" i="3"/>
  <c r="X185" i="3"/>
  <c r="Y185" i="3"/>
  <c r="Q186" i="3"/>
  <c r="R186" i="3"/>
  <c r="S186" i="3"/>
  <c r="T186" i="3"/>
  <c r="U186" i="3"/>
  <c r="V186" i="3"/>
  <c r="W186" i="3"/>
  <c r="X186" i="3"/>
  <c r="Y186" i="3"/>
  <c r="Q187" i="3"/>
  <c r="R187" i="3"/>
  <c r="S187" i="3"/>
  <c r="T187" i="3"/>
  <c r="U187" i="3"/>
  <c r="V187" i="3"/>
  <c r="W187" i="3"/>
  <c r="X187" i="3"/>
  <c r="Y187" i="3"/>
  <c r="Q188" i="3"/>
  <c r="R188" i="3"/>
  <c r="S188" i="3"/>
  <c r="T188" i="3"/>
  <c r="U188" i="3"/>
  <c r="V188" i="3"/>
  <c r="W188" i="3"/>
  <c r="X188" i="3"/>
  <c r="Y188" i="3"/>
  <c r="Q189" i="3"/>
  <c r="R189" i="3"/>
  <c r="S189" i="3"/>
  <c r="T189" i="3"/>
  <c r="U189" i="3"/>
  <c r="V189" i="3"/>
  <c r="W189" i="3"/>
  <c r="X189" i="3"/>
  <c r="Y189" i="3"/>
  <c r="Q190" i="3"/>
  <c r="R190" i="3"/>
  <c r="S190" i="3"/>
  <c r="T190" i="3"/>
  <c r="U190" i="3"/>
  <c r="V190" i="3"/>
  <c r="W190" i="3"/>
  <c r="X190" i="3"/>
  <c r="Y190" i="3"/>
  <c r="Q191" i="3"/>
  <c r="R191" i="3"/>
  <c r="S191" i="3"/>
  <c r="T191" i="3"/>
  <c r="U191" i="3"/>
  <c r="V191" i="3"/>
  <c r="W191" i="3"/>
  <c r="X191" i="3"/>
  <c r="Y191" i="3"/>
  <c r="Q192" i="3"/>
  <c r="R192" i="3"/>
  <c r="S192" i="3"/>
  <c r="T192" i="3"/>
  <c r="U192" i="3"/>
  <c r="V192" i="3"/>
  <c r="W192" i="3"/>
  <c r="X192" i="3"/>
  <c r="Y192" i="3"/>
  <c r="Q193" i="3"/>
  <c r="R193" i="3"/>
  <c r="S193" i="3"/>
  <c r="T193" i="3"/>
  <c r="U193" i="3"/>
  <c r="V193" i="3"/>
  <c r="W193" i="3"/>
  <c r="X193" i="3"/>
  <c r="Y193" i="3"/>
  <c r="Q194" i="3"/>
  <c r="R194" i="3"/>
  <c r="S194" i="3"/>
  <c r="T194" i="3"/>
  <c r="U194" i="3"/>
  <c r="V194" i="3"/>
  <c r="W194" i="3"/>
  <c r="X194" i="3"/>
  <c r="Y194" i="3"/>
  <c r="Q195" i="3"/>
  <c r="R195" i="3"/>
  <c r="S195" i="3"/>
  <c r="T195" i="3"/>
  <c r="U195" i="3"/>
  <c r="V195" i="3"/>
  <c r="W195" i="3"/>
  <c r="X195" i="3"/>
  <c r="Y195" i="3"/>
  <c r="Q196" i="3"/>
  <c r="R196" i="3"/>
  <c r="S196" i="3"/>
  <c r="T196" i="3"/>
  <c r="U196" i="3"/>
  <c r="V196" i="3"/>
  <c r="W196" i="3"/>
  <c r="X196" i="3"/>
  <c r="Y196" i="3"/>
  <c r="Q197" i="3"/>
  <c r="R197" i="3"/>
  <c r="S197" i="3"/>
  <c r="T197" i="3"/>
  <c r="U197" i="3"/>
  <c r="V197" i="3"/>
  <c r="W197" i="3"/>
  <c r="X197" i="3"/>
  <c r="Y197" i="3"/>
  <c r="Q198" i="3"/>
  <c r="R198" i="3"/>
  <c r="S198" i="3"/>
  <c r="T198" i="3"/>
  <c r="U198" i="3"/>
  <c r="V198" i="3"/>
  <c r="W198" i="3"/>
  <c r="X198" i="3"/>
  <c r="Y198" i="3"/>
  <c r="Q199" i="3"/>
  <c r="R199" i="3"/>
  <c r="S199" i="3"/>
  <c r="T199" i="3"/>
  <c r="U199" i="3"/>
  <c r="V199" i="3"/>
  <c r="W199" i="3"/>
  <c r="X199" i="3"/>
  <c r="Y199" i="3"/>
  <c r="Q200" i="3"/>
  <c r="R200" i="3"/>
  <c r="S200" i="3"/>
  <c r="T200" i="3"/>
  <c r="U200" i="3"/>
  <c r="V200" i="3"/>
  <c r="W200" i="3"/>
  <c r="X200" i="3"/>
  <c r="Y200" i="3"/>
  <c r="Q201" i="3"/>
  <c r="R201" i="3"/>
  <c r="S201" i="3"/>
  <c r="T201" i="3"/>
  <c r="U201" i="3"/>
  <c r="V201" i="3"/>
  <c r="W201" i="3"/>
  <c r="X201" i="3"/>
  <c r="Y201" i="3"/>
  <c r="Q202" i="3"/>
  <c r="R202" i="3"/>
  <c r="S202" i="3"/>
  <c r="T202" i="3"/>
  <c r="U202" i="3"/>
  <c r="V202" i="3"/>
  <c r="W202" i="3"/>
  <c r="X202" i="3"/>
  <c r="Y202" i="3"/>
  <c r="Q203" i="3"/>
  <c r="R203" i="3"/>
  <c r="S203" i="3"/>
  <c r="T203" i="3"/>
  <c r="U203" i="3"/>
  <c r="V203" i="3"/>
  <c r="W203" i="3"/>
  <c r="X203" i="3"/>
  <c r="Y203" i="3"/>
  <c r="Q204" i="3"/>
  <c r="R204" i="3"/>
  <c r="S204" i="3"/>
  <c r="T204" i="3"/>
  <c r="U204" i="3"/>
  <c r="V204" i="3"/>
  <c r="W204" i="3"/>
  <c r="X204" i="3"/>
  <c r="Y204" i="3"/>
  <c r="Q205" i="3"/>
  <c r="R205" i="3"/>
  <c r="S205" i="3"/>
  <c r="T205" i="3"/>
  <c r="U205" i="3"/>
  <c r="V205" i="3"/>
  <c r="W205" i="3"/>
  <c r="X205" i="3"/>
  <c r="Y205" i="3"/>
  <c r="Q206" i="3"/>
  <c r="R206" i="3"/>
  <c r="S206" i="3"/>
  <c r="T206" i="3"/>
  <c r="U206" i="3"/>
  <c r="V206" i="3"/>
  <c r="W206" i="3"/>
  <c r="X206" i="3"/>
  <c r="Y206" i="3"/>
  <c r="Q207" i="3"/>
  <c r="R207" i="3"/>
  <c r="S207" i="3"/>
  <c r="T207" i="3"/>
  <c r="U207" i="3"/>
  <c r="V207" i="3"/>
  <c r="W207" i="3"/>
  <c r="X207" i="3"/>
  <c r="Y207" i="3"/>
  <c r="Q208" i="3"/>
  <c r="R208" i="3"/>
  <c r="S208" i="3"/>
  <c r="T208" i="3"/>
  <c r="U208" i="3"/>
  <c r="V208" i="3"/>
  <c r="W208" i="3"/>
  <c r="X208" i="3"/>
  <c r="Y208" i="3"/>
  <c r="Q209" i="3"/>
  <c r="R209" i="3"/>
  <c r="S209" i="3"/>
  <c r="T209" i="3"/>
  <c r="U209" i="3"/>
  <c r="V209" i="3"/>
  <c r="W209" i="3"/>
  <c r="X209" i="3"/>
  <c r="Y209" i="3"/>
  <c r="Q210" i="3"/>
  <c r="R210" i="3"/>
  <c r="S210" i="3"/>
  <c r="T210" i="3"/>
  <c r="U210" i="3"/>
  <c r="V210" i="3"/>
  <c r="W210" i="3"/>
  <c r="X210" i="3"/>
  <c r="Y210" i="3"/>
  <c r="Q211" i="3"/>
  <c r="R211" i="3"/>
  <c r="S211" i="3"/>
  <c r="T211" i="3"/>
  <c r="U211" i="3"/>
  <c r="V211" i="3"/>
  <c r="W211" i="3"/>
  <c r="X211" i="3"/>
  <c r="Y211" i="3"/>
  <c r="Q212" i="3"/>
  <c r="R212" i="3"/>
  <c r="S212" i="3"/>
  <c r="T212" i="3"/>
  <c r="U212" i="3"/>
  <c r="V212" i="3"/>
  <c r="W212" i="3"/>
  <c r="X212" i="3"/>
  <c r="Y212" i="3"/>
  <c r="Q213" i="3"/>
  <c r="R213" i="3"/>
  <c r="S213" i="3"/>
  <c r="T213" i="3"/>
  <c r="U213" i="3"/>
  <c r="V213" i="3"/>
  <c r="W213" i="3"/>
  <c r="X213" i="3"/>
  <c r="Y213" i="3"/>
  <c r="Q214" i="3"/>
  <c r="R214" i="3"/>
  <c r="S214" i="3"/>
  <c r="T214" i="3"/>
  <c r="U214" i="3"/>
  <c r="V214" i="3"/>
  <c r="W214" i="3"/>
  <c r="X214" i="3"/>
  <c r="Y214" i="3"/>
  <c r="Q215" i="3"/>
  <c r="R215" i="3"/>
  <c r="S215" i="3"/>
  <c r="T215" i="3"/>
  <c r="U215" i="3"/>
  <c r="V215" i="3"/>
  <c r="W215" i="3"/>
  <c r="X215" i="3"/>
  <c r="Y215" i="3"/>
  <c r="Q216" i="3"/>
  <c r="R216" i="3"/>
  <c r="S216" i="3"/>
  <c r="T216" i="3"/>
  <c r="U216" i="3"/>
  <c r="V216" i="3"/>
  <c r="W216" i="3"/>
  <c r="X216" i="3"/>
  <c r="Y216" i="3"/>
  <c r="Q217" i="3"/>
  <c r="R217" i="3"/>
  <c r="S217" i="3"/>
  <c r="T217" i="3"/>
  <c r="U217" i="3"/>
  <c r="V217" i="3"/>
  <c r="W217" i="3"/>
  <c r="X217" i="3"/>
  <c r="Y217" i="3"/>
  <c r="Q218" i="3"/>
  <c r="R218" i="3"/>
  <c r="S218" i="3"/>
  <c r="T218" i="3"/>
  <c r="U218" i="3"/>
  <c r="V218" i="3"/>
  <c r="W218" i="3"/>
  <c r="X218" i="3"/>
  <c r="Y218" i="3"/>
  <c r="Q219" i="3"/>
  <c r="R219" i="3"/>
  <c r="S219" i="3"/>
  <c r="T219" i="3"/>
  <c r="U219" i="3"/>
  <c r="V219" i="3"/>
  <c r="W219" i="3"/>
  <c r="X219" i="3"/>
  <c r="Y219" i="3"/>
  <c r="Q220" i="3"/>
  <c r="R220" i="3"/>
  <c r="S220" i="3"/>
  <c r="T220" i="3"/>
  <c r="U220" i="3"/>
  <c r="V220" i="3"/>
  <c r="W220" i="3"/>
  <c r="X220" i="3"/>
  <c r="Y220" i="3"/>
  <c r="Q221" i="3"/>
  <c r="R221" i="3"/>
  <c r="S221" i="3"/>
  <c r="T221" i="3"/>
  <c r="U221" i="3"/>
  <c r="V221" i="3"/>
  <c r="W221" i="3"/>
  <c r="X221" i="3"/>
  <c r="Y221" i="3"/>
  <c r="Q222" i="3"/>
  <c r="R222" i="3"/>
  <c r="S222" i="3"/>
  <c r="T222" i="3"/>
  <c r="U222" i="3"/>
  <c r="V222" i="3"/>
  <c r="W222" i="3"/>
  <c r="X222" i="3"/>
  <c r="Y222" i="3"/>
  <c r="Q223" i="3"/>
  <c r="R223" i="3"/>
  <c r="S223" i="3"/>
  <c r="T223" i="3"/>
  <c r="U223" i="3"/>
  <c r="V223" i="3"/>
  <c r="W223" i="3"/>
  <c r="X223" i="3"/>
  <c r="Y223" i="3"/>
  <c r="Q224" i="3"/>
  <c r="R224" i="3"/>
  <c r="S224" i="3"/>
  <c r="T224" i="3"/>
  <c r="U224" i="3"/>
  <c r="V224" i="3"/>
  <c r="W224" i="3"/>
  <c r="X224" i="3"/>
  <c r="Y224" i="3"/>
  <c r="Q225" i="3"/>
  <c r="R225" i="3"/>
  <c r="S225" i="3"/>
  <c r="T225" i="3"/>
  <c r="U225" i="3"/>
  <c r="V225" i="3"/>
  <c r="W225" i="3"/>
  <c r="X225" i="3"/>
  <c r="Y225" i="3"/>
  <c r="Q226" i="3"/>
  <c r="R226" i="3"/>
  <c r="S226" i="3"/>
  <c r="T226" i="3"/>
  <c r="U226" i="3"/>
  <c r="V226" i="3"/>
  <c r="W226" i="3"/>
  <c r="X226" i="3"/>
  <c r="Y226" i="3"/>
  <c r="Q227" i="3"/>
  <c r="R227" i="3"/>
  <c r="S227" i="3"/>
  <c r="T227" i="3"/>
  <c r="U227" i="3"/>
  <c r="V227" i="3"/>
  <c r="W227" i="3"/>
  <c r="X227" i="3"/>
  <c r="Y227" i="3"/>
  <c r="Q228" i="3"/>
  <c r="R228" i="3"/>
  <c r="S228" i="3"/>
  <c r="T228" i="3"/>
  <c r="U228" i="3"/>
  <c r="V228" i="3"/>
  <c r="W228" i="3"/>
  <c r="X228" i="3"/>
  <c r="Y228" i="3"/>
  <c r="Q229" i="3"/>
  <c r="R229" i="3"/>
  <c r="S229" i="3"/>
  <c r="T229" i="3"/>
  <c r="U229" i="3"/>
  <c r="V229" i="3"/>
  <c r="W229" i="3"/>
  <c r="X229" i="3"/>
  <c r="Y229" i="3"/>
  <c r="Q230" i="3"/>
  <c r="R230" i="3"/>
  <c r="S230" i="3"/>
  <c r="T230" i="3"/>
  <c r="U230" i="3"/>
  <c r="V230" i="3"/>
  <c r="W230" i="3"/>
  <c r="X230" i="3"/>
  <c r="Y230" i="3"/>
  <c r="Q231" i="3"/>
  <c r="R231" i="3"/>
  <c r="S231" i="3"/>
  <c r="T231" i="3"/>
  <c r="U231" i="3"/>
  <c r="V231" i="3"/>
  <c r="W231" i="3"/>
  <c r="X231" i="3"/>
  <c r="Y231" i="3"/>
  <c r="Q232" i="3"/>
  <c r="R232" i="3"/>
  <c r="S232" i="3"/>
  <c r="T232" i="3"/>
  <c r="U232" i="3"/>
  <c r="V232" i="3"/>
  <c r="W232" i="3"/>
  <c r="X232" i="3"/>
  <c r="Y232" i="3"/>
  <c r="Q233" i="3"/>
  <c r="R233" i="3"/>
  <c r="S233" i="3"/>
  <c r="T233" i="3"/>
  <c r="U233" i="3"/>
  <c r="V233" i="3"/>
  <c r="W233" i="3"/>
  <c r="X233" i="3"/>
  <c r="Y233" i="3"/>
  <c r="Q234" i="3"/>
  <c r="R234" i="3"/>
  <c r="S234" i="3"/>
  <c r="T234" i="3"/>
  <c r="U234" i="3"/>
  <c r="V234" i="3"/>
  <c r="W234" i="3"/>
  <c r="X234" i="3"/>
  <c r="Y234" i="3"/>
  <c r="Q235" i="3"/>
  <c r="R235" i="3"/>
  <c r="S235" i="3"/>
  <c r="T235" i="3"/>
  <c r="U235" i="3"/>
  <c r="V235" i="3"/>
  <c r="W235" i="3"/>
  <c r="X235" i="3"/>
  <c r="Y235" i="3"/>
  <c r="Q236" i="3"/>
  <c r="R236" i="3"/>
  <c r="S236" i="3"/>
  <c r="T236" i="3"/>
  <c r="U236" i="3"/>
  <c r="V236" i="3"/>
  <c r="W236" i="3"/>
  <c r="X236" i="3"/>
  <c r="Y236" i="3"/>
  <c r="Q237" i="3"/>
  <c r="R237" i="3"/>
  <c r="S237" i="3"/>
  <c r="T237" i="3"/>
  <c r="U237" i="3"/>
  <c r="V237" i="3"/>
  <c r="W237" i="3"/>
  <c r="X237" i="3"/>
  <c r="Y237" i="3"/>
  <c r="Q238" i="3"/>
  <c r="R238" i="3"/>
  <c r="S238" i="3"/>
  <c r="T238" i="3"/>
  <c r="U238" i="3"/>
  <c r="V238" i="3"/>
  <c r="W238" i="3"/>
  <c r="X238" i="3"/>
  <c r="Y238" i="3"/>
  <c r="Q239" i="3"/>
  <c r="R239" i="3"/>
  <c r="S239" i="3"/>
  <c r="T239" i="3"/>
  <c r="U239" i="3"/>
  <c r="V239" i="3"/>
  <c r="W239" i="3"/>
  <c r="X239" i="3"/>
  <c r="Y239" i="3"/>
  <c r="Q240" i="3"/>
  <c r="R240" i="3"/>
  <c r="S240" i="3"/>
  <c r="T240" i="3"/>
  <c r="U240" i="3"/>
  <c r="V240" i="3"/>
  <c r="W240" i="3"/>
  <c r="X240" i="3"/>
  <c r="Y240" i="3"/>
  <c r="Q241" i="3"/>
  <c r="R241" i="3"/>
  <c r="S241" i="3"/>
  <c r="T241" i="3"/>
  <c r="U241" i="3"/>
  <c r="V241" i="3"/>
  <c r="W241" i="3"/>
  <c r="X241" i="3"/>
  <c r="Y241" i="3"/>
  <c r="Q242" i="3"/>
  <c r="R242" i="3"/>
  <c r="S242" i="3"/>
  <c r="T242" i="3"/>
  <c r="U242" i="3"/>
  <c r="V242" i="3"/>
  <c r="W242" i="3"/>
  <c r="X242" i="3"/>
  <c r="Y242" i="3"/>
  <c r="Q243" i="3"/>
  <c r="R243" i="3"/>
  <c r="S243" i="3"/>
  <c r="T243" i="3"/>
  <c r="U243" i="3"/>
  <c r="V243" i="3"/>
  <c r="W243" i="3"/>
  <c r="X243" i="3"/>
  <c r="Y243" i="3"/>
  <c r="Q244" i="3"/>
  <c r="R244" i="3"/>
  <c r="S244" i="3"/>
  <c r="T244" i="3"/>
  <c r="U244" i="3"/>
  <c r="V244" i="3"/>
  <c r="W244" i="3"/>
  <c r="X244" i="3"/>
  <c r="Y244" i="3"/>
  <c r="Q245" i="3"/>
  <c r="R245" i="3"/>
  <c r="S245" i="3"/>
  <c r="T245" i="3"/>
  <c r="U245" i="3"/>
  <c r="V245" i="3"/>
  <c r="W245" i="3"/>
  <c r="X245" i="3"/>
  <c r="Y245" i="3"/>
  <c r="Q246" i="3"/>
  <c r="R246" i="3"/>
  <c r="S246" i="3"/>
  <c r="T246" i="3"/>
  <c r="U246" i="3"/>
  <c r="V246" i="3"/>
  <c r="W246" i="3"/>
  <c r="X246" i="3"/>
  <c r="Y246" i="3"/>
  <c r="Q247" i="3"/>
  <c r="R247" i="3"/>
  <c r="S247" i="3"/>
  <c r="T247" i="3"/>
  <c r="U247" i="3"/>
  <c r="V247" i="3"/>
  <c r="W247" i="3"/>
  <c r="X247" i="3"/>
  <c r="Y247" i="3"/>
  <c r="Q248" i="3"/>
  <c r="R248" i="3"/>
  <c r="S248" i="3"/>
  <c r="T248" i="3"/>
  <c r="U248" i="3"/>
  <c r="V248" i="3"/>
  <c r="W248" i="3"/>
  <c r="X248" i="3"/>
  <c r="Y248" i="3"/>
  <c r="Q249" i="3"/>
  <c r="R249" i="3"/>
  <c r="S249" i="3"/>
  <c r="T249" i="3"/>
  <c r="U249" i="3"/>
  <c r="V249" i="3"/>
  <c r="W249" i="3"/>
  <c r="X249" i="3"/>
  <c r="Y249" i="3"/>
  <c r="Q250" i="3"/>
  <c r="R250" i="3"/>
  <c r="S250" i="3"/>
  <c r="T250" i="3"/>
  <c r="U250" i="3"/>
  <c r="V250" i="3"/>
  <c r="W250" i="3"/>
  <c r="X250" i="3"/>
  <c r="Y250" i="3"/>
  <c r="Q251" i="3"/>
  <c r="R251" i="3"/>
  <c r="S251" i="3"/>
  <c r="T251" i="3"/>
  <c r="U251" i="3"/>
  <c r="V251" i="3"/>
  <c r="W251" i="3"/>
  <c r="X251" i="3"/>
  <c r="Y251" i="3"/>
  <c r="Q252" i="3"/>
  <c r="R252" i="3"/>
  <c r="S252" i="3"/>
  <c r="T252" i="3"/>
  <c r="U252" i="3"/>
  <c r="V252" i="3"/>
  <c r="W252" i="3"/>
  <c r="X252" i="3"/>
  <c r="Y252" i="3"/>
  <c r="Q253" i="3"/>
  <c r="R253" i="3"/>
  <c r="S253" i="3"/>
  <c r="T253" i="3"/>
  <c r="U253" i="3"/>
  <c r="V253" i="3"/>
  <c r="W253" i="3"/>
  <c r="X253" i="3"/>
  <c r="Y253" i="3"/>
  <c r="Q254" i="3"/>
  <c r="R254" i="3"/>
  <c r="S254" i="3"/>
  <c r="T254" i="3"/>
  <c r="U254" i="3"/>
  <c r="V254" i="3"/>
  <c r="W254" i="3"/>
  <c r="X254" i="3"/>
  <c r="Y254" i="3"/>
  <c r="Q255" i="3"/>
  <c r="R255" i="3"/>
  <c r="S255" i="3"/>
  <c r="T255" i="3"/>
  <c r="U255" i="3"/>
  <c r="V255" i="3"/>
  <c r="W255" i="3"/>
  <c r="X255" i="3"/>
  <c r="Y255" i="3"/>
  <c r="Q256" i="3"/>
  <c r="R256" i="3"/>
  <c r="S256" i="3"/>
  <c r="T256" i="3"/>
  <c r="U256" i="3"/>
  <c r="V256" i="3"/>
  <c r="W256" i="3"/>
  <c r="X256" i="3"/>
  <c r="Y256" i="3"/>
  <c r="Q257" i="3"/>
  <c r="R257" i="3"/>
  <c r="S257" i="3"/>
  <c r="T257" i="3"/>
  <c r="U257" i="3"/>
  <c r="V257" i="3"/>
  <c r="W257" i="3"/>
  <c r="X257" i="3"/>
  <c r="Y257" i="3"/>
  <c r="Q258" i="3"/>
  <c r="R258" i="3"/>
  <c r="S258" i="3"/>
  <c r="T258" i="3"/>
  <c r="U258" i="3"/>
  <c r="V258" i="3"/>
  <c r="W258" i="3"/>
  <c r="X258" i="3"/>
  <c r="Y258" i="3"/>
  <c r="Q259" i="3"/>
  <c r="R259" i="3"/>
  <c r="S259" i="3"/>
  <c r="T259" i="3"/>
  <c r="U259" i="3"/>
  <c r="V259" i="3"/>
  <c r="W259" i="3"/>
  <c r="X259" i="3"/>
  <c r="Y259" i="3"/>
  <c r="Q260" i="3"/>
  <c r="R260" i="3"/>
  <c r="S260" i="3"/>
  <c r="T260" i="3"/>
  <c r="U260" i="3"/>
  <c r="V260" i="3"/>
  <c r="W260" i="3"/>
  <c r="X260" i="3"/>
  <c r="Y260" i="3"/>
  <c r="Q261" i="3"/>
  <c r="R261" i="3"/>
  <c r="S261" i="3"/>
  <c r="T261" i="3"/>
  <c r="U261" i="3"/>
  <c r="V261" i="3"/>
  <c r="W261" i="3"/>
  <c r="X261" i="3"/>
  <c r="Y261" i="3"/>
  <c r="Q262" i="3"/>
  <c r="R262" i="3"/>
  <c r="S262" i="3"/>
  <c r="T262" i="3"/>
  <c r="U262" i="3"/>
  <c r="V262" i="3"/>
  <c r="W262" i="3"/>
  <c r="X262" i="3"/>
  <c r="Y262" i="3"/>
  <c r="Q263" i="3"/>
  <c r="R263" i="3"/>
  <c r="S263" i="3"/>
  <c r="T263" i="3"/>
  <c r="U263" i="3"/>
  <c r="V263" i="3"/>
  <c r="W263" i="3"/>
  <c r="X263" i="3"/>
  <c r="Y263" i="3"/>
  <c r="Q264" i="3"/>
  <c r="R264" i="3"/>
  <c r="S264" i="3"/>
  <c r="T264" i="3"/>
  <c r="U264" i="3"/>
  <c r="V264" i="3"/>
  <c r="W264" i="3"/>
  <c r="X264" i="3"/>
  <c r="Y264" i="3"/>
  <c r="Q265" i="3"/>
  <c r="R265" i="3"/>
  <c r="S265" i="3"/>
  <c r="T265" i="3"/>
  <c r="U265" i="3"/>
  <c r="V265" i="3"/>
  <c r="W265" i="3"/>
  <c r="X265" i="3"/>
  <c r="Y265" i="3"/>
  <c r="Q266" i="3"/>
  <c r="R266" i="3"/>
  <c r="S266" i="3"/>
  <c r="T266" i="3"/>
  <c r="U266" i="3"/>
  <c r="V266" i="3"/>
  <c r="W266" i="3"/>
  <c r="X266" i="3"/>
  <c r="Y266" i="3"/>
  <c r="Q267" i="3"/>
  <c r="R267" i="3"/>
  <c r="S267" i="3"/>
  <c r="T267" i="3"/>
  <c r="U267" i="3"/>
  <c r="V267" i="3"/>
  <c r="W267" i="3"/>
  <c r="X267" i="3"/>
  <c r="Y267" i="3"/>
  <c r="Q268" i="3"/>
  <c r="R268" i="3"/>
  <c r="S268" i="3"/>
  <c r="T268" i="3"/>
  <c r="U268" i="3"/>
  <c r="V268" i="3"/>
  <c r="W268" i="3"/>
  <c r="X268" i="3"/>
  <c r="Y268" i="3"/>
  <c r="Q269" i="3"/>
  <c r="R269" i="3"/>
  <c r="S269" i="3"/>
  <c r="T269" i="3"/>
  <c r="U269" i="3"/>
  <c r="V269" i="3"/>
  <c r="W269" i="3"/>
  <c r="X269" i="3"/>
  <c r="Y269" i="3"/>
  <c r="Q270" i="3"/>
  <c r="R270" i="3"/>
  <c r="S270" i="3"/>
  <c r="T270" i="3"/>
  <c r="U270" i="3"/>
  <c r="V270" i="3"/>
  <c r="W270" i="3"/>
  <c r="X270" i="3"/>
  <c r="Y270" i="3"/>
  <c r="Q271" i="3"/>
  <c r="R271" i="3"/>
  <c r="S271" i="3"/>
  <c r="T271" i="3"/>
  <c r="U271" i="3"/>
  <c r="V271" i="3"/>
  <c r="W271" i="3"/>
  <c r="X271" i="3"/>
  <c r="Y271" i="3"/>
  <c r="Q272" i="3"/>
  <c r="R272" i="3"/>
  <c r="S272" i="3"/>
  <c r="T272" i="3"/>
  <c r="U272" i="3"/>
  <c r="V272" i="3"/>
  <c r="W272" i="3"/>
  <c r="X272" i="3"/>
  <c r="Y272" i="3"/>
  <c r="Q273" i="3"/>
  <c r="R273" i="3"/>
  <c r="S273" i="3"/>
  <c r="T273" i="3"/>
  <c r="U273" i="3"/>
  <c r="V273" i="3"/>
  <c r="W273" i="3"/>
  <c r="X273" i="3"/>
  <c r="Y273" i="3"/>
  <c r="Q274" i="3"/>
  <c r="R274" i="3"/>
  <c r="S274" i="3"/>
  <c r="T274" i="3"/>
  <c r="U274" i="3"/>
  <c r="V274" i="3"/>
  <c r="W274" i="3"/>
  <c r="X274" i="3"/>
  <c r="Y274" i="3"/>
  <c r="Q275" i="3"/>
  <c r="R275" i="3"/>
  <c r="S275" i="3"/>
  <c r="T275" i="3"/>
  <c r="U275" i="3"/>
  <c r="V275" i="3"/>
  <c r="W275" i="3"/>
  <c r="X275" i="3"/>
  <c r="Y275" i="3"/>
  <c r="Q276" i="3"/>
  <c r="R276" i="3"/>
  <c r="S276" i="3"/>
  <c r="T276" i="3"/>
  <c r="U276" i="3"/>
  <c r="V276" i="3"/>
  <c r="W276" i="3"/>
  <c r="X276" i="3"/>
  <c r="Y276" i="3"/>
  <c r="Q277" i="3"/>
  <c r="R277" i="3"/>
  <c r="S277" i="3"/>
  <c r="T277" i="3"/>
  <c r="U277" i="3"/>
  <c r="V277" i="3"/>
  <c r="W277" i="3"/>
  <c r="X277" i="3"/>
  <c r="Y277" i="3"/>
  <c r="Q278" i="3"/>
  <c r="R278" i="3"/>
  <c r="S278" i="3"/>
  <c r="T278" i="3"/>
  <c r="U278" i="3"/>
  <c r="V278" i="3"/>
  <c r="W278" i="3"/>
  <c r="X278" i="3"/>
  <c r="Y278" i="3"/>
  <c r="Q279" i="3"/>
  <c r="R279" i="3"/>
  <c r="S279" i="3"/>
  <c r="T279" i="3"/>
  <c r="U279" i="3"/>
  <c r="V279" i="3"/>
  <c r="W279" i="3"/>
  <c r="X279" i="3"/>
  <c r="Y279" i="3"/>
  <c r="Q280" i="3"/>
  <c r="R280" i="3"/>
  <c r="S280" i="3"/>
  <c r="T280" i="3"/>
  <c r="U280" i="3"/>
  <c r="V280" i="3"/>
  <c r="W280" i="3"/>
  <c r="X280" i="3"/>
  <c r="Y280" i="3"/>
  <c r="Q281" i="3"/>
  <c r="R281" i="3"/>
  <c r="S281" i="3"/>
  <c r="T281" i="3"/>
  <c r="U281" i="3"/>
  <c r="V281" i="3"/>
  <c r="W281" i="3"/>
  <c r="X281" i="3"/>
  <c r="Y281" i="3"/>
  <c r="Q282" i="3"/>
  <c r="R282" i="3"/>
  <c r="S282" i="3"/>
  <c r="T282" i="3"/>
  <c r="U282" i="3"/>
  <c r="V282" i="3"/>
  <c r="W282" i="3"/>
  <c r="X282" i="3"/>
  <c r="Y282" i="3"/>
  <c r="Q283" i="3"/>
  <c r="R283" i="3"/>
  <c r="S283" i="3"/>
  <c r="T283" i="3"/>
  <c r="U283" i="3"/>
  <c r="V283" i="3"/>
  <c r="W283" i="3"/>
  <c r="X283" i="3"/>
  <c r="Y283" i="3"/>
  <c r="Q284" i="3"/>
  <c r="R284" i="3"/>
  <c r="S284" i="3"/>
  <c r="T284" i="3"/>
  <c r="U284" i="3"/>
  <c r="V284" i="3"/>
  <c r="W284" i="3"/>
  <c r="X284" i="3"/>
  <c r="Y284" i="3"/>
  <c r="Q285" i="3"/>
  <c r="R285" i="3"/>
  <c r="S285" i="3"/>
  <c r="T285" i="3"/>
  <c r="U285" i="3"/>
  <c r="V285" i="3"/>
  <c r="W285" i="3"/>
  <c r="X285" i="3"/>
  <c r="Y285" i="3"/>
  <c r="Q286" i="3"/>
  <c r="R286" i="3"/>
  <c r="S286" i="3"/>
  <c r="T286" i="3"/>
  <c r="U286" i="3"/>
  <c r="V286" i="3"/>
  <c r="W286" i="3"/>
  <c r="X286" i="3"/>
  <c r="Y286" i="3"/>
  <c r="Q287" i="3"/>
  <c r="R287" i="3"/>
  <c r="S287" i="3"/>
  <c r="T287" i="3"/>
  <c r="U287" i="3"/>
  <c r="V287" i="3"/>
  <c r="W287" i="3"/>
  <c r="X287" i="3"/>
  <c r="Y287" i="3"/>
  <c r="Q288" i="3"/>
  <c r="R288" i="3"/>
  <c r="S288" i="3"/>
  <c r="T288" i="3"/>
  <c r="U288" i="3"/>
  <c r="V288" i="3"/>
  <c r="W288" i="3"/>
  <c r="X288" i="3"/>
  <c r="Y288" i="3"/>
  <c r="Q289" i="3"/>
  <c r="R289" i="3"/>
  <c r="S289" i="3"/>
  <c r="T289" i="3"/>
  <c r="U289" i="3"/>
  <c r="V289" i="3"/>
  <c r="W289" i="3"/>
  <c r="X289" i="3"/>
  <c r="Y289" i="3"/>
  <c r="Q290" i="3"/>
  <c r="R290" i="3"/>
  <c r="S290" i="3"/>
  <c r="T290" i="3"/>
  <c r="U290" i="3"/>
  <c r="V290" i="3"/>
  <c r="W290" i="3"/>
  <c r="X290" i="3"/>
  <c r="Y290" i="3"/>
  <c r="Q291" i="3"/>
  <c r="R291" i="3"/>
  <c r="S291" i="3"/>
  <c r="T291" i="3"/>
  <c r="U291" i="3"/>
  <c r="V291" i="3"/>
  <c r="W291" i="3"/>
  <c r="X291" i="3"/>
  <c r="Y291" i="3"/>
  <c r="Q292" i="3"/>
  <c r="R292" i="3"/>
  <c r="S292" i="3"/>
  <c r="T292" i="3"/>
  <c r="U292" i="3"/>
  <c r="V292" i="3"/>
  <c r="W292" i="3"/>
  <c r="X292" i="3"/>
  <c r="Y292" i="3"/>
  <c r="Q293" i="3"/>
  <c r="R293" i="3"/>
  <c r="S293" i="3"/>
  <c r="T293" i="3"/>
  <c r="U293" i="3"/>
  <c r="V293" i="3"/>
  <c r="W293" i="3"/>
  <c r="X293" i="3"/>
  <c r="Y293" i="3"/>
  <c r="Q294" i="3"/>
  <c r="R294" i="3"/>
  <c r="S294" i="3"/>
  <c r="T294" i="3"/>
  <c r="U294" i="3"/>
  <c r="V294" i="3"/>
  <c r="W294" i="3"/>
  <c r="X294" i="3"/>
  <c r="Y294" i="3"/>
  <c r="Q295" i="3"/>
  <c r="R295" i="3"/>
  <c r="S295" i="3"/>
  <c r="T295" i="3"/>
  <c r="U295" i="3"/>
  <c r="V295" i="3"/>
  <c r="W295" i="3"/>
  <c r="X295" i="3"/>
  <c r="Y295" i="3"/>
  <c r="Q296" i="3"/>
  <c r="R296" i="3"/>
  <c r="S296" i="3"/>
  <c r="T296" i="3"/>
  <c r="U296" i="3"/>
  <c r="V296" i="3"/>
  <c r="W296" i="3"/>
  <c r="X296" i="3"/>
  <c r="Y296" i="3"/>
  <c r="Q297" i="3"/>
  <c r="R297" i="3"/>
  <c r="S297" i="3"/>
  <c r="T297" i="3"/>
  <c r="U297" i="3"/>
  <c r="V297" i="3"/>
  <c r="W297" i="3"/>
  <c r="X297" i="3"/>
  <c r="Y297" i="3"/>
  <c r="Q298" i="3"/>
  <c r="R298" i="3"/>
  <c r="S298" i="3"/>
  <c r="T298" i="3"/>
  <c r="U298" i="3"/>
  <c r="V298" i="3"/>
  <c r="W298" i="3"/>
  <c r="X298" i="3"/>
  <c r="Y298" i="3"/>
  <c r="Q299" i="3"/>
  <c r="R299" i="3"/>
  <c r="S299" i="3"/>
  <c r="T299" i="3"/>
  <c r="U299" i="3"/>
  <c r="V299" i="3"/>
  <c r="W299" i="3"/>
  <c r="X299" i="3"/>
  <c r="Y299" i="3"/>
  <c r="Q300" i="3"/>
  <c r="R300" i="3"/>
  <c r="S300" i="3"/>
  <c r="T300" i="3"/>
  <c r="U300" i="3"/>
  <c r="V300" i="3"/>
  <c r="W300" i="3"/>
  <c r="X300" i="3"/>
  <c r="Y300" i="3"/>
  <c r="Q301" i="3"/>
  <c r="R301" i="3"/>
  <c r="S301" i="3"/>
  <c r="T301" i="3"/>
  <c r="U301" i="3"/>
  <c r="V301" i="3"/>
  <c r="W301" i="3"/>
  <c r="X301" i="3"/>
  <c r="Y301" i="3"/>
  <c r="Q302" i="3"/>
  <c r="R302" i="3"/>
  <c r="S302" i="3"/>
  <c r="T302" i="3"/>
  <c r="U302" i="3"/>
  <c r="V302" i="3"/>
  <c r="W302" i="3"/>
  <c r="X302" i="3"/>
  <c r="Y30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I23" i="2"/>
  <c r="G25" i="2"/>
  <c r="I25" i="2" s="1"/>
  <c r="H25" i="2"/>
  <c r="G27" i="2"/>
  <c r="I27" i="2" s="1"/>
  <c r="H27" i="2"/>
  <c r="G29" i="2"/>
  <c r="I29" i="2" s="1"/>
  <c r="H29" i="2"/>
  <c r="G31" i="2"/>
  <c r="I31" i="2" s="1"/>
  <c r="H31" i="2"/>
  <c r="H19" i="2"/>
  <c r="I19" i="2" s="1"/>
  <c r="G19" i="2"/>
  <c r="H17" i="2"/>
  <c r="G17" i="2"/>
  <c r="I17" i="2" s="1"/>
  <c r="H15" i="2"/>
  <c r="G15" i="2"/>
  <c r="H13" i="2"/>
  <c r="G13" i="2"/>
  <c r="I13" i="2" s="1"/>
  <c r="H11" i="2"/>
  <c r="G11" i="2"/>
  <c r="I11" i="2" s="1"/>
  <c r="H9" i="2"/>
  <c r="G9" i="2"/>
  <c r="I9" i="2" s="1"/>
  <c r="H7" i="2"/>
  <c r="G7" i="2"/>
  <c r="I5" i="2"/>
  <c r="H5" i="2"/>
  <c r="G5" i="2"/>
  <c r="H3" i="2"/>
  <c r="G3" i="2"/>
  <c r="I3" i="2" s="1"/>
  <c r="I1" i="2"/>
  <c r="D19" i="1"/>
  <c r="AA6" i="1"/>
  <c r="AA1" i="1"/>
  <c r="L13" i="1"/>
  <c r="L10" i="1"/>
  <c r="L8" i="1"/>
  <c r="L9" i="1"/>
  <c r="L11" i="1"/>
  <c r="L14" i="1"/>
  <c r="L4" i="1"/>
  <c r="L16" i="1"/>
  <c r="L3" i="1"/>
  <c r="L12" i="1"/>
  <c r="L7" i="1"/>
  <c r="L17" i="1"/>
  <c r="L15" i="1"/>
  <c r="L18" i="1"/>
  <c r="L5" i="1"/>
  <c r="L6" i="1"/>
  <c r="L2" i="1"/>
  <c r="E19" i="1"/>
  <c r="K4" i="1"/>
  <c r="K5" i="1"/>
  <c r="K6" i="1"/>
  <c r="K10" i="1"/>
  <c r="K14" i="1"/>
  <c r="K17" i="1"/>
  <c r="K18" i="1"/>
  <c r="K16" i="1"/>
  <c r="K9" i="1"/>
  <c r="K8" i="1"/>
  <c r="K15" i="1"/>
  <c r="K3" i="1"/>
  <c r="K7" i="1"/>
  <c r="K11" i="1"/>
  <c r="K12" i="1"/>
  <c r="K13" i="1"/>
  <c r="K2" i="1"/>
  <c r="I7" i="2" l="1"/>
  <c r="I15" i="2"/>
  <c r="O10" i="1"/>
  <c r="Q10" i="1" s="1"/>
  <c r="O13" i="1"/>
  <c r="Q13" i="1" s="1"/>
  <c r="O14" i="1"/>
  <c r="Q14" i="1" s="1"/>
  <c r="O15" i="1"/>
  <c r="Q15" i="1" s="1"/>
  <c r="O11" i="1"/>
  <c r="Q11" i="1" s="1"/>
  <c r="O17" i="1"/>
  <c r="Q17" i="1" s="1"/>
  <c r="O9" i="1"/>
  <c r="Q9" i="1" s="1"/>
  <c r="O4" i="1"/>
  <c r="Q4" i="1" s="1"/>
  <c r="O7" i="1"/>
  <c r="Q7" i="1" s="1"/>
  <c r="O8" i="1"/>
  <c r="Q8" i="1" s="1"/>
  <c r="O18" i="1"/>
  <c r="Q18" i="1" s="1"/>
  <c r="O6" i="1"/>
  <c r="Q6" i="1" s="1"/>
  <c r="O16" i="1"/>
  <c r="Q16" i="1" s="1"/>
  <c r="O5" i="1"/>
  <c r="Q5" i="1" s="1"/>
  <c r="AA2" i="1"/>
  <c r="O12" i="1"/>
  <c r="Q12" i="1" s="1"/>
  <c r="M5" i="1"/>
  <c r="O2" i="1"/>
  <c r="Q2" i="1" s="1"/>
  <c r="O3" i="1"/>
  <c r="Q3" i="1" s="1"/>
  <c r="M3" i="1"/>
  <c r="M10" i="1"/>
  <c r="M9" i="1"/>
  <c r="M13" i="1"/>
  <c r="M12" i="1"/>
  <c r="M16" i="1"/>
  <c r="M2" i="1"/>
  <c r="M6" i="1"/>
  <c r="M18" i="1"/>
  <c r="M11" i="1"/>
  <c r="M17" i="1"/>
  <c r="M4" i="1"/>
  <c r="M7" i="1"/>
  <c r="M14" i="1"/>
  <c r="M8" i="1"/>
  <c r="M15" i="1"/>
  <c r="P4" i="1" l="1"/>
  <c r="R4" i="1" s="1"/>
  <c r="P13" i="1"/>
  <c r="R13" i="1" s="1"/>
  <c r="P8" i="1"/>
  <c r="R8" i="1" s="1"/>
  <c r="P16" i="1"/>
  <c r="R16" i="1" s="1"/>
  <c r="P17" i="1"/>
  <c r="R17" i="1" s="1"/>
  <c r="P9" i="1"/>
  <c r="R9" i="1" s="1"/>
  <c r="P14" i="1"/>
  <c r="R14" i="1" s="1"/>
  <c r="P5" i="1"/>
  <c r="R5" i="1" s="1"/>
  <c r="P7" i="1"/>
  <c r="R7" i="1" s="1"/>
  <c r="P12" i="1"/>
  <c r="R12" i="1" s="1"/>
  <c r="P11" i="1"/>
  <c r="R11" i="1" s="1"/>
  <c r="P10" i="1"/>
  <c r="R10" i="1" s="1"/>
  <c r="P2" i="1"/>
  <c r="R2" i="1" s="1"/>
  <c r="P15" i="1"/>
  <c r="R15" i="1" s="1"/>
  <c r="P18" i="1"/>
  <c r="R18" i="1" s="1"/>
  <c r="P3" i="1"/>
  <c r="R3" i="1" s="1"/>
  <c r="P6" i="1"/>
  <c r="R6" i="1" s="1"/>
  <c r="S6" i="1" l="1"/>
  <c r="T6" i="1" s="1"/>
  <c r="S17" i="1"/>
  <c r="T17" i="1" s="1"/>
  <c r="S3" i="1"/>
  <c r="T3" i="1" s="1"/>
  <c r="S5" i="1"/>
  <c r="T5" i="1" s="1"/>
  <c r="S16" i="1"/>
  <c r="T16" i="1" s="1"/>
  <c r="S7" i="1"/>
  <c r="T7" i="1" s="1"/>
  <c r="S10" i="1"/>
  <c r="T10" i="1" s="1"/>
  <c r="S4" i="1"/>
  <c r="T4" i="1" s="1"/>
  <c r="S18" i="1"/>
  <c r="T18" i="1" s="1"/>
  <c r="S14" i="1"/>
  <c r="T14" i="1" s="1"/>
  <c r="S15" i="1"/>
  <c r="T15" i="1" s="1"/>
  <c r="S13" i="1"/>
  <c r="T13" i="1" s="1"/>
  <c r="S2" i="1"/>
  <c r="T2" i="1" s="1"/>
  <c r="S11" i="1"/>
  <c r="T11" i="1" s="1"/>
  <c r="S8" i="1"/>
  <c r="T8" i="1" s="1"/>
  <c r="S12" i="1"/>
  <c r="T12" i="1" s="1"/>
  <c r="S9" i="1"/>
  <c r="T9" i="1" s="1"/>
</calcChain>
</file>

<file path=xl/sharedStrings.xml><?xml version="1.0" encoding="utf-8"?>
<sst xmlns="http://schemas.openxmlformats.org/spreadsheetml/2006/main" count="157" uniqueCount="100">
  <si>
    <t>Jaiswal</t>
  </si>
  <si>
    <t>Rohit</t>
  </si>
  <si>
    <t>Gill</t>
  </si>
  <si>
    <t>Kohli</t>
  </si>
  <si>
    <t>Iyer</t>
  </si>
  <si>
    <t>Pandya</t>
  </si>
  <si>
    <t>Metric1</t>
  </si>
  <si>
    <t>Metric2</t>
  </si>
  <si>
    <t>Balls Faced</t>
  </si>
  <si>
    <t>Runs</t>
  </si>
  <si>
    <t>SR</t>
  </si>
  <si>
    <t>Metric3</t>
  </si>
  <si>
    <t>Wt.Metric1</t>
  </si>
  <si>
    <t>Marsh</t>
  </si>
  <si>
    <t>Head</t>
  </si>
  <si>
    <t>Smith</t>
  </si>
  <si>
    <t>Carey</t>
  </si>
  <si>
    <t>Cummins</t>
  </si>
  <si>
    <t>Starc</t>
  </si>
  <si>
    <t>Hazelwood</t>
  </si>
  <si>
    <t>Zampa</t>
  </si>
  <si>
    <t>Maxwell</t>
  </si>
  <si>
    <t>Stoinis</t>
  </si>
  <si>
    <t>Agar</t>
  </si>
  <si>
    <t>Player</t>
  </si>
  <si>
    <t>M1Rank</t>
  </si>
  <si>
    <t>M2Rank</t>
  </si>
  <si>
    <t>WtMetric2</t>
  </si>
  <si>
    <t>Score/80</t>
  </si>
  <si>
    <t>Total</t>
  </si>
  <si>
    <t>Average of runs</t>
  </si>
  <si>
    <t>Average of strike rate</t>
  </si>
  <si>
    <t>Metric 1 Weightage</t>
  </si>
  <si>
    <t>Metric 2 Weightage</t>
  </si>
  <si>
    <t>Number of players</t>
  </si>
  <si>
    <t>Batting Order</t>
  </si>
  <si>
    <t>Team</t>
  </si>
  <si>
    <t>AUS</t>
  </si>
  <si>
    <t>IND</t>
  </si>
  <si>
    <t>Score2</t>
  </si>
  <si>
    <t>R1_InWickets</t>
  </si>
  <si>
    <t>R2_InBalls</t>
  </si>
  <si>
    <t>R3_OutBalls</t>
  </si>
  <si>
    <t>InRR</t>
  </si>
  <si>
    <t>OutRR</t>
  </si>
  <si>
    <t>0(3)</t>
  </si>
  <si>
    <t>2(5)</t>
  </si>
  <si>
    <t>2(8)</t>
  </si>
  <si>
    <t>0(7)</t>
  </si>
  <si>
    <t>14(10)</t>
  </si>
  <si>
    <t>14(17)</t>
  </si>
  <si>
    <t>41(28)</t>
  </si>
  <si>
    <t>10(13)</t>
  </si>
  <si>
    <t>51(41)</t>
  </si>
  <si>
    <t>14(4)</t>
  </si>
  <si>
    <t>6(8)</t>
  </si>
  <si>
    <t>20(12)</t>
  </si>
  <si>
    <t>39(24)</t>
  </si>
  <si>
    <t>45(55)</t>
  </si>
  <si>
    <t>84(79)</t>
  </si>
  <si>
    <t>20(7)</t>
  </si>
  <si>
    <t>30(40)</t>
  </si>
  <si>
    <t>50(47)</t>
  </si>
  <si>
    <t>4(6)</t>
  </si>
  <si>
    <t>15(10)</t>
  </si>
  <si>
    <t>19(16)</t>
  </si>
  <si>
    <t>25(25)</t>
  </si>
  <si>
    <t>5(2)</t>
  </si>
  <si>
    <t>30(27)</t>
  </si>
  <si>
    <t>5(7)</t>
  </si>
  <si>
    <t>5(5)</t>
  </si>
  <si>
    <t>10(12)</t>
  </si>
  <si>
    <t>0(1)</t>
  </si>
  <si>
    <t>4(10)</t>
  </si>
  <si>
    <t>4(11)</t>
  </si>
  <si>
    <t>20(20)</t>
  </si>
  <si>
    <t>40(20)</t>
  </si>
  <si>
    <t>60(40)</t>
  </si>
  <si>
    <t>10(20)</t>
  </si>
  <si>
    <t>15(20)</t>
  </si>
  <si>
    <t>25(40)</t>
  </si>
  <si>
    <t>30(30)</t>
  </si>
  <si>
    <t>50(60)</t>
  </si>
  <si>
    <t>80(90)</t>
  </si>
  <si>
    <t>5(25)</t>
  </si>
  <si>
    <t>20(35)</t>
  </si>
  <si>
    <t>25(35)</t>
  </si>
  <si>
    <t>80(60)</t>
  </si>
  <si>
    <t>105(95)</t>
  </si>
  <si>
    <t>WL0</t>
  </si>
  <si>
    <t>WL1</t>
  </si>
  <si>
    <t>WL2</t>
  </si>
  <si>
    <t>WL3</t>
  </si>
  <si>
    <t>WL4</t>
  </si>
  <si>
    <t>WL5</t>
  </si>
  <si>
    <t>WL6</t>
  </si>
  <si>
    <t>WL7</t>
  </si>
  <si>
    <t>WL8</t>
  </si>
  <si>
    <t>WL9</t>
  </si>
  <si>
    <t>Overs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</si>
</sst>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553B6-D3D9-41CE-B753-72CD14B8F659}" name="Table1" displayName="Table1" ref="A1:T19" totalsRowCount="1">
  <sortState xmlns:xlrd2="http://schemas.microsoft.com/office/spreadsheetml/2017/richdata2" ref="A2:T13">
    <sortCondition ref="A1:A18"/>
  </sortState>
  <tableColumns count="20">
    <tableColumn id="14" xr3:uid="{FF79C271-5126-491C-BB01-A84123EB7B8C}" name="Batting Order"/>
    <tableColumn id="15" xr3:uid="{CB7C8D25-EC08-4E1C-94A9-7027898C72B4}" name="Team"/>
    <tableColumn id="1" xr3:uid="{27F60618-42BD-4442-AF83-FD2CD7DFE771}" name="Player" totalsRowLabel="Total"/>
    <tableColumn id="2" xr3:uid="{C977026E-39DD-4D46-B559-8C79C022A5DF}" name="Runs" totalsRowFunction="sum"/>
    <tableColumn id="3" xr3:uid="{C8FD99A4-0CA6-4605-84B6-9A66221370FD}" name="Balls Faced" totalsRowFunction="sum"/>
    <tableColumn id="16" xr3:uid="{3E9D8761-31D0-4572-93C8-32F9319A0F4A}" name="R1_InWickets">
      <calculatedColumnFormula>11-Table1[[#This Row],[Batting Order]]</calculatedColumnFormula>
    </tableColumn>
    <tableColumn id="17" xr3:uid="{E7A24469-61A1-47DE-8FDC-B55B3D0C509B}" name="R2_InBalls"/>
    <tableColumn id="18" xr3:uid="{313A38E1-6644-468C-8007-899AE1D6E56B}" name="R3_OutBalls"/>
    <tableColumn id="19" xr3:uid="{FDF59A5F-9DBF-4B03-8E61-6907F42A3731}" name="InRR"/>
    <tableColumn id="20" xr3:uid="{7E4702D2-6805-4501-AA3E-F30DF9890238}" name="OutRR"/>
    <tableColumn id="4" xr3:uid="{D7A55039-6830-489B-A2A6-F0F46975F36B}" name="SR">
      <calculatedColumnFormula>D2*100/E2</calculatedColumnFormula>
    </tableColumn>
    <tableColumn id="5" xr3:uid="{CEFD67C0-E1CB-48B9-9C9D-23B3B99C0A14}" name="Metric1">
      <calculatedColumnFormula>D2-AVERAGE(Table1[Runs])</calculatedColumnFormula>
    </tableColumn>
    <tableColumn id="6" xr3:uid="{22EF21B1-E5EE-4D60-9070-8DDF8D9043C9}" name="Metric2">
      <calculatedColumnFormula>Table1[[#This Row],[SR]]-(100*AVERAGE(Table1[[#Totals],[Runs]]/Table1[[#Totals],[Balls Faced]]))</calculatedColumnFormula>
    </tableColumn>
    <tableColumn id="7" xr3:uid="{C94A7C11-C92F-4F13-825C-585D2ED4C3E5}" name="Metric3"/>
    <tableColumn id="8" xr3:uid="{6C1E71E1-771F-4039-9D5F-45BDA30863F7}" name="M1Rank">
      <calculatedColumnFormula>RANK(Table1[[#This Row],[Metric1]],Table1[Metric1])</calculatedColumnFormula>
    </tableColumn>
    <tableColumn id="9" xr3:uid="{F6B9D864-35E7-442C-A7CF-A97686AD5AE6}" name="M2Rank">
      <calculatedColumnFormula>RANK(Table1[[#This Row],[Metric2]],Table1[Metric2])</calculatedColumnFormula>
    </tableColumn>
    <tableColumn id="10" xr3:uid="{BC5E8779-3F8F-4958-BDEC-C50058306E71}" name="Wt.Metric1">
      <calculatedColumnFormula>$AA$3-(($AA$3/($AA$6-1)) * (Table1[[#This Row],[M1Rank]]-1))</calculatedColumnFormula>
    </tableColumn>
    <tableColumn id="11" xr3:uid="{BC11F4A0-98AE-4DED-813A-39088029EABB}" name="WtMetric2">
      <calculatedColumnFormula>$AA$4-(($AA$4/($AA$6-1)) * (Table1[[#This Row],[M2Rank]]-1))</calculatedColumnFormula>
    </tableColumn>
    <tableColumn id="12" xr3:uid="{77721890-C219-400F-AEA1-82D1CC20F668}" name="Score/80">
      <calculatedColumnFormula>Table1[[#This Row],[Wt.Metric1]]+Table1[[#This Row],[WtMetric2]]</calculatedColumnFormula>
    </tableColumn>
    <tableColumn id="13" xr3:uid="{910BEBDB-4D4A-4105-BFFA-018D2DE25635}" name="Score2">
      <calculatedColumnFormula>Table1[[#This Row],[Score/80]]*100/80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06B0E5-977C-4CC5-A421-28B68DE94B67}" name="Table2" displayName="Table2" ref="A1:K302" totalsRowShown="0">
  <autoFilter ref="A1:K302" xr:uid="{3606B0E5-977C-4CC5-A421-28B68DE94B67}"/>
  <tableColumns count="11">
    <tableColumn id="1" xr3:uid="{640A29B4-47A9-43C5-82A8-24949EC8BBAF}" name="Overs Remaining"/>
    <tableColumn id="2" xr3:uid="{24638D5C-8A0E-4B4D-AC99-0BEB51A697F1}" name="WL0"/>
    <tableColumn id="3" xr3:uid="{6C81F054-E996-4FF0-B9F7-EDEABECDBE3E}" name="WL1"/>
    <tableColumn id="4" xr3:uid="{13149AB5-E851-4604-B872-1700326AD5D5}" name="WL2"/>
    <tableColumn id="5" xr3:uid="{AE443E4F-BD3D-464F-B7F0-2F8D4990DC34}" name="WL3"/>
    <tableColumn id="6" xr3:uid="{754101C2-24E4-4A23-A80C-E21813827922}" name="WL4"/>
    <tableColumn id="7" xr3:uid="{2956735F-7388-47D4-AE9A-5121E92C54BE}" name="WL5"/>
    <tableColumn id="8" xr3:uid="{E35AB4F2-87D4-45D1-9D0A-8591C8451503}" name="WL6"/>
    <tableColumn id="9" xr3:uid="{3E2C78DC-FA8D-48D1-BE2B-6B298BC7AE68}" name="WL7"/>
    <tableColumn id="10" xr3:uid="{E47AFEC5-0348-4C9C-B7E2-E4CD934B7E24}" name="WL8"/>
    <tableColumn id="11" xr3:uid="{68499467-4CEB-4301-BABE-CD23E88600A2}" name="WL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AF8721-5E92-4170-BECA-4257C9663AA0}" name="Table24" displayName="Table24" ref="O1:Y302" totalsRowShown="0">
  <autoFilter ref="O1:Y302" xr:uid="{FBAF8721-5E92-4170-BECA-4257C9663AA0}"/>
  <tableColumns count="11">
    <tableColumn id="1" xr3:uid="{8B8DBE47-57BF-4036-AF94-265A0D703EF5}" name="Overs Remaining"/>
    <tableColumn id="2" xr3:uid="{A4F0259E-AA06-4F89-96DF-48C5AAD62D6C}" name="WL0">
      <calculatedColumnFormula>B2*(100-B2)</calculatedColumnFormula>
    </tableColumn>
    <tableColumn id="3" xr3:uid="{495A0FE8-CE45-4C7A-A7F5-21B43EA76C71}" name="WL1">
      <calculatedColumnFormula>C2*(100-C2)</calculatedColumnFormula>
    </tableColumn>
    <tableColumn id="4" xr3:uid="{4078E6CE-EC26-4B6F-B617-CF72E99AB53A}" name="WL2">
      <calculatedColumnFormula>D2*(100-D2)</calculatedColumnFormula>
    </tableColumn>
    <tableColumn id="5" xr3:uid="{04CCC285-C26A-4835-81E5-D7DDB322508A}" name="WL3">
      <calculatedColumnFormula>E2*(100-E2)</calculatedColumnFormula>
    </tableColumn>
    <tableColumn id="6" xr3:uid="{A45106AB-64D9-4593-897D-CA7FD6091216}" name="WL4">
      <calculatedColumnFormula>F2*(100-F2)</calculatedColumnFormula>
    </tableColumn>
    <tableColumn id="7" xr3:uid="{09B90041-72A1-4B14-9636-13067C83A019}" name="WL5">
      <calculatedColumnFormula>G2*(100-G2)</calculatedColumnFormula>
    </tableColumn>
    <tableColumn id="8" xr3:uid="{D4E7F972-0883-4050-A8B1-F4AA069DBEB6}" name="WL6">
      <calculatedColumnFormula>H2*(100-H2)</calculatedColumnFormula>
    </tableColumn>
    <tableColumn id="9" xr3:uid="{C2DBFD4A-12EE-4E08-8888-5A994753044C}" name="WL7">
      <calculatedColumnFormula>I2*(100-I2)</calculatedColumnFormula>
    </tableColumn>
    <tableColumn id="10" xr3:uid="{E2AD6E46-ADE8-43A2-900B-C6FB4A4DBDAF}" name="WL8">
      <calculatedColumnFormula>J2*(100-J2)</calculatedColumnFormula>
    </tableColumn>
    <tableColumn id="11" xr3:uid="{5D007AAA-2D9C-4E89-ADFE-B6F59B82477E}" name="WL9">
      <calculatedColumnFormula>K2*(100-K2)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3B0-8DCD-4EAA-BF25-3E9F9A809CB0}">
  <dimension ref="A1:AA19"/>
  <sheetViews>
    <sheetView workbookViewId="0">
      <selection activeCell="H2" sqref="H2"/>
    </sheetView>
  </sheetViews>
  <sheetFormatPr defaultRowHeight="14.4" x14ac:dyDescent="0.3"/>
  <cols>
    <col min="5" max="10" width="12" customWidth="1"/>
    <col min="11" max="11" width="10" customWidth="1"/>
    <col min="12" max="12" width="9.33203125" customWidth="1"/>
    <col min="13" max="13" width="12.6640625" bestFit="1" customWidth="1"/>
    <col min="14" max="16" width="9.33203125" customWidth="1"/>
    <col min="17" max="17" width="12.6640625" bestFit="1" customWidth="1"/>
    <col min="18" max="18" width="9.33203125" customWidth="1"/>
    <col min="19" max="19" width="10.77734375" bestFit="1" customWidth="1"/>
    <col min="20" max="25" width="9.33203125" customWidth="1"/>
    <col min="26" max="26" width="18.6640625" bestFit="1" customWidth="1"/>
  </cols>
  <sheetData>
    <row r="1" spans="1:27" x14ac:dyDescent="0.3">
      <c r="A1" s="1" t="s">
        <v>35</v>
      </c>
      <c r="B1" s="1" t="s">
        <v>36</v>
      </c>
      <c r="C1" t="s">
        <v>24</v>
      </c>
      <c r="D1" t="s">
        <v>9</v>
      </c>
      <c r="E1" t="s">
        <v>8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10</v>
      </c>
      <c r="L1" t="s">
        <v>6</v>
      </c>
      <c r="M1" t="s">
        <v>7</v>
      </c>
      <c r="N1" t="s">
        <v>11</v>
      </c>
      <c r="O1" t="s">
        <v>25</v>
      </c>
      <c r="P1" t="s">
        <v>26</v>
      </c>
      <c r="Q1" t="s">
        <v>12</v>
      </c>
      <c r="R1" t="s">
        <v>27</v>
      </c>
      <c r="S1" t="s">
        <v>28</v>
      </c>
      <c r="T1" t="s">
        <v>39</v>
      </c>
      <c r="Z1" t="s">
        <v>30</v>
      </c>
      <c r="AA1">
        <f>AVERAGE(Table1[Runs])</f>
        <v>33.764705882352942</v>
      </c>
    </row>
    <row r="2" spans="1:27" x14ac:dyDescent="0.3">
      <c r="A2">
        <v>1</v>
      </c>
      <c r="B2" t="s">
        <v>38</v>
      </c>
      <c r="C2" t="s">
        <v>0</v>
      </c>
      <c r="D2">
        <v>100</v>
      </c>
      <c r="E2">
        <v>80</v>
      </c>
      <c r="F2">
        <f>11-Table1[[#This Row],[Batting Order]]</f>
        <v>10</v>
      </c>
      <c r="G2">
        <v>300</v>
      </c>
      <c r="H2">
        <v>95</v>
      </c>
      <c r="I2">
        <v>0</v>
      </c>
      <c r="J2">
        <v>5.41</v>
      </c>
      <c r="K2">
        <f>D2*100/E2</f>
        <v>125</v>
      </c>
      <c r="L2">
        <f>D2-AVERAGE(Table1[Runs])</f>
        <v>66.235294117647058</v>
      </c>
      <c r="M2">
        <f>Table1[[#This Row],[SR]]-(100*AVERAGE(Table1[[#Totals],[Runs]]/Table1[[#Totals],[Balls Faced]]))</f>
        <v>24.298245614035082</v>
      </c>
      <c r="N2">
        <v>30</v>
      </c>
      <c r="O2">
        <f>RANK(Table1[[#This Row],[Metric1]],Table1[Metric1])</f>
        <v>2</v>
      </c>
      <c r="P2">
        <f>RANK(Table1[[#This Row],[Metric2]],Table1[Metric2])</f>
        <v>6</v>
      </c>
      <c r="Q2">
        <f>$AA$3-(($AA$3/($AA$6-1)) * (Table1[[#This Row],[M1Rank]]-1))</f>
        <v>46.875</v>
      </c>
      <c r="R2">
        <f>$AA$4-(($AA$4/($AA$6-1)) * (Table1[[#This Row],[M2Rank]]-1))</f>
        <v>17.1875</v>
      </c>
      <c r="S2">
        <f>Table1[[#This Row],[Wt.Metric1]]+Table1[[#This Row],[WtMetric2]]</f>
        <v>64.0625</v>
      </c>
      <c r="T2">
        <f>Table1[[#This Row],[Score/80]]*100/80</f>
        <v>80.078125</v>
      </c>
      <c r="Z2" t="s">
        <v>31</v>
      </c>
      <c r="AA2">
        <f>AVERAGE(Table1[[#Totals],[Runs]]/Table1[[#Totals],[Balls Faced]])*100</f>
        <v>100.70175438596492</v>
      </c>
    </row>
    <row r="3" spans="1:27" x14ac:dyDescent="0.3">
      <c r="A3">
        <v>1</v>
      </c>
      <c r="B3" t="s">
        <v>38</v>
      </c>
      <c r="C3" t="s">
        <v>1</v>
      </c>
      <c r="D3">
        <v>20</v>
      </c>
      <c r="E3">
        <v>20</v>
      </c>
      <c r="F3">
        <f>11-Table1[[#This Row],[Batting Order]]</f>
        <v>10</v>
      </c>
      <c r="G3">
        <v>300</v>
      </c>
      <c r="H3">
        <v>260</v>
      </c>
      <c r="I3">
        <v>0</v>
      </c>
      <c r="J3">
        <v>9</v>
      </c>
      <c r="K3">
        <f>D3*100/E3</f>
        <v>100</v>
      </c>
      <c r="L3">
        <f>D3-AVERAGE(Table1[Runs])</f>
        <v>-13.764705882352942</v>
      </c>
      <c r="M3">
        <f>Table1[[#This Row],[SR]]-(100*AVERAGE(Table1[[#Totals],[Runs]]/Table1[[#Totals],[Balls Faced]]))</f>
        <v>-0.70175438596491801</v>
      </c>
      <c r="N3">
        <v>30</v>
      </c>
      <c r="O3">
        <f>RANK(Table1[[#This Row],[Metric1]],Table1[Metric1])</f>
        <v>9</v>
      </c>
      <c r="P3">
        <f>RANK(Table1[[#This Row],[Metric2]],Table1[Metric2])</f>
        <v>8</v>
      </c>
      <c r="Q3">
        <f>$AA$3-(($AA$3/($AA$6-1)) * (Table1[[#This Row],[M1Rank]]-1))</f>
        <v>25</v>
      </c>
      <c r="R3">
        <f>$AA$4-(($AA$4/($AA$6-1)) * (Table1[[#This Row],[M2Rank]]-1))</f>
        <v>14.0625</v>
      </c>
      <c r="S3">
        <f>Table1[[#This Row],[Wt.Metric1]]+Table1[[#This Row],[WtMetric2]]</f>
        <v>39.0625</v>
      </c>
      <c r="T3">
        <f>Table1[[#This Row],[Score/80]]*100/80</f>
        <v>48.828125</v>
      </c>
      <c r="Z3" t="s">
        <v>32</v>
      </c>
      <c r="AA3">
        <v>50</v>
      </c>
    </row>
    <row r="4" spans="1:27" x14ac:dyDescent="0.3">
      <c r="A4">
        <v>1</v>
      </c>
      <c r="B4" t="s">
        <v>37</v>
      </c>
      <c r="C4" t="s">
        <v>13</v>
      </c>
      <c r="D4">
        <v>40</v>
      </c>
      <c r="E4">
        <v>32</v>
      </c>
      <c r="F4">
        <f>11-Table1[[#This Row],[Batting Order]]</f>
        <v>10</v>
      </c>
      <c r="G4">
        <v>300</v>
      </c>
      <c r="H4">
        <v>222</v>
      </c>
      <c r="I4">
        <v>0</v>
      </c>
      <c r="J4">
        <v>6.69</v>
      </c>
      <c r="K4">
        <f>D4*100/E4</f>
        <v>125</v>
      </c>
      <c r="L4">
        <f>D4-AVERAGE(Table1[Runs])</f>
        <v>6.235294117647058</v>
      </c>
      <c r="M4">
        <f>Table1[[#This Row],[SR]]-(100*AVERAGE(Table1[[#Totals],[Runs]]/Table1[[#Totals],[Balls Faced]]))</f>
        <v>24.298245614035082</v>
      </c>
      <c r="N4">
        <v>-30</v>
      </c>
      <c r="O4">
        <f>RANK(Table1[[#This Row],[Metric1]],Table1[Metric1])</f>
        <v>7</v>
      </c>
      <c r="P4">
        <f>RANK(Table1[[#This Row],[Metric2]],Table1[Metric2])</f>
        <v>6</v>
      </c>
      <c r="Q4">
        <f>$AA$3-(($AA$3/($AA$6-1)) * (Table1[[#This Row],[M1Rank]]-1))</f>
        <v>31.25</v>
      </c>
      <c r="R4">
        <f>$AA$4-(($AA$4/($AA$6-1)) * (Table1[[#This Row],[M2Rank]]-1))</f>
        <v>17.1875</v>
      </c>
      <c r="S4">
        <f>Table1[[#This Row],[Wt.Metric1]]+Table1[[#This Row],[WtMetric2]]</f>
        <v>48.4375</v>
      </c>
      <c r="T4">
        <f>Table1[[#This Row],[Score/80]]*100/80</f>
        <v>60.546875</v>
      </c>
      <c r="Z4" t="s">
        <v>33</v>
      </c>
      <c r="AA4">
        <v>25</v>
      </c>
    </row>
    <row r="5" spans="1:27" x14ac:dyDescent="0.3">
      <c r="A5">
        <v>1</v>
      </c>
      <c r="B5" t="s">
        <v>37</v>
      </c>
      <c r="C5" t="s">
        <v>14</v>
      </c>
      <c r="D5">
        <v>0</v>
      </c>
      <c r="E5">
        <v>3</v>
      </c>
      <c r="F5">
        <f>11-Table1[[#This Row],[Batting Order]]</f>
        <v>10</v>
      </c>
      <c r="G5">
        <v>300</v>
      </c>
      <c r="H5">
        <v>292</v>
      </c>
      <c r="I5">
        <v>0</v>
      </c>
      <c r="J5">
        <v>1.5</v>
      </c>
      <c r="K5">
        <f>D5*100/E5</f>
        <v>0</v>
      </c>
      <c r="L5">
        <f>D5-AVERAGE(Table1[Runs])</f>
        <v>-33.764705882352942</v>
      </c>
      <c r="M5">
        <f>Table1[[#This Row],[SR]]-(100*AVERAGE(Table1[[#Totals],[Runs]]/Table1[[#Totals],[Balls Faced]]))</f>
        <v>-100.70175438596492</v>
      </c>
      <c r="N5">
        <v>-30</v>
      </c>
      <c r="O5">
        <f>RANK(Table1[[#This Row],[Metric1]],Table1[Metric1])</f>
        <v>16</v>
      </c>
      <c r="P5">
        <f>RANK(Table1[[#This Row],[Metric2]],Table1[Metric2])</f>
        <v>16</v>
      </c>
      <c r="Q5">
        <f>$AA$3-(($AA$3/($AA$6-1)) * (Table1[[#This Row],[M1Rank]]-1))</f>
        <v>3.125</v>
      </c>
      <c r="R5">
        <f>$AA$4-(($AA$4/($AA$6-1)) * (Table1[[#This Row],[M2Rank]]-1))</f>
        <v>1.5625</v>
      </c>
      <c r="S5">
        <f>Table1[[#This Row],[Wt.Metric1]]+Table1[[#This Row],[WtMetric2]]</f>
        <v>4.6875</v>
      </c>
      <c r="T5">
        <f>Table1[[#This Row],[Score/80]]*100/80</f>
        <v>5.859375</v>
      </c>
    </row>
    <row r="6" spans="1:27" x14ac:dyDescent="0.3">
      <c r="A6">
        <v>2</v>
      </c>
      <c r="B6" t="s">
        <v>37</v>
      </c>
      <c r="C6" t="s">
        <v>15</v>
      </c>
      <c r="D6">
        <v>0</v>
      </c>
      <c r="E6">
        <v>7</v>
      </c>
      <c r="F6">
        <f>11-Table1[[#This Row],[Batting Order]]</f>
        <v>9</v>
      </c>
      <c r="G6">
        <v>292</v>
      </c>
      <c r="H6">
        <v>275</v>
      </c>
      <c r="I6">
        <v>1.5</v>
      </c>
      <c r="J6">
        <v>3.84</v>
      </c>
      <c r="K6">
        <f>D6*100/E6</f>
        <v>0</v>
      </c>
      <c r="L6">
        <f>D6-AVERAGE(Table1[Runs])</f>
        <v>-33.764705882352942</v>
      </c>
      <c r="M6">
        <f>Table1[[#This Row],[SR]]-(100*AVERAGE(Table1[[#Totals],[Runs]]/Table1[[#Totals],[Balls Faced]]))</f>
        <v>-100.70175438596492</v>
      </c>
      <c r="N6">
        <v>-30</v>
      </c>
      <c r="O6">
        <f>RANK(Table1[[#This Row],[Metric1]],Table1[Metric1])</f>
        <v>16</v>
      </c>
      <c r="P6">
        <f>RANK(Table1[[#This Row],[Metric2]],Table1[Metric2])</f>
        <v>16</v>
      </c>
      <c r="Q6">
        <f>$AA$3-(($AA$3/($AA$6-1)) * (Table1[[#This Row],[M1Rank]]-1))</f>
        <v>3.125</v>
      </c>
      <c r="R6">
        <f>$AA$4-(($AA$4/($AA$6-1)) * (Table1[[#This Row],[M2Rank]]-1))</f>
        <v>1.5625</v>
      </c>
      <c r="S6">
        <f>Table1[[#This Row],[Wt.Metric1]]+Table1[[#This Row],[WtMetric2]]</f>
        <v>4.6875</v>
      </c>
      <c r="T6">
        <f>Table1[[#This Row],[Score/80]]*100/80</f>
        <v>5.859375</v>
      </c>
      <c r="Z6" t="s">
        <v>34</v>
      </c>
      <c r="AA6">
        <f>COUNTA(Table1[Player])</f>
        <v>17</v>
      </c>
    </row>
    <row r="7" spans="1:27" x14ac:dyDescent="0.3">
      <c r="A7">
        <v>2</v>
      </c>
      <c r="B7" t="s">
        <v>38</v>
      </c>
      <c r="C7" t="s">
        <v>2</v>
      </c>
      <c r="D7">
        <v>10</v>
      </c>
      <c r="E7">
        <v>20</v>
      </c>
      <c r="F7">
        <f>11-Table1[[#This Row],[Batting Order]]</f>
        <v>9</v>
      </c>
      <c r="G7">
        <v>260</v>
      </c>
      <c r="H7">
        <v>220</v>
      </c>
      <c r="I7">
        <v>9</v>
      </c>
      <c r="J7">
        <v>6.38</v>
      </c>
      <c r="K7">
        <f>D7*100/E7</f>
        <v>50</v>
      </c>
      <c r="L7">
        <f>D7-AVERAGE(Table1[Runs])</f>
        <v>-23.764705882352942</v>
      </c>
      <c r="M7">
        <f>Table1[[#This Row],[SR]]-(100*AVERAGE(Table1[[#Totals],[Runs]]/Table1[[#Totals],[Balls Faced]]))</f>
        <v>-50.701754385964918</v>
      </c>
      <c r="N7">
        <v>30</v>
      </c>
      <c r="O7">
        <f>RANK(Table1[[#This Row],[Metric1]],Table1[Metric1])</f>
        <v>11</v>
      </c>
      <c r="P7">
        <f>RANK(Table1[[#This Row],[Metric2]],Table1[Metric2])</f>
        <v>13</v>
      </c>
      <c r="Q7">
        <f>$AA$3-(($AA$3/($AA$6-1)) * (Table1[[#This Row],[M1Rank]]-1))</f>
        <v>18.75</v>
      </c>
      <c r="R7">
        <f>$AA$4-(($AA$4/($AA$6-1)) * (Table1[[#This Row],[M2Rank]]-1))</f>
        <v>6.25</v>
      </c>
      <c r="S7">
        <f>Table1[[#This Row],[Wt.Metric1]]+Table1[[#This Row],[WtMetric2]]</f>
        <v>25</v>
      </c>
      <c r="T7">
        <f>Table1[[#This Row],[Score/80]]*100/80</f>
        <v>31.25</v>
      </c>
    </row>
    <row r="8" spans="1:27" x14ac:dyDescent="0.3">
      <c r="A8">
        <v>3</v>
      </c>
      <c r="B8" t="s">
        <v>37</v>
      </c>
      <c r="C8" t="s">
        <v>22</v>
      </c>
      <c r="D8">
        <v>41</v>
      </c>
      <c r="E8">
        <v>28</v>
      </c>
      <c r="F8">
        <f>11-Table1[[#This Row],[Batting Order]]</f>
        <v>8</v>
      </c>
      <c r="G8">
        <v>275</v>
      </c>
      <c r="H8">
        <v>234</v>
      </c>
      <c r="I8">
        <v>3.84</v>
      </c>
      <c r="J8">
        <v>6.09</v>
      </c>
      <c r="K8">
        <f>D8*100/E8</f>
        <v>146.42857142857142</v>
      </c>
      <c r="L8">
        <f>D8-AVERAGE(Table1[Runs])</f>
        <v>7.235294117647058</v>
      </c>
      <c r="M8">
        <f>Table1[[#This Row],[SR]]-(100*AVERAGE(Table1[[#Totals],[Runs]]/Table1[[#Totals],[Balls Faced]]))</f>
        <v>45.726817042606498</v>
      </c>
      <c r="N8">
        <v>-30</v>
      </c>
      <c r="O8">
        <f>RANK(Table1[[#This Row],[Metric1]],Table1[Metric1])</f>
        <v>6</v>
      </c>
      <c r="P8">
        <f>RANK(Table1[[#This Row],[Metric2]],Table1[Metric2])</f>
        <v>2</v>
      </c>
      <c r="Q8">
        <f>$AA$3-(($AA$3/($AA$6-1)) * (Table1[[#This Row],[M1Rank]]-1))</f>
        <v>34.375</v>
      </c>
      <c r="R8">
        <f>$AA$4-(($AA$4/($AA$6-1)) * (Table1[[#This Row],[M2Rank]]-1))</f>
        <v>23.4375</v>
      </c>
      <c r="S8">
        <f>Table1[[#This Row],[Wt.Metric1]]+Table1[[#This Row],[WtMetric2]]</f>
        <v>57.8125</v>
      </c>
      <c r="T8">
        <f>Table1[[#This Row],[Score/80]]*100/80</f>
        <v>72.265625</v>
      </c>
    </row>
    <row r="9" spans="1:27" x14ac:dyDescent="0.3">
      <c r="A9">
        <v>4</v>
      </c>
      <c r="B9" t="s">
        <v>37</v>
      </c>
      <c r="C9" t="s">
        <v>21</v>
      </c>
      <c r="D9">
        <v>45</v>
      </c>
      <c r="E9">
        <v>32</v>
      </c>
      <c r="F9">
        <f>11-Table1[[#This Row],[Batting Order]]</f>
        <v>7</v>
      </c>
      <c r="G9">
        <v>234</v>
      </c>
      <c r="H9">
        <v>143</v>
      </c>
      <c r="I9">
        <v>6.09</v>
      </c>
      <c r="J9">
        <v>6.53</v>
      </c>
      <c r="K9">
        <f>D9*100/E9</f>
        <v>140.625</v>
      </c>
      <c r="L9">
        <f>D9-AVERAGE(Table1[Runs])</f>
        <v>11.235294117647058</v>
      </c>
      <c r="M9">
        <f>Table1[[#This Row],[SR]]-(100*AVERAGE(Table1[[#Totals],[Runs]]/Table1[[#Totals],[Balls Faced]]))</f>
        <v>39.923245614035082</v>
      </c>
      <c r="N9">
        <v>-30</v>
      </c>
      <c r="O9">
        <f>RANK(Table1[[#This Row],[Metric1]],Table1[Metric1])</f>
        <v>5</v>
      </c>
      <c r="P9">
        <f>RANK(Table1[[#This Row],[Metric2]],Table1[Metric2])</f>
        <v>4</v>
      </c>
      <c r="Q9">
        <f>$AA$3-(($AA$3/($AA$6-1)) * (Table1[[#This Row],[M1Rank]]-1))</f>
        <v>37.5</v>
      </c>
      <c r="R9">
        <f>$AA$4-(($AA$4/($AA$6-1)) * (Table1[[#This Row],[M2Rank]]-1))</f>
        <v>20.3125</v>
      </c>
      <c r="S9">
        <f>Table1[[#This Row],[Wt.Metric1]]+Table1[[#This Row],[WtMetric2]]</f>
        <v>57.8125</v>
      </c>
      <c r="T9">
        <f>Table1[[#This Row],[Score/80]]*100/80</f>
        <v>72.265625</v>
      </c>
    </row>
    <row r="10" spans="1:27" x14ac:dyDescent="0.3">
      <c r="A10">
        <v>5</v>
      </c>
      <c r="B10" t="s">
        <v>37</v>
      </c>
      <c r="C10" t="s">
        <v>16</v>
      </c>
      <c r="D10">
        <v>115</v>
      </c>
      <c r="E10">
        <v>130</v>
      </c>
      <c r="F10">
        <f>11-Table1[[#This Row],[Batting Order]]</f>
        <v>6</v>
      </c>
      <c r="G10">
        <v>222</v>
      </c>
      <c r="H10">
        <v>53</v>
      </c>
      <c r="I10">
        <v>6.69</v>
      </c>
      <c r="J10">
        <v>6.56</v>
      </c>
      <c r="K10">
        <f>D10*100/E10</f>
        <v>88.461538461538467</v>
      </c>
      <c r="L10">
        <f>D10-AVERAGE(Table1[Runs])</f>
        <v>81.235294117647058</v>
      </c>
      <c r="M10">
        <f>Table1[[#This Row],[SR]]-(100*AVERAGE(Table1[[#Totals],[Runs]]/Table1[[#Totals],[Balls Faced]]))</f>
        <v>-12.240215924426451</v>
      </c>
      <c r="N10">
        <v>-30</v>
      </c>
      <c r="O10">
        <f>RANK(Table1[[#This Row],[Metric1]],Table1[Metric1])</f>
        <v>1</v>
      </c>
      <c r="P10">
        <f>RANK(Table1[[#This Row],[Metric2]],Table1[Metric2])</f>
        <v>9</v>
      </c>
      <c r="Q10">
        <f>$AA$3-(($AA$3/($AA$6-1)) * (Table1[[#This Row],[M1Rank]]-1))</f>
        <v>50</v>
      </c>
      <c r="R10">
        <f>$AA$4-(($AA$4/($AA$6-1)) * (Table1[[#This Row],[M2Rank]]-1))</f>
        <v>12.5</v>
      </c>
      <c r="S10">
        <f>Table1[[#This Row],[Wt.Metric1]]+Table1[[#This Row],[WtMetric2]]</f>
        <v>62.5</v>
      </c>
      <c r="T10">
        <f>Table1[[#This Row],[Score/80]]*100/80</f>
        <v>78.125</v>
      </c>
    </row>
    <row r="11" spans="1:27" x14ac:dyDescent="0.3">
      <c r="A11">
        <v>3</v>
      </c>
      <c r="B11" t="s">
        <v>38</v>
      </c>
      <c r="C11" t="s">
        <v>3</v>
      </c>
      <c r="D11">
        <v>50</v>
      </c>
      <c r="E11">
        <v>60</v>
      </c>
      <c r="F11">
        <f>11-Table1[[#This Row],[Batting Order]]</f>
        <v>8</v>
      </c>
      <c r="G11">
        <v>220</v>
      </c>
      <c r="H11">
        <v>130</v>
      </c>
      <c r="I11">
        <v>6.38</v>
      </c>
      <c r="J11">
        <v>5.82</v>
      </c>
      <c r="K11">
        <f>D11*100/E11</f>
        <v>83.333333333333329</v>
      </c>
      <c r="L11">
        <f>D11-AVERAGE(Table1[Runs])</f>
        <v>16.235294117647058</v>
      </c>
      <c r="M11">
        <f>Table1[[#This Row],[SR]]-(100*AVERAGE(Table1[[#Totals],[Runs]]/Table1[[#Totals],[Balls Faced]]))</f>
        <v>-17.368421052631589</v>
      </c>
      <c r="N11">
        <v>30</v>
      </c>
      <c r="O11">
        <f>RANK(Table1[[#This Row],[Metric1]],Table1[Metric1])</f>
        <v>4</v>
      </c>
      <c r="P11">
        <f>RANK(Table1[[#This Row],[Metric2]],Table1[Metric2])</f>
        <v>10</v>
      </c>
      <c r="Q11">
        <f>$AA$3-(($AA$3/($AA$6-1)) * (Table1[[#This Row],[M1Rank]]-1))</f>
        <v>40.625</v>
      </c>
      <c r="R11">
        <f>$AA$4-(($AA$4/($AA$6-1)) * (Table1[[#This Row],[M2Rank]]-1))</f>
        <v>10.9375</v>
      </c>
      <c r="S11">
        <f>Table1[[#This Row],[Wt.Metric1]]+Table1[[#This Row],[WtMetric2]]</f>
        <v>51.5625</v>
      </c>
      <c r="T11">
        <f>Table1[[#This Row],[Score/80]]*100/80</f>
        <v>64.453125</v>
      </c>
    </row>
    <row r="12" spans="1:27" x14ac:dyDescent="0.3">
      <c r="A12">
        <v>4</v>
      </c>
      <c r="B12" t="s">
        <v>38</v>
      </c>
      <c r="C12" t="s">
        <v>4</v>
      </c>
      <c r="D12">
        <v>30</v>
      </c>
      <c r="E12">
        <v>60</v>
      </c>
      <c r="F12">
        <f>11-Table1[[#This Row],[Batting Order]]</f>
        <v>7</v>
      </c>
      <c r="G12">
        <v>130</v>
      </c>
      <c r="H12">
        <v>0</v>
      </c>
      <c r="I12">
        <v>5.82</v>
      </c>
      <c r="J12">
        <v>5.8</v>
      </c>
      <c r="K12">
        <f>D12*100/E12</f>
        <v>50</v>
      </c>
      <c r="L12">
        <f>D12-AVERAGE(Table1[Runs])</f>
        <v>-3.764705882352942</v>
      </c>
      <c r="M12">
        <f>Table1[[#This Row],[SR]]-(100*AVERAGE(Table1[[#Totals],[Runs]]/Table1[[#Totals],[Balls Faced]]))</f>
        <v>-50.701754385964918</v>
      </c>
      <c r="N12">
        <v>30</v>
      </c>
      <c r="O12">
        <f>RANK(Table1[[#This Row],[Metric1]],Table1[Metric1])</f>
        <v>8</v>
      </c>
      <c r="P12">
        <f>RANK(Table1[[#This Row],[Metric2]],Table1[Metric2])</f>
        <v>13</v>
      </c>
      <c r="Q12">
        <f>$AA$3-(($AA$3/($AA$6-1)) * (Table1[[#This Row],[M1Rank]]-1))</f>
        <v>28.125</v>
      </c>
      <c r="R12">
        <f>$AA$4-(($AA$4/($AA$6-1)) * (Table1[[#This Row],[M2Rank]]-1))</f>
        <v>6.25</v>
      </c>
      <c r="S12">
        <f>Table1[[#This Row],[Wt.Metric1]]+Table1[[#This Row],[WtMetric2]]</f>
        <v>34.375</v>
      </c>
      <c r="T12">
        <f>Table1[[#This Row],[Score/80]]*100/80</f>
        <v>42.96875</v>
      </c>
    </row>
    <row r="13" spans="1:27" x14ac:dyDescent="0.3">
      <c r="A13">
        <v>5</v>
      </c>
      <c r="B13" t="s">
        <v>38</v>
      </c>
      <c r="C13" t="s">
        <v>5</v>
      </c>
      <c r="D13">
        <v>80</v>
      </c>
      <c r="E13">
        <v>60</v>
      </c>
      <c r="F13">
        <f>11-Table1[[#This Row],[Batting Order]]</f>
        <v>6</v>
      </c>
      <c r="G13">
        <v>95</v>
      </c>
      <c r="H13">
        <v>0</v>
      </c>
      <c r="I13">
        <v>5.41</v>
      </c>
      <c r="J13">
        <v>5.8</v>
      </c>
      <c r="K13">
        <f>D13*100/E13</f>
        <v>133.33333333333334</v>
      </c>
      <c r="L13">
        <f>D13-AVERAGE(Table1[Runs])</f>
        <v>46.235294117647058</v>
      </c>
      <c r="M13">
        <f>Table1[[#This Row],[SR]]-(100*AVERAGE(Table1[[#Totals],[Runs]]/Table1[[#Totals],[Balls Faced]]))</f>
        <v>32.631578947368425</v>
      </c>
      <c r="N13">
        <v>30</v>
      </c>
      <c r="O13">
        <f>RANK(Table1[[#This Row],[Metric1]],Table1[Metric1])</f>
        <v>3</v>
      </c>
      <c r="P13">
        <f>RANK(Table1[[#This Row],[Metric2]],Table1[Metric2])</f>
        <v>5</v>
      </c>
      <c r="Q13">
        <f>$AA$3-(($AA$3/($AA$6-1)) * (Table1[[#This Row],[M1Rank]]-1))</f>
        <v>43.75</v>
      </c>
      <c r="R13">
        <f>$AA$4-(($AA$4/($AA$6-1)) * (Table1[[#This Row],[M2Rank]]-1))</f>
        <v>18.75</v>
      </c>
      <c r="S13">
        <f>Table1[[#This Row],[Wt.Metric1]]+Table1[[#This Row],[WtMetric2]]</f>
        <v>62.5</v>
      </c>
      <c r="T13">
        <f>Table1[[#This Row],[Score/80]]*100/80</f>
        <v>78.125</v>
      </c>
    </row>
    <row r="14" spans="1:27" x14ac:dyDescent="0.3">
      <c r="A14">
        <v>6</v>
      </c>
      <c r="B14" t="s">
        <v>37</v>
      </c>
      <c r="C14" t="s">
        <v>17</v>
      </c>
      <c r="D14">
        <v>20</v>
      </c>
      <c r="E14">
        <v>7</v>
      </c>
      <c r="F14">
        <f>11-Table1[[#This Row],[Batting Order]]</f>
        <v>5</v>
      </c>
      <c r="G14">
        <v>143</v>
      </c>
      <c r="H14">
        <v>96</v>
      </c>
      <c r="I14">
        <v>6.53</v>
      </c>
      <c r="J14">
        <v>6.5</v>
      </c>
      <c r="K14">
        <f>D14*100/E14</f>
        <v>285.71428571428572</v>
      </c>
      <c r="L14">
        <f>D14-AVERAGE(Table1[Runs])</f>
        <v>-13.764705882352942</v>
      </c>
      <c r="M14">
        <f>Table1[[#This Row],[SR]]-(100*AVERAGE(Table1[[#Totals],[Runs]]/Table1[[#Totals],[Balls Faced]]))</f>
        <v>185.01253132832079</v>
      </c>
      <c r="N14">
        <v>-30</v>
      </c>
      <c r="O14">
        <f>RANK(Table1[[#This Row],[Metric1]],Table1[Metric1])</f>
        <v>9</v>
      </c>
      <c r="P14">
        <f>RANK(Table1[[#This Row],[Metric2]],Table1[Metric2])</f>
        <v>1</v>
      </c>
      <c r="Q14">
        <f>$AA$3-(($AA$3/($AA$6-1)) * (Table1[[#This Row],[M1Rank]]-1))</f>
        <v>25</v>
      </c>
      <c r="R14">
        <f>$AA$4-(($AA$4/($AA$6-1)) * (Table1[[#This Row],[M2Rank]]-1))</f>
        <v>25</v>
      </c>
      <c r="S14">
        <f>Table1[[#This Row],[Wt.Metric1]]+Table1[[#This Row],[WtMetric2]]</f>
        <v>50</v>
      </c>
      <c r="T14">
        <f>Table1[[#This Row],[Score/80]]*100/80</f>
        <v>62.5</v>
      </c>
    </row>
    <row r="15" spans="1:27" x14ac:dyDescent="0.3">
      <c r="A15">
        <v>7</v>
      </c>
      <c r="B15" t="s">
        <v>37</v>
      </c>
      <c r="C15" t="s">
        <v>23</v>
      </c>
      <c r="D15">
        <v>4</v>
      </c>
      <c r="E15">
        <v>6</v>
      </c>
      <c r="F15">
        <f>11-Table1[[#This Row],[Batting Order]]</f>
        <v>4</v>
      </c>
      <c r="G15">
        <v>96</v>
      </c>
      <c r="H15">
        <v>80</v>
      </c>
      <c r="I15">
        <v>6.5</v>
      </c>
      <c r="J15">
        <v>6.55</v>
      </c>
      <c r="K15">
        <f>D15*100/E15</f>
        <v>66.666666666666671</v>
      </c>
      <c r="L15">
        <f>D15-AVERAGE(Table1[Runs])</f>
        <v>-29.764705882352942</v>
      </c>
      <c r="M15">
        <f>Table1[[#This Row],[SR]]-(100*AVERAGE(Table1[[#Totals],[Runs]]/Table1[[#Totals],[Balls Faced]]))</f>
        <v>-34.035087719298247</v>
      </c>
      <c r="N15">
        <v>-30</v>
      </c>
      <c r="O15">
        <f>RANK(Table1[[#This Row],[Metric1]],Table1[Metric1])</f>
        <v>14</v>
      </c>
      <c r="P15">
        <f>RANK(Table1[[#This Row],[Metric2]],Table1[Metric2])</f>
        <v>11</v>
      </c>
      <c r="Q15">
        <f>$AA$3-(($AA$3/($AA$6-1)) * (Table1[[#This Row],[M1Rank]]-1))</f>
        <v>9.375</v>
      </c>
      <c r="R15">
        <f>$AA$4-(($AA$4/($AA$6-1)) * (Table1[[#This Row],[M2Rank]]-1))</f>
        <v>9.375</v>
      </c>
      <c r="S15">
        <f>Table1[[#This Row],[Wt.Metric1]]+Table1[[#This Row],[WtMetric2]]</f>
        <v>18.75</v>
      </c>
      <c r="T15">
        <f>Table1[[#This Row],[Score/80]]*100/80</f>
        <v>23.4375</v>
      </c>
    </row>
    <row r="16" spans="1:27" x14ac:dyDescent="0.3">
      <c r="A16">
        <v>8</v>
      </c>
      <c r="B16" t="s">
        <v>37</v>
      </c>
      <c r="C16" t="s">
        <v>20</v>
      </c>
      <c r="D16">
        <v>10</v>
      </c>
      <c r="E16">
        <v>7</v>
      </c>
      <c r="F16">
        <f>11-Table1[[#This Row],[Batting Order]]</f>
        <v>3</v>
      </c>
      <c r="G16">
        <v>80</v>
      </c>
      <c r="H16">
        <v>41</v>
      </c>
      <c r="I16">
        <v>6.55</v>
      </c>
      <c r="J16">
        <v>6.49</v>
      </c>
      <c r="K16">
        <f>D16*100/E16</f>
        <v>142.85714285714286</v>
      </c>
      <c r="L16">
        <f>D16-AVERAGE(Table1[Runs])</f>
        <v>-23.764705882352942</v>
      </c>
      <c r="M16">
        <f>Table1[[#This Row],[SR]]-(100*AVERAGE(Table1[[#Totals],[Runs]]/Table1[[#Totals],[Balls Faced]]))</f>
        <v>42.155388471177943</v>
      </c>
      <c r="N16">
        <v>-30</v>
      </c>
      <c r="O16">
        <f>RANK(Table1[[#This Row],[Metric1]],Table1[Metric1])</f>
        <v>11</v>
      </c>
      <c r="P16">
        <f>RANK(Table1[[#This Row],[Metric2]],Table1[Metric2])</f>
        <v>3</v>
      </c>
      <c r="Q16">
        <f>$AA$3-(($AA$3/($AA$6-1)) * (Table1[[#This Row],[M1Rank]]-1))</f>
        <v>18.75</v>
      </c>
      <c r="R16">
        <f>$AA$4-(($AA$4/($AA$6-1)) * (Table1[[#This Row],[M2Rank]]-1))</f>
        <v>21.875</v>
      </c>
      <c r="S16">
        <f>Table1[[#This Row],[Wt.Metric1]]+Table1[[#This Row],[WtMetric2]]</f>
        <v>40.625</v>
      </c>
      <c r="T16">
        <f>Table1[[#This Row],[Score/80]]*100/80</f>
        <v>50.78125</v>
      </c>
    </row>
    <row r="17" spans="1:20" x14ac:dyDescent="0.3">
      <c r="A17">
        <v>9</v>
      </c>
      <c r="B17" t="s">
        <v>37</v>
      </c>
      <c r="C17" t="s">
        <v>18</v>
      </c>
      <c r="D17">
        <v>5</v>
      </c>
      <c r="E17">
        <v>8</v>
      </c>
      <c r="F17">
        <f>11-Table1[[#This Row],[Batting Order]]</f>
        <v>2</v>
      </c>
      <c r="G17">
        <v>53</v>
      </c>
      <c r="H17">
        <v>30</v>
      </c>
      <c r="I17">
        <v>6.56</v>
      </c>
      <c r="J17">
        <v>6.3109999999999999</v>
      </c>
      <c r="K17">
        <f>D17*100/E17</f>
        <v>62.5</v>
      </c>
      <c r="L17">
        <f>D17-AVERAGE(Table1[Runs])</f>
        <v>-28.764705882352942</v>
      </c>
      <c r="M17">
        <f>Table1[[#This Row],[SR]]-(100*AVERAGE(Table1[[#Totals],[Runs]]/Table1[[#Totals],[Balls Faced]]))</f>
        <v>-38.201754385964918</v>
      </c>
      <c r="N17">
        <v>-30</v>
      </c>
      <c r="O17">
        <f>RANK(Table1[[#This Row],[Metric1]],Table1[Metric1])</f>
        <v>13</v>
      </c>
      <c r="P17">
        <f>RANK(Table1[[#This Row],[Metric2]],Table1[Metric2])</f>
        <v>12</v>
      </c>
      <c r="Q17">
        <f>$AA$3-(($AA$3/($AA$6-1)) * (Table1[[#This Row],[M1Rank]]-1))</f>
        <v>12.5</v>
      </c>
      <c r="R17">
        <f>$AA$4-(($AA$4/($AA$6-1)) * (Table1[[#This Row],[M2Rank]]-1))</f>
        <v>7.8125</v>
      </c>
      <c r="S17">
        <f>Table1[[#This Row],[Wt.Metric1]]+Table1[[#This Row],[WtMetric2]]</f>
        <v>20.3125</v>
      </c>
      <c r="T17">
        <f>Table1[[#This Row],[Score/80]]*100/80</f>
        <v>25.390625</v>
      </c>
    </row>
    <row r="18" spans="1:20" x14ac:dyDescent="0.3">
      <c r="A18">
        <v>10</v>
      </c>
      <c r="B18" t="s">
        <v>37</v>
      </c>
      <c r="C18" t="s">
        <v>19</v>
      </c>
      <c r="D18">
        <v>4</v>
      </c>
      <c r="E18">
        <v>10</v>
      </c>
      <c r="F18">
        <f>11-Table1[[#This Row],[Batting Order]]</f>
        <v>1</v>
      </c>
      <c r="G18">
        <v>41</v>
      </c>
      <c r="H18">
        <v>30</v>
      </c>
      <c r="I18">
        <v>6.49</v>
      </c>
      <c r="J18">
        <v>6.3109999999999999</v>
      </c>
      <c r="K18">
        <f>D18*100/E18</f>
        <v>40</v>
      </c>
      <c r="L18">
        <f>D18-AVERAGE(Table1[Runs])</f>
        <v>-29.764705882352942</v>
      </c>
      <c r="M18">
        <f>Table1[[#This Row],[SR]]-(100*AVERAGE(Table1[[#Totals],[Runs]]/Table1[[#Totals],[Balls Faced]]))</f>
        <v>-60.701754385964918</v>
      </c>
      <c r="N18">
        <v>-30</v>
      </c>
      <c r="O18">
        <f>RANK(Table1[[#This Row],[Metric1]],Table1[Metric1])</f>
        <v>14</v>
      </c>
      <c r="P18">
        <f>RANK(Table1[[#This Row],[Metric2]],Table1[Metric2])</f>
        <v>15</v>
      </c>
      <c r="Q18">
        <f>$AA$3-(($AA$3/($AA$6-1)) * (Table1[[#This Row],[M1Rank]]-1))</f>
        <v>9.375</v>
      </c>
      <c r="R18">
        <f>$AA$4-(($AA$4/($AA$6-1)) * (Table1[[#This Row],[M2Rank]]-1))</f>
        <v>3.125</v>
      </c>
      <c r="S18">
        <f>Table1[[#This Row],[Wt.Metric1]]+Table1[[#This Row],[WtMetric2]]</f>
        <v>12.5</v>
      </c>
      <c r="T18">
        <f>Table1[[#This Row],[Score/80]]*100/80</f>
        <v>15.625</v>
      </c>
    </row>
    <row r="19" spans="1:20" x14ac:dyDescent="0.3">
      <c r="C19" t="s">
        <v>29</v>
      </c>
      <c r="D19">
        <f>SUBTOTAL(109,Table1[Runs])</f>
        <v>574</v>
      </c>
      <c r="E19">
        <f>SUBTOTAL(109,Table1[Balls Faced])</f>
        <v>570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F7A9-049B-47D3-943A-D6164EAC2EA2}">
  <dimension ref="A1:Y302"/>
  <sheetViews>
    <sheetView tabSelected="1" topLeftCell="E1" workbookViewId="0">
      <selection activeCell="U2" sqref="U2"/>
    </sheetView>
  </sheetViews>
  <sheetFormatPr defaultColWidth="9.88671875" defaultRowHeight="14.4" x14ac:dyDescent="0.3"/>
  <cols>
    <col min="1" max="1" width="17" customWidth="1"/>
  </cols>
  <sheetData>
    <row r="1" spans="1:25" x14ac:dyDescent="0.3">
      <c r="A1" t="s">
        <v>99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O1" t="s">
        <v>99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3">
      <c r="A2">
        <v>50</v>
      </c>
      <c r="B2">
        <v>100</v>
      </c>
      <c r="C2">
        <v>93.4</v>
      </c>
      <c r="D2">
        <v>85.1</v>
      </c>
      <c r="E2">
        <v>74.900000000000006</v>
      </c>
      <c r="F2">
        <v>62.7</v>
      </c>
      <c r="G2">
        <v>49</v>
      </c>
      <c r="H2">
        <v>34.9</v>
      </c>
      <c r="I2">
        <v>22</v>
      </c>
      <c r="J2">
        <v>11.9</v>
      </c>
      <c r="K2">
        <v>4.7</v>
      </c>
      <c r="O2">
        <v>50</v>
      </c>
      <c r="P2">
        <f>B2*(100-B2)</f>
        <v>0</v>
      </c>
      <c r="Q2">
        <f t="shared" ref="Q2:Y17" si="0">C2*(100-C2)</f>
        <v>616.43999999999949</v>
      </c>
      <c r="R2">
        <f t="shared" si="0"/>
        <v>1267.9900000000005</v>
      </c>
      <c r="S2">
        <f t="shared" si="0"/>
        <v>1879.9899999999998</v>
      </c>
      <c r="T2">
        <f t="shared" si="0"/>
        <v>2338.71</v>
      </c>
      <c r="U2">
        <f t="shared" si="0"/>
        <v>2499</v>
      </c>
      <c r="V2">
        <f t="shared" si="0"/>
        <v>2271.9899999999998</v>
      </c>
      <c r="W2">
        <f t="shared" si="0"/>
        <v>1716</v>
      </c>
      <c r="X2">
        <f t="shared" si="0"/>
        <v>1048.3899999999999</v>
      </c>
      <c r="Y2">
        <f t="shared" si="0"/>
        <v>447.91</v>
      </c>
    </row>
    <row r="3" spans="1:25" x14ac:dyDescent="0.3">
      <c r="A3">
        <v>49.5</v>
      </c>
      <c r="B3">
        <v>99.8</v>
      </c>
      <c r="C3">
        <v>93.2</v>
      </c>
      <c r="D3">
        <v>85</v>
      </c>
      <c r="E3">
        <v>74.8</v>
      </c>
      <c r="F3">
        <v>62.7</v>
      </c>
      <c r="G3">
        <v>49</v>
      </c>
      <c r="H3">
        <v>34.9</v>
      </c>
      <c r="I3">
        <v>22</v>
      </c>
      <c r="J3">
        <v>11.9</v>
      </c>
      <c r="K3">
        <v>4.7</v>
      </c>
      <c r="O3">
        <v>49.5</v>
      </c>
      <c r="P3">
        <f t="shared" ref="P3:P66" si="1">B3*(100-B3)</f>
        <v>19.960000000000282</v>
      </c>
      <c r="Q3">
        <f t="shared" si="0"/>
        <v>633.75999999999976</v>
      </c>
      <c r="R3">
        <f t="shared" si="0"/>
        <v>1275</v>
      </c>
      <c r="S3">
        <f t="shared" si="0"/>
        <v>1884.96</v>
      </c>
      <c r="T3">
        <f t="shared" si="0"/>
        <v>2338.71</v>
      </c>
      <c r="U3">
        <f t="shared" si="0"/>
        <v>2499</v>
      </c>
      <c r="V3">
        <f t="shared" si="0"/>
        <v>2271.9899999999998</v>
      </c>
      <c r="W3">
        <f t="shared" si="0"/>
        <v>1716</v>
      </c>
      <c r="X3">
        <f t="shared" si="0"/>
        <v>1048.3899999999999</v>
      </c>
      <c r="Y3">
        <f t="shared" si="0"/>
        <v>447.91</v>
      </c>
    </row>
    <row r="4" spans="1:25" x14ac:dyDescent="0.3">
      <c r="A4">
        <v>49.4</v>
      </c>
      <c r="B4">
        <v>99.7</v>
      </c>
      <c r="C4">
        <v>93.1</v>
      </c>
      <c r="D4">
        <v>84.9</v>
      </c>
      <c r="E4">
        <v>74.7</v>
      </c>
      <c r="F4">
        <v>62.6</v>
      </c>
      <c r="G4">
        <v>48.9</v>
      </c>
      <c r="H4">
        <v>34.9</v>
      </c>
      <c r="I4">
        <v>22</v>
      </c>
      <c r="J4">
        <v>11.9</v>
      </c>
      <c r="K4">
        <v>4.7</v>
      </c>
      <c r="O4">
        <v>49.4</v>
      </c>
      <c r="P4">
        <f t="shared" si="1"/>
        <v>29.909999999999716</v>
      </c>
      <c r="Q4">
        <f t="shared" si="0"/>
        <v>642.39000000000044</v>
      </c>
      <c r="R4">
        <f t="shared" si="0"/>
        <v>1281.9899999999996</v>
      </c>
      <c r="S4">
        <f t="shared" si="0"/>
        <v>1889.9099999999999</v>
      </c>
      <c r="T4">
        <f t="shared" si="0"/>
        <v>2341.2399999999998</v>
      </c>
      <c r="U4">
        <f t="shared" si="0"/>
        <v>2498.79</v>
      </c>
      <c r="V4">
        <f t="shared" si="0"/>
        <v>2271.9899999999998</v>
      </c>
      <c r="W4">
        <f t="shared" si="0"/>
        <v>1716</v>
      </c>
      <c r="X4">
        <f t="shared" si="0"/>
        <v>1048.3899999999999</v>
      </c>
      <c r="Y4">
        <f t="shared" si="0"/>
        <v>447.91</v>
      </c>
    </row>
    <row r="5" spans="1:25" x14ac:dyDescent="0.3">
      <c r="A5">
        <v>49.3</v>
      </c>
      <c r="B5">
        <v>99.5</v>
      </c>
      <c r="C5">
        <v>93</v>
      </c>
      <c r="D5">
        <v>84.8</v>
      </c>
      <c r="E5">
        <v>74.599999999999994</v>
      </c>
      <c r="F5">
        <v>62.6</v>
      </c>
      <c r="G5">
        <v>48.9</v>
      </c>
      <c r="H5">
        <v>34.9</v>
      </c>
      <c r="I5">
        <v>22</v>
      </c>
      <c r="J5">
        <v>11.9</v>
      </c>
      <c r="K5">
        <v>4.7</v>
      </c>
      <c r="O5">
        <v>49.3</v>
      </c>
      <c r="P5">
        <f t="shared" si="1"/>
        <v>49.75</v>
      </c>
      <c r="Q5">
        <f t="shared" si="0"/>
        <v>651</v>
      </c>
      <c r="R5">
        <f t="shared" si="0"/>
        <v>1288.9600000000003</v>
      </c>
      <c r="S5">
        <f t="shared" si="0"/>
        <v>1894.8400000000004</v>
      </c>
      <c r="T5">
        <f t="shared" si="0"/>
        <v>2341.2399999999998</v>
      </c>
      <c r="U5">
        <f t="shared" si="0"/>
        <v>2498.79</v>
      </c>
      <c r="V5">
        <f t="shared" si="0"/>
        <v>2271.9899999999998</v>
      </c>
      <c r="W5">
        <f t="shared" si="0"/>
        <v>1716</v>
      </c>
      <c r="X5">
        <f t="shared" si="0"/>
        <v>1048.3899999999999</v>
      </c>
      <c r="Y5">
        <f t="shared" si="0"/>
        <v>447.91</v>
      </c>
    </row>
    <row r="6" spans="1:25" x14ac:dyDescent="0.3">
      <c r="A6">
        <v>49.2</v>
      </c>
      <c r="B6">
        <v>99.4</v>
      </c>
      <c r="C6">
        <v>92.8</v>
      </c>
      <c r="D6">
        <v>84.7</v>
      </c>
      <c r="E6">
        <v>74.599999999999994</v>
      </c>
      <c r="F6">
        <v>62.5</v>
      </c>
      <c r="G6">
        <v>48.9</v>
      </c>
      <c r="H6">
        <v>34.9</v>
      </c>
      <c r="I6">
        <v>22</v>
      </c>
      <c r="J6">
        <v>11.9</v>
      </c>
      <c r="K6">
        <v>4.7</v>
      </c>
      <c r="O6">
        <v>49.2</v>
      </c>
      <c r="P6">
        <f t="shared" si="1"/>
        <v>59.639999999999439</v>
      </c>
      <c r="Q6">
        <f t="shared" si="0"/>
        <v>668.1600000000002</v>
      </c>
      <c r="R6">
        <f t="shared" si="0"/>
        <v>1295.9099999999999</v>
      </c>
      <c r="S6">
        <f t="shared" si="0"/>
        <v>1894.8400000000004</v>
      </c>
      <c r="T6">
        <f t="shared" si="0"/>
        <v>2343.75</v>
      </c>
      <c r="U6">
        <f t="shared" si="0"/>
        <v>2498.79</v>
      </c>
      <c r="V6">
        <f t="shared" si="0"/>
        <v>2271.9899999999998</v>
      </c>
      <c r="W6">
        <f t="shared" si="0"/>
        <v>1716</v>
      </c>
      <c r="X6">
        <f t="shared" si="0"/>
        <v>1048.3899999999999</v>
      </c>
      <c r="Y6">
        <f t="shared" si="0"/>
        <v>447.91</v>
      </c>
    </row>
    <row r="7" spans="1:25" x14ac:dyDescent="0.3">
      <c r="A7">
        <v>49.1</v>
      </c>
      <c r="B7">
        <v>99.2</v>
      </c>
      <c r="C7">
        <v>92.7</v>
      </c>
      <c r="D7">
        <v>84.6</v>
      </c>
      <c r="E7">
        <v>74.5</v>
      </c>
      <c r="F7">
        <v>62.5</v>
      </c>
      <c r="G7">
        <v>48.9</v>
      </c>
      <c r="H7">
        <v>34.9</v>
      </c>
      <c r="I7">
        <v>22</v>
      </c>
      <c r="J7">
        <v>11.9</v>
      </c>
      <c r="K7">
        <v>4.7</v>
      </c>
      <c r="O7">
        <v>49.1</v>
      </c>
      <c r="P7">
        <f t="shared" si="1"/>
        <v>79.359999999999715</v>
      </c>
      <c r="Q7">
        <f t="shared" si="0"/>
        <v>676.70999999999981</v>
      </c>
      <c r="R7">
        <f t="shared" si="0"/>
        <v>1302.8400000000004</v>
      </c>
      <c r="S7">
        <f t="shared" si="0"/>
        <v>1899.75</v>
      </c>
      <c r="T7">
        <f t="shared" si="0"/>
        <v>2343.75</v>
      </c>
      <c r="U7">
        <f t="shared" si="0"/>
        <v>2498.79</v>
      </c>
      <c r="V7">
        <f t="shared" si="0"/>
        <v>2271.9899999999998</v>
      </c>
      <c r="W7">
        <f t="shared" si="0"/>
        <v>1716</v>
      </c>
      <c r="X7">
        <f t="shared" si="0"/>
        <v>1048.3899999999999</v>
      </c>
      <c r="Y7">
        <f t="shared" si="0"/>
        <v>447.91</v>
      </c>
    </row>
    <row r="8" spans="1:25" x14ac:dyDescent="0.3">
      <c r="A8">
        <v>49</v>
      </c>
      <c r="B8">
        <v>99.1</v>
      </c>
      <c r="C8">
        <v>92.6</v>
      </c>
      <c r="D8">
        <v>84.5</v>
      </c>
      <c r="E8">
        <v>74.400000000000006</v>
      </c>
      <c r="F8">
        <v>62.5</v>
      </c>
      <c r="G8">
        <v>48.9</v>
      </c>
      <c r="H8">
        <v>34.9</v>
      </c>
      <c r="I8">
        <v>22</v>
      </c>
      <c r="J8">
        <v>11.9</v>
      </c>
      <c r="K8">
        <v>4.7</v>
      </c>
      <c r="O8">
        <v>49</v>
      </c>
      <c r="P8">
        <f t="shared" si="1"/>
        <v>89.190000000000552</v>
      </c>
      <c r="Q8">
        <f t="shared" si="0"/>
        <v>685.24000000000046</v>
      </c>
      <c r="R8">
        <f t="shared" si="0"/>
        <v>1309.75</v>
      </c>
      <c r="S8">
        <f t="shared" si="0"/>
        <v>1904.6399999999996</v>
      </c>
      <c r="T8">
        <f t="shared" si="0"/>
        <v>2343.75</v>
      </c>
      <c r="U8">
        <f t="shared" si="0"/>
        <v>2498.79</v>
      </c>
      <c r="V8">
        <f t="shared" si="0"/>
        <v>2271.9899999999998</v>
      </c>
      <c r="W8">
        <f t="shared" si="0"/>
        <v>1716</v>
      </c>
      <c r="X8">
        <f t="shared" si="0"/>
        <v>1048.3899999999999</v>
      </c>
      <c r="Y8">
        <f t="shared" si="0"/>
        <v>447.91</v>
      </c>
    </row>
    <row r="9" spans="1:25" x14ac:dyDescent="0.3">
      <c r="A9">
        <v>48.5</v>
      </c>
      <c r="B9">
        <v>98.9</v>
      </c>
      <c r="C9">
        <v>92.4</v>
      </c>
      <c r="D9">
        <v>84.4</v>
      </c>
      <c r="E9">
        <v>74.400000000000006</v>
      </c>
      <c r="F9">
        <v>62.4</v>
      </c>
      <c r="G9">
        <v>48.9</v>
      </c>
      <c r="H9">
        <v>34.9</v>
      </c>
      <c r="I9">
        <v>22</v>
      </c>
      <c r="J9">
        <v>11.9</v>
      </c>
      <c r="K9">
        <v>4.7</v>
      </c>
      <c r="O9">
        <v>48.5</v>
      </c>
      <c r="P9">
        <f t="shared" si="1"/>
        <v>108.78999999999944</v>
      </c>
      <c r="Q9">
        <f t="shared" si="0"/>
        <v>702.23999999999955</v>
      </c>
      <c r="R9">
        <f t="shared" si="0"/>
        <v>1316.6399999999996</v>
      </c>
      <c r="S9">
        <f t="shared" si="0"/>
        <v>1904.6399999999996</v>
      </c>
      <c r="T9">
        <f t="shared" si="0"/>
        <v>2346.2400000000002</v>
      </c>
      <c r="U9">
        <f t="shared" si="0"/>
        <v>2498.79</v>
      </c>
      <c r="V9">
        <f t="shared" si="0"/>
        <v>2271.9899999999998</v>
      </c>
      <c r="W9">
        <f t="shared" si="0"/>
        <v>1716</v>
      </c>
      <c r="X9">
        <f t="shared" si="0"/>
        <v>1048.3899999999999</v>
      </c>
      <c r="Y9">
        <f t="shared" si="0"/>
        <v>447.91</v>
      </c>
    </row>
    <row r="10" spans="1:25" x14ac:dyDescent="0.3">
      <c r="A10">
        <v>48.4</v>
      </c>
      <c r="B10">
        <v>98.7</v>
      </c>
      <c r="C10">
        <v>92.3</v>
      </c>
      <c r="D10">
        <v>84.3</v>
      </c>
      <c r="E10">
        <v>74.3</v>
      </c>
      <c r="F10">
        <v>62.4</v>
      </c>
      <c r="G10">
        <v>48.8</v>
      </c>
      <c r="H10">
        <v>34.9</v>
      </c>
      <c r="I10">
        <v>22</v>
      </c>
      <c r="J10">
        <v>11.9</v>
      </c>
      <c r="K10">
        <v>4.7</v>
      </c>
      <c r="O10">
        <v>48.4</v>
      </c>
      <c r="P10">
        <f t="shared" si="1"/>
        <v>128.30999999999972</v>
      </c>
      <c r="Q10">
        <f t="shared" si="0"/>
        <v>710.71000000000026</v>
      </c>
      <c r="R10">
        <f t="shared" si="0"/>
        <v>1323.5100000000002</v>
      </c>
      <c r="S10">
        <f t="shared" si="0"/>
        <v>1909.5100000000002</v>
      </c>
      <c r="T10">
        <f t="shared" si="0"/>
        <v>2346.2400000000002</v>
      </c>
      <c r="U10">
        <f t="shared" si="0"/>
        <v>2498.56</v>
      </c>
      <c r="V10">
        <f t="shared" si="0"/>
        <v>2271.9899999999998</v>
      </c>
      <c r="W10">
        <f t="shared" si="0"/>
        <v>1716</v>
      </c>
      <c r="X10">
        <f t="shared" si="0"/>
        <v>1048.3899999999999</v>
      </c>
      <c r="Y10">
        <f t="shared" si="0"/>
        <v>447.91</v>
      </c>
    </row>
    <row r="11" spans="1:25" x14ac:dyDescent="0.3">
      <c r="A11">
        <v>48.3</v>
      </c>
      <c r="B11">
        <v>98.6</v>
      </c>
      <c r="C11">
        <v>92.2</v>
      </c>
      <c r="D11">
        <v>84.2</v>
      </c>
      <c r="E11">
        <v>74.2</v>
      </c>
      <c r="F11">
        <v>62.3</v>
      </c>
      <c r="G11">
        <v>48.8</v>
      </c>
      <c r="H11">
        <v>34.9</v>
      </c>
      <c r="I11">
        <v>22</v>
      </c>
      <c r="J11">
        <v>11.9</v>
      </c>
      <c r="K11">
        <v>4.7</v>
      </c>
      <c r="O11">
        <v>48.3</v>
      </c>
      <c r="P11">
        <f t="shared" si="1"/>
        <v>138.04000000000056</v>
      </c>
      <c r="Q11">
        <f t="shared" si="0"/>
        <v>719.15999999999974</v>
      </c>
      <c r="R11">
        <f t="shared" si="0"/>
        <v>1330.36</v>
      </c>
      <c r="S11">
        <f t="shared" si="0"/>
        <v>1914.36</v>
      </c>
      <c r="T11">
        <f t="shared" si="0"/>
        <v>2348.71</v>
      </c>
      <c r="U11">
        <f t="shared" si="0"/>
        <v>2498.56</v>
      </c>
      <c r="V11">
        <f t="shared" si="0"/>
        <v>2271.9899999999998</v>
      </c>
      <c r="W11">
        <f t="shared" si="0"/>
        <v>1716</v>
      </c>
      <c r="X11">
        <f t="shared" si="0"/>
        <v>1048.3899999999999</v>
      </c>
      <c r="Y11">
        <f t="shared" si="0"/>
        <v>447.91</v>
      </c>
    </row>
    <row r="12" spans="1:25" x14ac:dyDescent="0.3">
      <c r="A12">
        <v>48.2</v>
      </c>
      <c r="B12">
        <v>98.4</v>
      </c>
      <c r="C12">
        <v>92</v>
      </c>
      <c r="D12">
        <v>84</v>
      </c>
      <c r="E12">
        <v>74.099999999999994</v>
      </c>
      <c r="F12">
        <v>62.3</v>
      </c>
      <c r="G12">
        <v>48.8</v>
      </c>
      <c r="H12">
        <v>34.9</v>
      </c>
      <c r="I12">
        <v>22</v>
      </c>
      <c r="J12">
        <v>11.9</v>
      </c>
      <c r="K12">
        <v>4.7</v>
      </c>
      <c r="O12">
        <v>48.2</v>
      </c>
      <c r="P12">
        <f t="shared" si="1"/>
        <v>157.43999999999946</v>
      </c>
      <c r="Q12">
        <f t="shared" si="0"/>
        <v>736</v>
      </c>
      <c r="R12">
        <f t="shared" si="0"/>
        <v>1344</v>
      </c>
      <c r="S12">
        <f t="shared" si="0"/>
        <v>1919.1900000000003</v>
      </c>
      <c r="T12">
        <f t="shared" si="0"/>
        <v>2348.71</v>
      </c>
      <c r="U12">
        <f t="shared" si="0"/>
        <v>2498.56</v>
      </c>
      <c r="V12">
        <f t="shared" si="0"/>
        <v>2271.9899999999998</v>
      </c>
      <c r="W12">
        <f t="shared" si="0"/>
        <v>1716</v>
      </c>
      <c r="X12">
        <f t="shared" si="0"/>
        <v>1048.3899999999999</v>
      </c>
      <c r="Y12">
        <f t="shared" si="0"/>
        <v>447.91</v>
      </c>
    </row>
    <row r="13" spans="1:25" x14ac:dyDescent="0.3">
      <c r="A13">
        <v>48.1</v>
      </c>
      <c r="B13">
        <v>98.2</v>
      </c>
      <c r="C13">
        <v>91.9</v>
      </c>
      <c r="D13">
        <v>83.9</v>
      </c>
      <c r="E13">
        <v>74.099999999999994</v>
      </c>
      <c r="F13">
        <v>62.2</v>
      </c>
      <c r="G13">
        <v>48.8</v>
      </c>
      <c r="H13">
        <v>34.9</v>
      </c>
      <c r="I13">
        <v>22</v>
      </c>
      <c r="J13">
        <v>11.9</v>
      </c>
      <c r="K13">
        <v>4.7</v>
      </c>
      <c r="O13">
        <v>48.1</v>
      </c>
      <c r="P13">
        <f t="shared" si="1"/>
        <v>176.75999999999974</v>
      </c>
      <c r="Q13">
        <f t="shared" si="0"/>
        <v>744.38999999999953</v>
      </c>
      <c r="R13">
        <f t="shared" si="0"/>
        <v>1350.7899999999995</v>
      </c>
      <c r="S13">
        <f t="shared" si="0"/>
        <v>1919.1900000000003</v>
      </c>
      <c r="T13">
        <f t="shared" si="0"/>
        <v>2351.16</v>
      </c>
      <c r="U13">
        <f t="shared" si="0"/>
        <v>2498.56</v>
      </c>
      <c r="V13">
        <f t="shared" si="0"/>
        <v>2271.9899999999998</v>
      </c>
      <c r="W13">
        <f t="shared" si="0"/>
        <v>1716</v>
      </c>
      <c r="X13">
        <f t="shared" si="0"/>
        <v>1048.3899999999999</v>
      </c>
      <c r="Y13">
        <f t="shared" si="0"/>
        <v>447.91</v>
      </c>
    </row>
    <row r="14" spans="1:25" x14ac:dyDescent="0.3">
      <c r="A14">
        <v>48</v>
      </c>
      <c r="B14">
        <v>98.1</v>
      </c>
      <c r="C14">
        <v>91.7</v>
      </c>
      <c r="D14">
        <v>83.8</v>
      </c>
      <c r="E14">
        <v>74</v>
      </c>
      <c r="F14">
        <v>62.2</v>
      </c>
      <c r="G14">
        <v>48.8</v>
      </c>
      <c r="H14">
        <v>34.9</v>
      </c>
      <c r="I14">
        <v>22</v>
      </c>
      <c r="J14">
        <v>11.9</v>
      </c>
      <c r="K14">
        <v>4.7</v>
      </c>
      <c r="O14">
        <v>48</v>
      </c>
      <c r="P14">
        <f t="shared" si="1"/>
        <v>186.39000000000055</v>
      </c>
      <c r="Q14">
        <f t="shared" si="0"/>
        <v>761.10999999999979</v>
      </c>
      <c r="R14">
        <f t="shared" si="0"/>
        <v>1357.5600000000002</v>
      </c>
      <c r="S14">
        <f t="shared" si="0"/>
        <v>1924</v>
      </c>
      <c r="T14">
        <f t="shared" si="0"/>
        <v>2351.16</v>
      </c>
      <c r="U14">
        <f t="shared" si="0"/>
        <v>2498.56</v>
      </c>
      <c r="V14">
        <f t="shared" si="0"/>
        <v>2271.9899999999998</v>
      </c>
      <c r="W14">
        <f t="shared" si="0"/>
        <v>1716</v>
      </c>
      <c r="X14">
        <f t="shared" si="0"/>
        <v>1048.3899999999999</v>
      </c>
      <c r="Y14">
        <f t="shared" si="0"/>
        <v>447.91</v>
      </c>
    </row>
    <row r="15" spans="1:25" x14ac:dyDescent="0.3">
      <c r="A15">
        <v>47.5</v>
      </c>
      <c r="B15">
        <v>97.9</v>
      </c>
      <c r="C15">
        <v>91.6</v>
      </c>
      <c r="D15">
        <v>83.7</v>
      </c>
      <c r="E15">
        <v>73.900000000000006</v>
      </c>
      <c r="F15">
        <v>62.2</v>
      </c>
      <c r="G15">
        <v>48.7</v>
      </c>
      <c r="H15">
        <v>34.9</v>
      </c>
      <c r="I15">
        <v>22</v>
      </c>
      <c r="J15">
        <v>11.9</v>
      </c>
      <c r="K15">
        <v>4.7</v>
      </c>
      <c r="O15">
        <v>47.5</v>
      </c>
      <c r="P15">
        <f t="shared" si="1"/>
        <v>205.58999999999946</v>
      </c>
      <c r="Q15">
        <f t="shared" si="0"/>
        <v>769.44000000000051</v>
      </c>
      <c r="R15">
        <f t="shared" si="0"/>
        <v>1364.3099999999997</v>
      </c>
      <c r="S15">
        <f t="shared" si="0"/>
        <v>1928.7899999999997</v>
      </c>
      <c r="T15">
        <f t="shared" si="0"/>
        <v>2351.16</v>
      </c>
      <c r="U15">
        <f t="shared" si="0"/>
        <v>2498.31</v>
      </c>
      <c r="V15">
        <f t="shared" si="0"/>
        <v>2271.9899999999998</v>
      </c>
      <c r="W15">
        <f t="shared" si="0"/>
        <v>1716</v>
      </c>
      <c r="X15">
        <f t="shared" si="0"/>
        <v>1048.3899999999999</v>
      </c>
      <c r="Y15">
        <f t="shared" si="0"/>
        <v>447.91</v>
      </c>
    </row>
    <row r="16" spans="1:25" x14ac:dyDescent="0.3">
      <c r="A16">
        <v>47.4</v>
      </c>
      <c r="B16">
        <v>97.8</v>
      </c>
      <c r="C16">
        <v>91.5</v>
      </c>
      <c r="D16">
        <v>83.6</v>
      </c>
      <c r="E16">
        <v>73.8</v>
      </c>
      <c r="F16">
        <v>62.1</v>
      </c>
      <c r="G16">
        <v>48.7</v>
      </c>
      <c r="H16">
        <v>34.9</v>
      </c>
      <c r="I16">
        <v>22</v>
      </c>
      <c r="J16">
        <v>11.9</v>
      </c>
      <c r="K16">
        <v>4.7</v>
      </c>
      <c r="O16">
        <v>47.4</v>
      </c>
      <c r="P16">
        <f t="shared" si="1"/>
        <v>215.16000000000028</v>
      </c>
      <c r="Q16">
        <f t="shared" si="0"/>
        <v>777.75</v>
      </c>
      <c r="R16">
        <f t="shared" si="0"/>
        <v>1371.0400000000004</v>
      </c>
      <c r="S16">
        <f t="shared" si="0"/>
        <v>1933.5600000000002</v>
      </c>
      <c r="T16">
        <f t="shared" si="0"/>
        <v>2353.59</v>
      </c>
      <c r="U16">
        <f t="shared" si="0"/>
        <v>2498.31</v>
      </c>
      <c r="V16">
        <f t="shared" si="0"/>
        <v>2271.9899999999998</v>
      </c>
      <c r="W16">
        <f t="shared" si="0"/>
        <v>1716</v>
      </c>
      <c r="X16">
        <f t="shared" si="0"/>
        <v>1048.3899999999999</v>
      </c>
      <c r="Y16">
        <f t="shared" si="0"/>
        <v>447.91</v>
      </c>
    </row>
    <row r="17" spans="1:25" x14ac:dyDescent="0.3">
      <c r="A17">
        <v>47.3</v>
      </c>
      <c r="B17">
        <v>97.6</v>
      </c>
      <c r="C17">
        <v>91.3</v>
      </c>
      <c r="D17">
        <v>83.5</v>
      </c>
      <c r="E17">
        <v>73.8</v>
      </c>
      <c r="F17">
        <v>62.1</v>
      </c>
      <c r="G17">
        <v>48.7</v>
      </c>
      <c r="H17">
        <v>34.9</v>
      </c>
      <c r="I17">
        <v>22</v>
      </c>
      <c r="J17">
        <v>11.9</v>
      </c>
      <c r="K17">
        <v>4.7</v>
      </c>
      <c r="O17">
        <v>47.3</v>
      </c>
      <c r="P17">
        <f t="shared" si="1"/>
        <v>234.24000000000055</v>
      </c>
      <c r="Q17">
        <f t="shared" si="0"/>
        <v>794.31000000000029</v>
      </c>
      <c r="R17">
        <f t="shared" si="0"/>
        <v>1377.75</v>
      </c>
      <c r="S17">
        <f t="shared" si="0"/>
        <v>1933.5600000000002</v>
      </c>
      <c r="T17">
        <f t="shared" si="0"/>
        <v>2353.59</v>
      </c>
      <c r="U17">
        <f t="shared" si="0"/>
        <v>2498.31</v>
      </c>
      <c r="V17">
        <f t="shared" si="0"/>
        <v>2271.9899999999998</v>
      </c>
      <c r="W17">
        <f t="shared" si="0"/>
        <v>1716</v>
      </c>
      <c r="X17">
        <f t="shared" si="0"/>
        <v>1048.3899999999999</v>
      </c>
      <c r="Y17">
        <f t="shared" si="0"/>
        <v>447.91</v>
      </c>
    </row>
    <row r="18" spans="1:25" x14ac:dyDescent="0.3">
      <c r="A18">
        <v>47.2</v>
      </c>
      <c r="B18">
        <v>97.4</v>
      </c>
      <c r="C18">
        <v>91.2</v>
      </c>
      <c r="D18">
        <v>83.4</v>
      </c>
      <c r="E18">
        <v>73.7</v>
      </c>
      <c r="F18">
        <v>62</v>
      </c>
      <c r="G18">
        <v>48.7</v>
      </c>
      <c r="H18">
        <v>34.9</v>
      </c>
      <c r="I18">
        <v>22</v>
      </c>
      <c r="J18">
        <v>11.9</v>
      </c>
      <c r="K18">
        <v>4.7</v>
      </c>
      <c r="O18">
        <v>47.2</v>
      </c>
      <c r="P18">
        <f t="shared" si="1"/>
        <v>253.23999999999947</v>
      </c>
      <c r="Q18">
        <f t="shared" ref="Q18:Q81" si="2">C18*(100-C18)</f>
        <v>802.55999999999972</v>
      </c>
      <c r="R18">
        <f t="shared" ref="R18:R81" si="3">D18*(100-D18)</f>
        <v>1384.4399999999996</v>
      </c>
      <c r="S18">
        <f t="shared" ref="S18:S81" si="4">E18*(100-E18)</f>
        <v>1938.31</v>
      </c>
      <c r="T18">
        <f t="shared" ref="T18:T81" si="5">F18*(100-F18)</f>
        <v>2356</v>
      </c>
      <c r="U18">
        <f t="shared" ref="U18:U81" si="6">G18*(100-G18)</f>
        <v>2498.31</v>
      </c>
      <c r="V18">
        <f t="shared" ref="V18:V81" si="7">H18*(100-H18)</f>
        <v>2271.9899999999998</v>
      </c>
      <c r="W18">
        <f t="shared" ref="W18:W81" si="8">I18*(100-I18)</f>
        <v>1716</v>
      </c>
      <c r="X18">
        <f t="shared" ref="X18:X81" si="9">J18*(100-J18)</f>
        <v>1048.3899999999999</v>
      </c>
      <c r="Y18">
        <f t="shared" ref="Y18:Y81" si="10">K18*(100-K18)</f>
        <v>447.91</v>
      </c>
    </row>
    <row r="19" spans="1:25" x14ac:dyDescent="0.3">
      <c r="A19">
        <v>47.1</v>
      </c>
      <c r="B19">
        <v>97.3</v>
      </c>
      <c r="C19">
        <v>91</v>
      </c>
      <c r="D19">
        <v>83.3</v>
      </c>
      <c r="E19">
        <v>73.599999999999994</v>
      </c>
      <c r="F19">
        <v>62</v>
      </c>
      <c r="G19">
        <v>48.7</v>
      </c>
      <c r="H19">
        <v>34.9</v>
      </c>
      <c r="I19">
        <v>22</v>
      </c>
      <c r="J19">
        <v>11.9</v>
      </c>
      <c r="K19">
        <v>4.7</v>
      </c>
      <c r="O19">
        <v>47.1</v>
      </c>
      <c r="P19">
        <f t="shared" si="1"/>
        <v>262.71000000000026</v>
      </c>
      <c r="Q19">
        <f t="shared" si="2"/>
        <v>819</v>
      </c>
      <c r="R19">
        <f t="shared" si="3"/>
        <v>1391.1100000000001</v>
      </c>
      <c r="S19">
        <f t="shared" si="4"/>
        <v>1943.0400000000002</v>
      </c>
      <c r="T19">
        <f t="shared" si="5"/>
        <v>2356</v>
      </c>
      <c r="U19">
        <f t="shared" si="6"/>
        <v>2498.31</v>
      </c>
      <c r="V19">
        <f t="shared" si="7"/>
        <v>2271.9899999999998</v>
      </c>
      <c r="W19">
        <f t="shared" si="8"/>
        <v>1716</v>
      </c>
      <c r="X19">
        <f t="shared" si="9"/>
        <v>1048.3899999999999</v>
      </c>
      <c r="Y19">
        <f t="shared" si="10"/>
        <v>447.91</v>
      </c>
    </row>
    <row r="20" spans="1:25" x14ac:dyDescent="0.3">
      <c r="A20">
        <v>47</v>
      </c>
      <c r="B20">
        <v>97.1</v>
      </c>
      <c r="C20">
        <v>90.9</v>
      </c>
      <c r="D20">
        <v>83.2</v>
      </c>
      <c r="E20">
        <v>73.5</v>
      </c>
      <c r="F20">
        <v>61.9</v>
      </c>
      <c r="G20">
        <v>48.6</v>
      </c>
      <c r="H20">
        <v>34.9</v>
      </c>
      <c r="I20">
        <v>22</v>
      </c>
      <c r="J20">
        <v>11.9</v>
      </c>
      <c r="K20">
        <v>4.7</v>
      </c>
      <c r="O20">
        <v>47</v>
      </c>
      <c r="P20">
        <f t="shared" si="1"/>
        <v>281.59000000000054</v>
      </c>
      <c r="Q20">
        <f t="shared" si="2"/>
        <v>827.18999999999949</v>
      </c>
      <c r="R20">
        <f t="shared" si="3"/>
        <v>1397.7599999999998</v>
      </c>
      <c r="S20">
        <f t="shared" si="4"/>
        <v>1947.75</v>
      </c>
      <c r="T20">
        <f t="shared" si="5"/>
        <v>2358.39</v>
      </c>
      <c r="U20">
        <f t="shared" si="6"/>
        <v>2498.04</v>
      </c>
      <c r="V20">
        <f t="shared" si="7"/>
        <v>2271.9899999999998</v>
      </c>
      <c r="W20">
        <f t="shared" si="8"/>
        <v>1716</v>
      </c>
      <c r="X20">
        <f t="shared" si="9"/>
        <v>1048.3899999999999</v>
      </c>
      <c r="Y20">
        <f t="shared" si="10"/>
        <v>447.91</v>
      </c>
    </row>
    <row r="21" spans="1:25" x14ac:dyDescent="0.3">
      <c r="A21">
        <v>46.5</v>
      </c>
      <c r="B21">
        <v>96.9</v>
      </c>
      <c r="C21">
        <v>90.8</v>
      </c>
      <c r="D21">
        <v>83.1</v>
      </c>
      <c r="E21">
        <v>73.400000000000006</v>
      </c>
      <c r="F21">
        <v>61.9</v>
      </c>
      <c r="G21">
        <v>48.6</v>
      </c>
      <c r="H21">
        <v>34.9</v>
      </c>
      <c r="I21">
        <v>22</v>
      </c>
      <c r="J21">
        <v>11.9</v>
      </c>
      <c r="K21">
        <v>4.7</v>
      </c>
      <c r="O21">
        <v>46.5</v>
      </c>
      <c r="P21">
        <f t="shared" si="1"/>
        <v>300.38999999999947</v>
      </c>
      <c r="Q21">
        <f t="shared" si="2"/>
        <v>835.36000000000024</v>
      </c>
      <c r="R21">
        <f t="shared" si="3"/>
        <v>1404.3900000000003</v>
      </c>
      <c r="S21">
        <f t="shared" si="4"/>
        <v>1952.4399999999998</v>
      </c>
      <c r="T21">
        <f t="shared" si="5"/>
        <v>2358.39</v>
      </c>
      <c r="U21">
        <f t="shared" si="6"/>
        <v>2498.04</v>
      </c>
      <c r="V21">
        <f t="shared" si="7"/>
        <v>2271.9899999999998</v>
      </c>
      <c r="W21">
        <f t="shared" si="8"/>
        <v>1716</v>
      </c>
      <c r="X21">
        <f t="shared" si="9"/>
        <v>1048.3899999999999</v>
      </c>
      <c r="Y21">
        <f t="shared" si="10"/>
        <v>447.91</v>
      </c>
    </row>
    <row r="22" spans="1:25" x14ac:dyDescent="0.3">
      <c r="A22">
        <v>46.4</v>
      </c>
      <c r="B22">
        <v>96.7</v>
      </c>
      <c r="C22">
        <v>90.6</v>
      </c>
      <c r="D22">
        <v>82.9</v>
      </c>
      <c r="E22">
        <v>73.400000000000006</v>
      </c>
      <c r="F22">
        <v>61.8</v>
      </c>
      <c r="G22">
        <v>48.6</v>
      </c>
      <c r="H22">
        <v>34.9</v>
      </c>
      <c r="I22">
        <v>22</v>
      </c>
      <c r="J22">
        <v>11.9</v>
      </c>
      <c r="K22">
        <v>4.7</v>
      </c>
      <c r="O22">
        <v>46.4</v>
      </c>
      <c r="P22">
        <f t="shared" si="1"/>
        <v>319.10999999999973</v>
      </c>
      <c r="Q22">
        <f t="shared" si="2"/>
        <v>851.64000000000044</v>
      </c>
      <c r="R22">
        <f t="shared" si="3"/>
        <v>1417.5899999999997</v>
      </c>
      <c r="S22">
        <f t="shared" si="4"/>
        <v>1952.4399999999998</v>
      </c>
      <c r="T22">
        <f t="shared" si="5"/>
        <v>2360.7600000000002</v>
      </c>
      <c r="U22">
        <f t="shared" si="6"/>
        <v>2498.04</v>
      </c>
      <c r="V22">
        <f t="shared" si="7"/>
        <v>2271.9899999999998</v>
      </c>
      <c r="W22">
        <f t="shared" si="8"/>
        <v>1716</v>
      </c>
      <c r="X22">
        <f t="shared" si="9"/>
        <v>1048.3899999999999</v>
      </c>
      <c r="Y22">
        <f t="shared" si="10"/>
        <v>447.91</v>
      </c>
    </row>
    <row r="23" spans="1:25" x14ac:dyDescent="0.3">
      <c r="A23">
        <v>46.3</v>
      </c>
      <c r="B23">
        <v>96.6</v>
      </c>
      <c r="C23">
        <v>90.5</v>
      </c>
      <c r="D23">
        <v>82.8</v>
      </c>
      <c r="E23">
        <v>73.3</v>
      </c>
      <c r="F23">
        <v>61.8</v>
      </c>
      <c r="G23">
        <v>48.6</v>
      </c>
      <c r="H23">
        <v>34.799999999999997</v>
      </c>
      <c r="I23">
        <v>22</v>
      </c>
      <c r="J23">
        <v>11.9</v>
      </c>
      <c r="K23">
        <v>4.7</v>
      </c>
      <c r="O23">
        <v>46.3</v>
      </c>
      <c r="P23">
        <f t="shared" si="1"/>
        <v>328.44000000000051</v>
      </c>
      <c r="Q23">
        <f t="shared" si="2"/>
        <v>859.75</v>
      </c>
      <c r="R23">
        <f t="shared" si="3"/>
        <v>1424.16</v>
      </c>
      <c r="S23">
        <f t="shared" si="4"/>
        <v>1957.1100000000001</v>
      </c>
      <c r="T23">
        <f t="shared" si="5"/>
        <v>2360.7600000000002</v>
      </c>
      <c r="U23">
        <f t="shared" si="6"/>
        <v>2498.04</v>
      </c>
      <c r="V23">
        <f t="shared" si="7"/>
        <v>2268.96</v>
      </c>
      <c r="W23">
        <f t="shared" si="8"/>
        <v>1716</v>
      </c>
      <c r="X23">
        <f t="shared" si="9"/>
        <v>1048.3899999999999</v>
      </c>
      <c r="Y23">
        <f t="shared" si="10"/>
        <v>447.91</v>
      </c>
    </row>
    <row r="24" spans="1:25" x14ac:dyDescent="0.3">
      <c r="A24">
        <v>46.2</v>
      </c>
      <c r="B24">
        <v>96.4</v>
      </c>
      <c r="C24">
        <v>90.3</v>
      </c>
      <c r="D24">
        <v>82.7</v>
      </c>
      <c r="E24">
        <v>73.2</v>
      </c>
      <c r="F24">
        <v>61.7</v>
      </c>
      <c r="G24">
        <v>48.6</v>
      </c>
      <c r="H24">
        <v>34.799999999999997</v>
      </c>
      <c r="I24">
        <v>22</v>
      </c>
      <c r="J24">
        <v>11.9</v>
      </c>
      <c r="K24">
        <v>4.7</v>
      </c>
      <c r="O24">
        <v>46.2</v>
      </c>
      <c r="P24">
        <f t="shared" si="1"/>
        <v>347.03999999999945</v>
      </c>
      <c r="Q24">
        <f t="shared" si="2"/>
        <v>875.9100000000002</v>
      </c>
      <c r="R24">
        <f t="shared" si="3"/>
        <v>1430.7099999999998</v>
      </c>
      <c r="S24">
        <f t="shared" si="4"/>
        <v>1961.7599999999998</v>
      </c>
      <c r="T24">
        <f t="shared" si="5"/>
        <v>2363.11</v>
      </c>
      <c r="U24">
        <f t="shared" si="6"/>
        <v>2498.04</v>
      </c>
      <c r="V24">
        <f t="shared" si="7"/>
        <v>2268.96</v>
      </c>
      <c r="W24">
        <f t="shared" si="8"/>
        <v>1716</v>
      </c>
      <c r="X24">
        <f t="shared" si="9"/>
        <v>1048.3899999999999</v>
      </c>
      <c r="Y24">
        <f t="shared" si="10"/>
        <v>447.91</v>
      </c>
    </row>
    <row r="25" spans="1:25" x14ac:dyDescent="0.3">
      <c r="A25">
        <v>46.1</v>
      </c>
      <c r="B25">
        <v>96.2</v>
      </c>
      <c r="C25">
        <v>90.2</v>
      </c>
      <c r="D25">
        <v>82.6</v>
      </c>
      <c r="E25">
        <v>73.099999999999994</v>
      </c>
      <c r="F25">
        <v>61.7</v>
      </c>
      <c r="G25">
        <v>48.5</v>
      </c>
      <c r="H25">
        <v>34.799999999999997</v>
      </c>
      <c r="I25">
        <v>22</v>
      </c>
      <c r="J25">
        <v>11.9</v>
      </c>
      <c r="K25">
        <v>4.7</v>
      </c>
      <c r="O25">
        <v>46.1</v>
      </c>
      <c r="P25">
        <f t="shared" si="1"/>
        <v>365.55999999999972</v>
      </c>
      <c r="Q25">
        <f t="shared" si="2"/>
        <v>883.95999999999981</v>
      </c>
      <c r="R25">
        <f t="shared" si="3"/>
        <v>1437.2400000000005</v>
      </c>
      <c r="S25">
        <f t="shared" si="4"/>
        <v>1966.3900000000003</v>
      </c>
      <c r="T25">
        <f t="shared" si="5"/>
        <v>2363.11</v>
      </c>
      <c r="U25">
        <f t="shared" si="6"/>
        <v>2497.75</v>
      </c>
      <c r="V25">
        <f t="shared" si="7"/>
        <v>2268.96</v>
      </c>
      <c r="W25">
        <f t="shared" si="8"/>
        <v>1716</v>
      </c>
      <c r="X25">
        <f t="shared" si="9"/>
        <v>1048.3899999999999</v>
      </c>
      <c r="Y25">
        <f t="shared" si="10"/>
        <v>447.91</v>
      </c>
    </row>
    <row r="26" spans="1:25" x14ac:dyDescent="0.3">
      <c r="A26">
        <v>46</v>
      </c>
      <c r="B26">
        <v>96.1</v>
      </c>
      <c r="C26">
        <v>90</v>
      </c>
      <c r="D26">
        <v>82.5</v>
      </c>
      <c r="E26">
        <v>73</v>
      </c>
      <c r="F26">
        <v>61.6</v>
      </c>
      <c r="G26">
        <v>48.5</v>
      </c>
      <c r="H26">
        <v>34.799999999999997</v>
      </c>
      <c r="I26">
        <v>22</v>
      </c>
      <c r="J26">
        <v>11.9</v>
      </c>
      <c r="K26">
        <v>4.7</v>
      </c>
      <c r="O26">
        <v>46</v>
      </c>
      <c r="P26">
        <f t="shared" si="1"/>
        <v>374.79000000000053</v>
      </c>
      <c r="Q26">
        <f t="shared" si="2"/>
        <v>900</v>
      </c>
      <c r="R26">
        <f t="shared" si="3"/>
        <v>1443.75</v>
      </c>
      <c r="S26">
        <f t="shared" si="4"/>
        <v>1971</v>
      </c>
      <c r="T26">
        <f t="shared" si="5"/>
        <v>2365.44</v>
      </c>
      <c r="U26">
        <f t="shared" si="6"/>
        <v>2497.75</v>
      </c>
      <c r="V26">
        <f t="shared" si="7"/>
        <v>2268.96</v>
      </c>
      <c r="W26">
        <f t="shared" si="8"/>
        <v>1716</v>
      </c>
      <c r="X26">
        <f t="shared" si="9"/>
        <v>1048.3899999999999</v>
      </c>
      <c r="Y26">
        <f t="shared" si="10"/>
        <v>447.91</v>
      </c>
    </row>
    <row r="27" spans="1:25" x14ac:dyDescent="0.3">
      <c r="A27">
        <v>45.5</v>
      </c>
      <c r="B27">
        <v>95.9</v>
      </c>
      <c r="C27">
        <v>89.9</v>
      </c>
      <c r="D27">
        <v>82.4</v>
      </c>
      <c r="E27">
        <v>73</v>
      </c>
      <c r="F27">
        <v>61.6</v>
      </c>
      <c r="G27">
        <v>48.5</v>
      </c>
      <c r="H27">
        <v>34.799999999999997</v>
      </c>
      <c r="I27">
        <v>22</v>
      </c>
      <c r="J27">
        <v>11.9</v>
      </c>
      <c r="K27">
        <v>4.7</v>
      </c>
      <c r="O27">
        <v>45.5</v>
      </c>
      <c r="P27">
        <f t="shared" si="1"/>
        <v>393.18999999999949</v>
      </c>
      <c r="Q27">
        <f t="shared" si="2"/>
        <v>907.98999999999955</v>
      </c>
      <c r="R27">
        <f t="shared" si="3"/>
        <v>1450.2399999999996</v>
      </c>
      <c r="S27">
        <f t="shared" si="4"/>
        <v>1971</v>
      </c>
      <c r="T27">
        <f t="shared" si="5"/>
        <v>2365.44</v>
      </c>
      <c r="U27">
        <f t="shared" si="6"/>
        <v>2497.75</v>
      </c>
      <c r="V27">
        <f t="shared" si="7"/>
        <v>2268.96</v>
      </c>
      <c r="W27">
        <f t="shared" si="8"/>
        <v>1716</v>
      </c>
      <c r="X27">
        <f t="shared" si="9"/>
        <v>1048.3899999999999</v>
      </c>
      <c r="Y27">
        <f t="shared" si="10"/>
        <v>447.91</v>
      </c>
    </row>
    <row r="28" spans="1:25" x14ac:dyDescent="0.3">
      <c r="A28">
        <v>45.4</v>
      </c>
      <c r="B28">
        <v>95.7</v>
      </c>
      <c r="C28">
        <v>89.7</v>
      </c>
      <c r="D28">
        <v>82.3</v>
      </c>
      <c r="E28">
        <v>72.900000000000006</v>
      </c>
      <c r="F28">
        <v>61.5</v>
      </c>
      <c r="G28">
        <v>48.5</v>
      </c>
      <c r="H28">
        <v>34.799999999999997</v>
      </c>
      <c r="I28">
        <v>22</v>
      </c>
      <c r="J28">
        <v>11.9</v>
      </c>
      <c r="K28">
        <v>4.7</v>
      </c>
      <c r="O28">
        <v>45.4</v>
      </c>
      <c r="P28">
        <f t="shared" si="1"/>
        <v>411.50999999999976</v>
      </c>
      <c r="Q28">
        <f t="shared" si="2"/>
        <v>923.90999999999974</v>
      </c>
      <c r="R28">
        <f t="shared" si="3"/>
        <v>1456.7100000000003</v>
      </c>
      <c r="S28">
        <f t="shared" si="4"/>
        <v>1975.5899999999997</v>
      </c>
      <c r="T28">
        <f t="shared" si="5"/>
        <v>2367.75</v>
      </c>
      <c r="U28">
        <f t="shared" si="6"/>
        <v>2497.75</v>
      </c>
      <c r="V28">
        <f t="shared" si="7"/>
        <v>2268.96</v>
      </c>
      <c r="W28">
        <f t="shared" si="8"/>
        <v>1716</v>
      </c>
      <c r="X28">
        <f t="shared" si="9"/>
        <v>1048.3899999999999</v>
      </c>
      <c r="Y28">
        <f t="shared" si="10"/>
        <v>447.91</v>
      </c>
    </row>
    <row r="29" spans="1:25" x14ac:dyDescent="0.3">
      <c r="A29">
        <v>45.3</v>
      </c>
      <c r="B29">
        <v>95.5</v>
      </c>
      <c r="C29">
        <v>89.6</v>
      </c>
      <c r="D29">
        <v>82.1</v>
      </c>
      <c r="E29">
        <v>72.8</v>
      </c>
      <c r="F29">
        <v>61.5</v>
      </c>
      <c r="G29">
        <v>48.5</v>
      </c>
      <c r="H29">
        <v>34.799999999999997</v>
      </c>
      <c r="I29">
        <v>22</v>
      </c>
      <c r="J29">
        <v>11.9</v>
      </c>
      <c r="K29">
        <v>4.7</v>
      </c>
      <c r="O29">
        <v>45.3</v>
      </c>
      <c r="P29">
        <f t="shared" si="1"/>
        <v>429.75</v>
      </c>
      <c r="Q29">
        <f t="shared" si="2"/>
        <v>931.84000000000049</v>
      </c>
      <c r="R29">
        <f t="shared" si="3"/>
        <v>1469.5900000000004</v>
      </c>
      <c r="S29">
        <f t="shared" si="4"/>
        <v>1980.16</v>
      </c>
      <c r="T29">
        <f t="shared" si="5"/>
        <v>2367.75</v>
      </c>
      <c r="U29">
        <f t="shared" si="6"/>
        <v>2497.75</v>
      </c>
      <c r="V29">
        <f t="shared" si="7"/>
        <v>2268.96</v>
      </c>
      <c r="W29">
        <f t="shared" si="8"/>
        <v>1716</v>
      </c>
      <c r="X29">
        <f t="shared" si="9"/>
        <v>1048.3899999999999</v>
      </c>
      <c r="Y29">
        <f t="shared" si="10"/>
        <v>447.91</v>
      </c>
    </row>
    <row r="30" spans="1:25" x14ac:dyDescent="0.3">
      <c r="A30">
        <v>45.2</v>
      </c>
      <c r="B30">
        <v>95.4</v>
      </c>
      <c r="C30">
        <v>89.4</v>
      </c>
      <c r="D30">
        <v>82</v>
      </c>
      <c r="E30">
        <v>72.7</v>
      </c>
      <c r="F30">
        <v>61.4</v>
      </c>
      <c r="G30">
        <v>48.4</v>
      </c>
      <c r="H30">
        <v>34.799999999999997</v>
      </c>
      <c r="I30">
        <v>22</v>
      </c>
      <c r="J30">
        <v>11.9</v>
      </c>
      <c r="K30">
        <v>4.7</v>
      </c>
      <c r="O30">
        <v>45.2</v>
      </c>
      <c r="P30">
        <f t="shared" si="1"/>
        <v>438.83999999999946</v>
      </c>
      <c r="Q30">
        <f t="shared" si="2"/>
        <v>947.63999999999953</v>
      </c>
      <c r="R30">
        <f t="shared" si="3"/>
        <v>1476</v>
      </c>
      <c r="S30">
        <f t="shared" si="4"/>
        <v>1984.7099999999998</v>
      </c>
      <c r="T30">
        <f t="shared" si="5"/>
        <v>2370.04</v>
      </c>
      <c r="U30">
        <f t="shared" si="6"/>
        <v>2497.44</v>
      </c>
      <c r="V30">
        <f t="shared" si="7"/>
        <v>2268.96</v>
      </c>
      <c r="W30">
        <f t="shared" si="8"/>
        <v>1716</v>
      </c>
      <c r="X30">
        <f t="shared" si="9"/>
        <v>1048.3899999999999</v>
      </c>
      <c r="Y30">
        <f t="shared" si="10"/>
        <v>447.91</v>
      </c>
    </row>
    <row r="31" spans="1:25" x14ac:dyDescent="0.3">
      <c r="A31">
        <v>45.1</v>
      </c>
      <c r="B31">
        <v>95.2</v>
      </c>
      <c r="C31">
        <v>89.3</v>
      </c>
      <c r="D31">
        <v>81.900000000000006</v>
      </c>
      <c r="E31">
        <v>72.599999999999994</v>
      </c>
      <c r="F31">
        <v>61.4</v>
      </c>
      <c r="G31">
        <v>48.4</v>
      </c>
      <c r="H31">
        <v>34.799999999999997</v>
      </c>
      <c r="I31">
        <v>22</v>
      </c>
      <c r="J31">
        <v>11.9</v>
      </c>
      <c r="K31">
        <v>4.7</v>
      </c>
      <c r="O31">
        <v>45.1</v>
      </c>
      <c r="P31">
        <f t="shared" si="1"/>
        <v>456.95999999999975</v>
      </c>
      <c r="Q31">
        <f t="shared" si="2"/>
        <v>955.51000000000022</v>
      </c>
      <c r="R31">
        <f t="shared" si="3"/>
        <v>1482.3899999999996</v>
      </c>
      <c r="S31">
        <f t="shared" si="4"/>
        <v>1989.2400000000002</v>
      </c>
      <c r="T31">
        <f t="shared" si="5"/>
        <v>2370.04</v>
      </c>
      <c r="U31">
        <f t="shared" si="6"/>
        <v>2497.44</v>
      </c>
      <c r="V31">
        <f t="shared" si="7"/>
        <v>2268.96</v>
      </c>
      <c r="W31">
        <f t="shared" si="8"/>
        <v>1716</v>
      </c>
      <c r="X31">
        <f t="shared" si="9"/>
        <v>1048.3899999999999</v>
      </c>
      <c r="Y31">
        <f t="shared" si="10"/>
        <v>447.91</v>
      </c>
    </row>
    <row r="32" spans="1:25" x14ac:dyDescent="0.3">
      <c r="A32">
        <v>45</v>
      </c>
      <c r="B32">
        <v>95</v>
      </c>
      <c r="C32">
        <v>89.1</v>
      </c>
      <c r="D32">
        <v>81.8</v>
      </c>
      <c r="E32">
        <v>72.5</v>
      </c>
      <c r="F32">
        <v>61.3</v>
      </c>
      <c r="G32">
        <v>48.4</v>
      </c>
      <c r="H32">
        <v>34.799999999999997</v>
      </c>
      <c r="I32">
        <v>22</v>
      </c>
      <c r="J32">
        <v>11.9</v>
      </c>
      <c r="K32">
        <v>4.7</v>
      </c>
      <c r="O32">
        <v>45</v>
      </c>
      <c r="P32">
        <f t="shared" si="1"/>
        <v>475</v>
      </c>
      <c r="Q32">
        <f t="shared" si="2"/>
        <v>971.1900000000004</v>
      </c>
      <c r="R32">
        <f t="shared" si="3"/>
        <v>1488.7600000000002</v>
      </c>
      <c r="S32">
        <f t="shared" si="4"/>
        <v>1993.75</v>
      </c>
      <c r="T32">
        <f t="shared" si="5"/>
        <v>2372.31</v>
      </c>
      <c r="U32">
        <f t="shared" si="6"/>
        <v>2497.44</v>
      </c>
      <c r="V32">
        <f t="shared" si="7"/>
        <v>2268.96</v>
      </c>
      <c r="W32">
        <f t="shared" si="8"/>
        <v>1716</v>
      </c>
      <c r="X32">
        <f t="shared" si="9"/>
        <v>1048.3899999999999</v>
      </c>
      <c r="Y32">
        <f t="shared" si="10"/>
        <v>447.91</v>
      </c>
    </row>
    <row r="33" spans="1:25" x14ac:dyDescent="0.3">
      <c r="A33">
        <v>44.5</v>
      </c>
      <c r="B33">
        <v>94.8</v>
      </c>
      <c r="C33">
        <v>89</v>
      </c>
      <c r="D33">
        <v>81.7</v>
      </c>
      <c r="E33">
        <v>72.400000000000006</v>
      </c>
      <c r="F33">
        <v>61.3</v>
      </c>
      <c r="G33">
        <v>48.4</v>
      </c>
      <c r="H33">
        <v>34.799999999999997</v>
      </c>
      <c r="I33">
        <v>22</v>
      </c>
      <c r="J33">
        <v>11.9</v>
      </c>
      <c r="K33">
        <v>4.7</v>
      </c>
      <c r="O33">
        <v>44.5</v>
      </c>
      <c r="P33">
        <f t="shared" si="1"/>
        <v>492.96000000000026</v>
      </c>
      <c r="Q33">
        <f t="shared" si="2"/>
        <v>979</v>
      </c>
      <c r="R33">
        <f t="shared" si="3"/>
        <v>1495.11</v>
      </c>
      <c r="S33">
        <f t="shared" si="4"/>
        <v>1998.2399999999998</v>
      </c>
      <c r="T33">
        <f t="shared" si="5"/>
        <v>2372.31</v>
      </c>
      <c r="U33">
        <f t="shared" si="6"/>
        <v>2497.44</v>
      </c>
      <c r="V33">
        <f t="shared" si="7"/>
        <v>2268.96</v>
      </c>
      <c r="W33">
        <f t="shared" si="8"/>
        <v>1716</v>
      </c>
      <c r="X33">
        <f t="shared" si="9"/>
        <v>1048.3899999999999</v>
      </c>
      <c r="Y33">
        <f t="shared" si="10"/>
        <v>447.91</v>
      </c>
    </row>
    <row r="34" spans="1:25" x14ac:dyDescent="0.3">
      <c r="A34">
        <v>44.4</v>
      </c>
      <c r="B34">
        <v>94.6</v>
      </c>
      <c r="C34">
        <v>88.8</v>
      </c>
      <c r="D34">
        <v>81.5</v>
      </c>
      <c r="E34">
        <v>72.400000000000006</v>
      </c>
      <c r="F34">
        <v>61.2</v>
      </c>
      <c r="G34">
        <v>48.3</v>
      </c>
      <c r="H34">
        <v>34.799999999999997</v>
      </c>
      <c r="I34">
        <v>22</v>
      </c>
      <c r="J34">
        <v>11.9</v>
      </c>
      <c r="K34">
        <v>4.7</v>
      </c>
      <c r="O34">
        <v>44.4</v>
      </c>
      <c r="P34">
        <f t="shared" si="1"/>
        <v>510.84000000000049</v>
      </c>
      <c r="Q34">
        <f t="shared" si="2"/>
        <v>994.56000000000017</v>
      </c>
      <c r="R34">
        <f t="shared" si="3"/>
        <v>1507.75</v>
      </c>
      <c r="S34">
        <f t="shared" si="4"/>
        <v>1998.2399999999998</v>
      </c>
      <c r="T34">
        <f t="shared" si="5"/>
        <v>2374.56</v>
      </c>
      <c r="U34">
        <f t="shared" si="6"/>
        <v>2497.11</v>
      </c>
      <c r="V34">
        <f t="shared" si="7"/>
        <v>2268.96</v>
      </c>
      <c r="W34">
        <f t="shared" si="8"/>
        <v>1716</v>
      </c>
      <c r="X34">
        <f t="shared" si="9"/>
        <v>1048.3899999999999</v>
      </c>
      <c r="Y34">
        <f t="shared" si="10"/>
        <v>447.91</v>
      </c>
    </row>
    <row r="35" spans="1:25" x14ac:dyDescent="0.3">
      <c r="A35">
        <v>44.3</v>
      </c>
      <c r="B35">
        <v>94.5</v>
      </c>
      <c r="C35">
        <v>88.7</v>
      </c>
      <c r="D35">
        <v>81.400000000000006</v>
      </c>
      <c r="E35">
        <v>72.3</v>
      </c>
      <c r="F35">
        <v>61.2</v>
      </c>
      <c r="G35">
        <v>48.3</v>
      </c>
      <c r="H35">
        <v>34.799999999999997</v>
      </c>
      <c r="I35">
        <v>22</v>
      </c>
      <c r="J35">
        <v>11.9</v>
      </c>
      <c r="K35">
        <v>4.7</v>
      </c>
      <c r="O35">
        <v>44.3</v>
      </c>
      <c r="P35">
        <f t="shared" si="1"/>
        <v>519.75</v>
      </c>
      <c r="Q35">
        <f t="shared" si="2"/>
        <v>1002.3099999999998</v>
      </c>
      <c r="R35">
        <f t="shared" si="3"/>
        <v>1514.0399999999997</v>
      </c>
      <c r="S35">
        <f t="shared" si="4"/>
        <v>2002.71</v>
      </c>
      <c r="T35">
        <f t="shared" si="5"/>
        <v>2374.56</v>
      </c>
      <c r="U35">
        <f t="shared" si="6"/>
        <v>2497.11</v>
      </c>
      <c r="V35">
        <f t="shared" si="7"/>
        <v>2268.96</v>
      </c>
      <c r="W35">
        <f t="shared" si="8"/>
        <v>1716</v>
      </c>
      <c r="X35">
        <f t="shared" si="9"/>
        <v>1048.3899999999999</v>
      </c>
      <c r="Y35">
        <f t="shared" si="10"/>
        <v>447.91</v>
      </c>
    </row>
    <row r="36" spans="1:25" x14ac:dyDescent="0.3">
      <c r="A36">
        <v>44.2</v>
      </c>
      <c r="B36">
        <v>94.3</v>
      </c>
      <c r="C36">
        <v>88.5</v>
      </c>
      <c r="D36">
        <v>81.3</v>
      </c>
      <c r="E36">
        <v>72.2</v>
      </c>
      <c r="F36">
        <v>61.1</v>
      </c>
      <c r="G36">
        <v>48.3</v>
      </c>
      <c r="H36">
        <v>34.799999999999997</v>
      </c>
      <c r="I36">
        <v>22</v>
      </c>
      <c r="J36">
        <v>11.9</v>
      </c>
      <c r="K36">
        <v>4.7</v>
      </c>
      <c r="O36">
        <v>44.2</v>
      </c>
      <c r="P36">
        <f t="shared" si="1"/>
        <v>537.51000000000022</v>
      </c>
      <c r="Q36">
        <f t="shared" si="2"/>
        <v>1017.75</v>
      </c>
      <c r="R36">
        <f t="shared" si="3"/>
        <v>1520.3100000000002</v>
      </c>
      <c r="S36">
        <f t="shared" si="4"/>
        <v>2007.1599999999999</v>
      </c>
      <c r="T36">
        <f t="shared" si="5"/>
        <v>2376.79</v>
      </c>
      <c r="U36">
        <f t="shared" si="6"/>
        <v>2497.11</v>
      </c>
      <c r="V36">
        <f t="shared" si="7"/>
        <v>2268.96</v>
      </c>
      <c r="W36">
        <f t="shared" si="8"/>
        <v>1716</v>
      </c>
      <c r="X36">
        <f t="shared" si="9"/>
        <v>1048.3899999999999</v>
      </c>
      <c r="Y36">
        <f t="shared" si="10"/>
        <v>447.91</v>
      </c>
    </row>
    <row r="37" spans="1:25" x14ac:dyDescent="0.3">
      <c r="A37">
        <v>44.1</v>
      </c>
      <c r="B37">
        <v>94.1</v>
      </c>
      <c r="C37">
        <v>88.4</v>
      </c>
      <c r="D37">
        <v>81.2</v>
      </c>
      <c r="E37">
        <v>72.099999999999994</v>
      </c>
      <c r="F37">
        <v>61.1</v>
      </c>
      <c r="G37">
        <v>48.3</v>
      </c>
      <c r="H37">
        <v>34.799999999999997</v>
      </c>
      <c r="I37">
        <v>22</v>
      </c>
      <c r="J37">
        <v>11.9</v>
      </c>
      <c r="K37">
        <v>4.7</v>
      </c>
      <c r="O37">
        <v>44.1</v>
      </c>
      <c r="P37">
        <f t="shared" si="1"/>
        <v>555.19000000000051</v>
      </c>
      <c r="Q37">
        <f t="shared" si="2"/>
        <v>1025.4399999999996</v>
      </c>
      <c r="R37">
        <f t="shared" si="3"/>
        <v>1526.5599999999997</v>
      </c>
      <c r="S37">
        <f t="shared" si="4"/>
        <v>2011.5900000000001</v>
      </c>
      <c r="T37">
        <f t="shared" si="5"/>
        <v>2376.79</v>
      </c>
      <c r="U37">
        <f t="shared" si="6"/>
        <v>2497.11</v>
      </c>
      <c r="V37">
        <f t="shared" si="7"/>
        <v>2268.96</v>
      </c>
      <c r="W37">
        <f t="shared" si="8"/>
        <v>1716</v>
      </c>
      <c r="X37">
        <f t="shared" si="9"/>
        <v>1048.3899999999999</v>
      </c>
      <c r="Y37">
        <f t="shared" si="10"/>
        <v>447.91</v>
      </c>
    </row>
    <row r="38" spans="1:25" x14ac:dyDescent="0.3">
      <c r="A38">
        <v>44</v>
      </c>
      <c r="B38">
        <v>93.9</v>
      </c>
      <c r="C38">
        <v>88.2</v>
      </c>
      <c r="D38">
        <v>81</v>
      </c>
      <c r="E38">
        <v>72</v>
      </c>
      <c r="F38">
        <v>61</v>
      </c>
      <c r="G38">
        <v>48.3</v>
      </c>
      <c r="H38">
        <v>34.799999999999997</v>
      </c>
      <c r="I38">
        <v>22</v>
      </c>
      <c r="J38">
        <v>11.9</v>
      </c>
      <c r="K38">
        <v>4.7</v>
      </c>
      <c r="O38">
        <v>44</v>
      </c>
      <c r="P38">
        <f t="shared" si="1"/>
        <v>572.78999999999951</v>
      </c>
      <c r="Q38">
        <f t="shared" si="2"/>
        <v>1040.7599999999998</v>
      </c>
      <c r="R38">
        <f t="shared" si="3"/>
        <v>1539</v>
      </c>
      <c r="S38">
        <f t="shared" si="4"/>
        <v>2016</v>
      </c>
      <c r="T38">
        <f t="shared" si="5"/>
        <v>2379</v>
      </c>
      <c r="U38">
        <f t="shared" si="6"/>
        <v>2497.11</v>
      </c>
      <c r="V38">
        <f t="shared" si="7"/>
        <v>2268.96</v>
      </c>
      <c r="W38">
        <f t="shared" si="8"/>
        <v>1716</v>
      </c>
      <c r="X38">
        <f t="shared" si="9"/>
        <v>1048.3899999999999</v>
      </c>
      <c r="Y38">
        <f t="shared" si="10"/>
        <v>447.91</v>
      </c>
    </row>
    <row r="39" spans="1:25" x14ac:dyDescent="0.3">
      <c r="A39">
        <v>43.5</v>
      </c>
      <c r="B39">
        <v>93.7</v>
      </c>
      <c r="C39">
        <v>88.1</v>
      </c>
      <c r="D39">
        <v>80.900000000000006</v>
      </c>
      <c r="E39">
        <v>71.900000000000006</v>
      </c>
      <c r="F39">
        <v>61</v>
      </c>
      <c r="G39">
        <v>48.2</v>
      </c>
      <c r="H39">
        <v>34.799999999999997</v>
      </c>
      <c r="I39">
        <v>22</v>
      </c>
      <c r="J39">
        <v>11.9</v>
      </c>
      <c r="K39">
        <v>4.7</v>
      </c>
      <c r="O39">
        <v>43.5</v>
      </c>
      <c r="P39">
        <f t="shared" si="1"/>
        <v>590.30999999999972</v>
      </c>
      <c r="Q39">
        <f t="shared" si="2"/>
        <v>1048.3900000000003</v>
      </c>
      <c r="R39">
        <f t="shared" si="3"/>
        <v>1545.1899999999996</v>
      </c>
      <c r="S39">
        <f t="shared" si="4"/>
        <v>2020.3899999999996</v>
      </c>
      <c r="T39">
        <f t="shared" si="5"/>
        <v>2379</v>
      </c>
      <c r="U39">
        <f t="shared" si="6"/>
        <v>2496.7600000000002</v>
      </c>
      <c r="V39">
        <f t="shared" si="7"/>
        <v>2268.96</v>
      </c>
      <c r="W39">
        <f t="shared" si="8"/>
        <v>1716</v>
      </c>
      <c r="X39">
        <f t="shared" si="9"/>
        <v>1048.3899999999999</v>
      </c>
      <c r="Y39">
        <f t="shared" si="10"/>
        <v>447.91</v>
      </c>
    </row>
    <row r="40" spans="1:25" x14ac:dyDescent="0.3">
      <c r="A40">
        <v>43.4</v>
      </c>
      <c r="B40">
        <v>93.5</v>
      </c>
      <c r="C40">
        <v>87.9</v>
      </c>
      <c r="D40">
        <v>80.8</v>
      </c>
      <c r="E40">
        <v>71.8</v>
      </c>
      <c r="F40">
        <v>60.9</v>
      </c>
      <c r="G40">
        <v>48.2</v>
      </c>
      <c r="H40">
        <v>34.799999999999997</v>
      </c>
      <c r="I40">
        <v>22</v>
      </c>
      <c r="J40">
        <v>11.9</v>
      </c>
      <c r="K40">
        <v>4.7</v>
      </c>
      <c r="O40">
        <v>43.4</v>
      </c>
      <c r="P40">
        <f t="shared" si="1"/>
        <v>607.75</v>
      </c>
      <c r="Q40">
        <f t="shared" si="2"/>
        <v>1063.5899999999995</v>
      </c>
      <c r="R40">
        <f t="shared" si="3"/>
        <v>1551.3600000000001</v>
      </c>
      <c r="S40">
        <f t="shared" si="4"/>
        <v>2024.7600000000002</v>
      </c>
      <c r="T40">
        <f t="shared" si="5"/>
        <v>2381.19</v>
      </c>
      <c r="U40">
        <f t="shared" si="6"/>
        <v>2496.7600000000002</v>
      </c>
      <c r="V40">
        <f t="shared" si="7"/>
        <v>2268.96</v>
      </c>
      <c r="W40">
        <f t="shared" si="8"/>
        <v>1716</v>
      </c>
      <c r="X40">
        <f t="shared" si="9"/>
        <v>1048.3899999999999</v>
      </c>
      <c r="Y40">
        <f t="shared" si="10"/>
        <v>447.91</v>
      </c>
    </row>
    <row r="41" spans="1:25" x14ac:dyDescent="0.3">
      <c r="A41">
        <v>43.3</v>
      </c>
      <c r="B41">
        <v>93.4</v>
      </c>
      <c r="C41">
        <v>87.7</v>
      </c>
      <c r="D41">
        <v>80.7</v>
      </c>
      <c r="E41">
        <v>71.7</v>
      </c>
      <c r="F41">
        <v>60.8</v>
      </c>
      <c r="G41">
        <v>48.2</v>
      </c>
      <c r="H41">
        <v>34.700000000000003</v>
      </c>
      <c r="I41">
        <v>22</v>
      </c>
      <c r="J41">
        <v>11.9</v>
      </c>
      <c r="K41">
        <v>4.7</v>
      </c>
      <c r="O41">
        <v>43.3</v>
      </c>
      <c r="P41">
        <f t="shared" si="1"/>
        <v>616.43999999999949</v>
      </c>
      <c r="Q41">
        <f t="shared" si="2"/>
        <v>1078.7099999999998</v>
      </c>
      <c r="R41">
        <f t="shared" si="3"/>
        <v>1557.5099999999998</v>
      </c>
      <c r="S41">
        <f t="shared" si="4"/>
        <v>2029.11</v>
      </c>
      <c r="T41">
        <f t="shared" si="5"/>
        <v>2383.36</v>
      </c>
      <c r="U41">
        <f t="shared" si="6"/>
        <v>2496.7600000000002</v>
      </c>
      <c r="V41">
        <f t="shared" si="7"/>
        <v>2265.9100000000003</v>
      </c>
      <c r="W41">
        <f t="shared" si="8"/>
        <v>1716</v>
      </c>
      <c r="X41">
        <f t="shared" si="9"/>
        <v>1048.3899999999999</v>
      </c>
      <c r="Y41">
        <f t="shared" si="10"/>
        <v>447.91</v>
      </c>
    </row>
    <row r="42" spans="1:25" x14ac:dyDescent="0.3">
      <c r="A42">
        <v>43.2</v>
      </c>
      <c r="B42">
        <v>93.2</v>
      </c>
      <c r="C42">
        <v>87.6</v>
      </c>
      <c r="D42">
        <v>80.5</v>
      </c>
      <c r="E42">
        <v>71.599999999999994</v>
      </c>
      <c r="F42">
        <v>60.8</v>
      </c>
      <c r="G42">
        <v>48.1</v>
      </c>
      <c r="H42">
        <v>34.700000000000003</v>
      </c>
      <c r="I42">
        <v>22</v>
      </c>
      <c r="J42">
        <v>11.9</v>
      </c>
      <c r="K42">
        <v>4.7</v>
      </c>
      <c r="O42">
        <v>43.2</v>
      </c>
      <c r="P42">
        <f t="shared" si="1"/>
        <v>633.75999999999976</v>
      </c>
      <c r="Q42">
        <f t="shared" si="2"/>
        <v>1086.2400000000005</v>
      </c>
      <c r="R42">
        <f t="shared" si="3"/>
        <v>1569.75</v>
      </c>
      <c r="S42">
        <f t="shared" si="4"/>
        <v>2033.4400000000003</v>
      </c>
      <c r="T42">
        <f t="shared" si="5"/>
        <v>2383.36</v>
      </c>
      <c r="U42">
        <f t="shared" si="6"/>
        <v>2496.39</v>
      </c>
      <c r="V42">
        <f t="shared" si="7"/>
        <v>2265.9100000000003</v>
      </c>
      <c r="W42">
        <f t="shared" si="8"/>
        <v>1716</v>
      </c>
      <c r="X42">
        <f t="shared" si="9"/>
        <v>1048.3899999999999</v>
      </c>
      <c r="Y42">
        <f t="shared" si="10"/>
        <v>447.91</v>
      </c>
    </row>
    <row r="43" spans="1:25" x14ac:dyDescent="0.3">
      <c r="A43">
        <v>43.1</v>
      </c>
      <c r="B43">
        <v>93</v>
      </c>
      <c r="C43">
        <v>87.4</v>
      </c>
      <c r="D43">
        <v>80.400000000000006</v>
      </c>
      <c r="E43">
        <v>71.5</v>
      </c>
      <c r="F43">
        <v>60.7</v>
      </c>
      <c r="G43">
        <v>48.1</v>
      </c>
      <c r="H43">
        <v>34.700000000000003</v>
      </c>
      <c r="I43">
        <v>22</v>
      </c>
      <c r="J43">
        <v>11.9</v>
      </c>
      <c r="K43">
        <v>4.7</v>
      </c>
      <c r="O43">
        <v>43.1</v>
      </c>
      <c r="P43">
        <f t="shared" si="1"/>
        <v>651</v>
      </c>
      <c r="Q43">
        <f t="shared" si="2"/>
        <v>1101.2399999999996</v>
      </c>
      <c r="R43">
        <f t="shared" si="3"/>
        <v>1575.8399999999997</v>
      </c>
      <c r="S43">
        <f t="shared" si="4"/>
        <v>2037.75</v>
      </c>
      <c r="T43">
        <f t="shared" si="5"/>
        <v>2385.5099999999998</v>
      </c>
      <c r="U43">
        <f t="shared" si="6"/>
        <v>2496.39</v>
      </c>
      <c r="V43">
        <f t="shared" si="7"/>
        <v>2265.9100000000003</v>
      </c>
      <c r="W43">
        <f t="shared" si="8"/>
        <v>1716</v>
      </c>
      <c r="X43">
        <f t="shared" si="9"/>
        <v>1048.3899999999999</v>
      </c>
      <c r="Y43">
        <f t="shared" si="10"/>
        <v>447.91</v>
      </c>
    </row>
    <row r="44" spans="1:25" x14ac:dyDescent="0.3">
      <c r="A44">
        <v>43</v>
      </c>
      <c r="B44">
        <v>92.8</v>
      </c>
      <c r="C44">
        <v>87.3</v>
      </c>
      <c r="D44">
        <v>80.3</v>
      </c>
      <c r="E44">
        <v>71.400000000000006</v>
      </c>
      <c r="F44">
        <v>60.7</v>
      </c>
      <c r="G44">
        <v>48.1</v>
      </c>
      <c r="H44">
        <v>34.700000000000003</v>
      </c>
      <c r="I44">
        <v>22</v>
      </c>
      <c r="J44">
        <v>11.9</v>
      </c>
      <c r="K44">
        <v>4.7</v>
      </c>
      <c r="O44">
        <v>43</v>
      </c>
      <c r="P44">
        <f t="shared" si="1"/>
        <v>668.1600000000002</v>
      </c>
      <c r="Q44">
        <f t="shared" si="2"/>
        <v>1108.7100000000003</v>
      </c>
      <c r="R44">
        <f t="shared" si="3"/>
        <v>1581.91</v>
      </c>
      <c r="S44">
        <f t="shared" si="4"/>
        <v>2042.0399999999997</v>
      </c>
      <c r="T44">
        <f t="shared" si="5"/>
        <v>2385.5099999999998</v>
      </c>
      <c r="U44">
        <f t="shared" si="6"/>
        <v>2496.39</v>
      </c>
      <c r="V44">
        <f t="shared" si="7"/>
        <v>2265.9100000000003</v>
      </c>
      <c r="W44">
        <f t="shared" si="8"/>
        <v>1716</v>
      </c>
      <c r="X44">
        <f t="shared" si="9"/>
        <v>1048.3899999999999</v>
      </c>
      <c r="Y44">
        <f t="shared" si="10"/>
        <v>447.91</v>
      </c>
    </row>
    <row r="45" spans="1:25" x14ac:dyDescent="0.3">
      <c r="A45">
        <v>42.5</v>
      </c>
      <c r="B45">
        <v>92.6</v>
      </c>
      <c r="C45">
        <v>87.1</v>
      </c>
      <c r="D45">
        <v>80.099999999999994</v>
      </c>
      <c r="E45">
        <v>71.3</v>
      </c>
      <c r="F45">
        <v>60.6</v>
      </c>
      <c r="G45">
        <v>48.1</v>
      </c>
      <c r="H45">
        <v>34.700000000000003</v>
      </c>
      <c r="I45">
        <v>22</v>
      </c>
      <c r="J45">
        <v>11.9</v>
      </c>
      <c r="K45">
        <v>4.7</v>
      </c>
      <c r="O45">
        <v>42.5</v>
      </c>
      <c r="P45">
        <f t="shared" si="1"/>
        <v>685.24000000000046</v>
      </c>
      <c r="Q45">
        <f t="shared" si="2"/>
        <v>1123.5900000000004</v>
      </c>
      <c r="R45">
        <f t="shared" si="3"/>
        <v>1593.9900000000002</v>
      </c>
      <c r="S45">
        <f t="shared" si="4"/>
        <v>2046.3100000000002</v>
      </c>
      <c r="T45">
        <f t="shared" si="5"/>
        <v>2387.64</v>
      </c>
      <c r="U45">
        <f t="shared" si="6"/>
        <v>2496.39</v>
      </c>
      <c r="V45">
        <f t="shared" si="7"/>
        <v>2265.9100000000003</v>
      </c>
      <c r="W45">
        <f t="shared" si="8"/>
        <v>1716</v>
      </c>
      <c r="X45">
        <f t="shared" si="9"/>
        <v>1048.3899999999999</v>
      </c>
      <c r="Y45">
        <f t="shared" si="10"/>
        <v>447.91</v>
      </c>
    </row>
    <row r="46" spans="1:25" x14ac:dyDescent="0.3">
      <c r="A46">
        <v>42.4</v>
      </c>
      <c r="B46">
        <v>92.4</v>
      </c>
      <c r="C46">
        <v>86.9</v>
      </c>
      <c r="D46">
        <v>80</v>
      </c>
      <c r="E46">
        <v>71.3</v>
      </c>
      <c r="F46">
        <v>60.6</v>
      </c>
      <c r="G46">
        <v>48</v>
      </c>
      <c r="H46">
        <v>34.700000000000003</v>
      </c>
      <c r="I46">
        <v>22</v>
      </c>
      <c r="J46">
        <v>11.9</v>
      </c>
      <c r="K46">
        <v>4.7</v>
      </c>
      <c r="O46">
        <v>42.4</v>
      </c>
      <c r="P46">
        <f t="shared" si="1"/>
        <v>702.23999999999955</v>
      </c>
      <c r="Q46">
        <f t="shared" si="2"/>
        <v>1138.3899999999996</v>
      </c>
      <c r="R46">
        <f t="shared" si="3"/>
        <v>1600</v>
      </c>
      <c r="S46">
        <f t="shared" si="4"/>
        <v>2046.3100000000002</v>
      </c>
      <c r="T46">
        <f t="shared" si="5"/>
        <v>2387.64</v>
      </c>
      <c r="U46">
        <f t="shared" si="6"/>
        <v>2496</v>
      </c>
      <c r="V46">
        <f t="shared" si="7"/>
        <v>2265.9100000000003</v>
      </c>
      <c r="W46">
        <f t="shared" si="8"/>
        <v>1716</v>
      </c>
      <c r="X46">
        <f t="shared" si="9"/>
        <v>1048.3899999999999</v>
      </c>
      <c r="Y46">
        <f t="shared" si="10"/>
        <v>447.91</v>
      </c>
    </row>
    <row r="47" spans="1:25" x14ac:dyDescent="0.3">
      <c r="A47">
        <v>42.3</v>
      </c>
      <c r="B47">
        <v>92.2</v>
      </c>
      <c r="C47">
        <v>86.8</v>
      </c>
      <c r="D47">
        <v>79.900000000000006</v>
      </c>
      <c r="E47">
        <v>71.2</v>
      </c>
      <c r="F47">
        <v>60.5</v>
      </c>
      <c r="G47">
        <v>48</v>
      </c>
      <c r="H47">
        <v>34.700000000000003</v>
      </c>
      <c r="I47">
        <v>22</v>
      </c>
      <c r="J47">
        <v>11.9</v>
      </c>
      <c r="K47">
        <v>4.7</v>
      </c>
      <c r="O47">
        <v>42.3</v>
      </c>
      <c r="P47">
        <f t="shared" si="1"/>
        <v>719.15999999999974</v>
      </c>
      <c r="Q47">
        <f t="shared" si="2"/>
        <v>1145.7600000000002</v>
      </c>
      <c r="R47">
        <f t="shared" si="3"/>
        <v>1605.9899999999996</v>
      </c>
      <c r="S47">
        <f t="shared" si="4"/>
        <v>2050.56</v>
      </c>
      <c r="T47">
        <f t="shared" si="5"/>
        <v>2389.75</v>
      </c>
      <c r="U47">
        <f t="shared" si="6"/>
        <v>2496</v>
      </c>
      <c r="V47">
        <f t="shared" si="7"/>
        <v>2265.9100000000003</v>
      </c>
      <c r="W47">
        <f t="shared" si="8"/>
        <v>1716</v>
      </c>
      <c r="X47">
        <f t="shared" si="9"/>
        <v>1048.3899999999999</v>
      </c>
      <c r="Y47">
        <f t="shared" si="10"/>
        <v>447.91</v>
      </c>
    </row>
    <row r="48" spans="1:25" x14ac:dyDescent="0.3">
      <c r="A48">
        <v>42.2</v>
      </c>
      <c r="B48">
        <v>92</v>
      </c>
      <c r="C48">
        <v>86.6</v>
      </c>
      <c r="D48">
        <v>79.7</v>
      </c>
      <c r="E48">
        <v>71.099999999999994</v>
      </c>
      <c r="F48">
        <v>60.4</v>
      </c>
      <c r="G48">
        <v>48</v>
      </c>
      <c r="H48">
        <v>34.700000000000003</v>
      </c>
      <c r="I48">
        <v>22</v>
      </c>
      <c r="J48">
        <v>11.9</v>
      </c>
      <c r="K48">
        <v>4.7</v>
      </c>
      <c r="O48">
        <v>42.2</v>
      </c>
      <c r="P48">
        <f t="shared" si="1"/>
        <v>736</v>
      </c>
      <c r="Q48">
        <f t="shared" si="2"/>
        <v>1160.4400000000005</v>
      </c>
      <c r="R48">
        <f t="shared" si="3"/>
        <v>1617.9099999999999</v>
      </c>
      <c r="S48">
        <f t="shared" si="4"/>
        <v>2054.7900000000004</v>
      </c>
      <c r="T48">
        <f t="shared" si="5"/>
        <v>2391.84</v>
      </c>
      <c r="U48">
        <f t="shared" si="6"/>
        <v>2496</v>
      </c>
      <c r="V48">
        <f t="shared" si="7"/>
        <v>2265.9100000000003</v>
      </c>
      <c r="W48">
        <f t="shared" si="8"/>
        <v>1716</v>
      </c>
      <c r="X48">
        <f t="shared" si="9"/>
        <v>1048.3899999999999</v>
      </c>
      <c r="Y48">
        <f t="shared" si="10"/>
        <v>447.91</v>
      </c>
    </row>
    <row r="49" spans="1:25" x14ac:dyDescent="0.3">
      <c r="A49">
        <v>42.1</v>
      </c>
      <c r="B49">
        <v>91.8</v>
      </c>
      <c r="C49">
        <v>86.4</v>
      </c>
      <c r="D49">
        <v>79.599999999999994</v>
      </c>
      <c r="E49">
        <v>71</v>
      </c>
      <c r="F49">
        <v>60.4</v>
      </c>
      <c r="G49">
        <v>48</v>
      </c>
      <c r="H49">
        <v>34.700000000000003</v>
      </c>
      <c r="I49">
        <v>22</v>
      </c>
      <c r="J49">
        <v>11.9</v>
      </c>
      <c r="K49">
        <v>4.7</v>
      </c>
      <c r="O49">
        <v>42.1</v>
      </c>
      <c r="P49">
        <f t="shared" si="1"/>
        <v>752.76000000000022</v>
      </c>
      <c r="Q49">
        <f t="shared" si="2"/>
        <v>1175.0399999999995</v>
      </c>
      <c r="R49">
        <f t="shared" si="3"/>
        <v>1623.8400000000004</v>
      </c>
      <c r="S49">
        <f t="shared" si="4"/>
        <v>2059</v>
      </c>
      <c r="T49">
        <f t="shared" si="5"/>
        <v>2391.84</v>
      </c>
      <c r="U49">
        <f t="shared" si="6"/>
        <v>2496</v>
      </c>
      <c r="V49">
        <f t="shared" si="7"/>
        <v>2265.9100000000003</v>
      </c>
      <c r="W49">
        <f t="shared" si="8"/>
        <v>1716</v>
      </c>
      <c r="X49">
        <f t="shared" si="9"/>
        <v>1048.3899999999999</v>
      </c>
      <c r="Y49">
        <f t="shared" si="10"/>
        <v>447.91</v>
      </c>
    </row>
    <row r="50" spans="1:25" x14ac:dyDescent="0.3">
      <c r="A50">
        <v>42</v>
      </c>
      <c r="B50">
        <v>91.7</v>
      </c>
      <c r="C50">
        <v>86.3</v>
      </c>
      <c r="D50">
        <v>79.5</v>
      </c>
      <c r="E50">
        <v>70.900000000000006</v>
      </c>
      <c r="F50">
        <v>60.3</v>
      </c>
      <c r="G50">
        <v>47.9</v>
      </c>
      <c r="H50">
        <v>34.700000000000003</v>
      </c>
      <c r="I50">
        <v>22</v>
      </c>
      <c r="J50">
        <v>11.9</v>
      </c>
      <c r="K50">
        <v>4.7</v>
      </c>
      <c r="O50">
        <v>42</v>
      </c>
      <c r="P50">
        <f t="shared" si="1"/>
        <v>761.10999999999979</v>
      </c>
      <c r="Q50">
        <f t="shared" si="2"/>
        <v>1182.3100000000002</v>
      </c>
      <c r="R50">
        <f t="shared" si="3"/>
        <v>1629.75</v>
      </c>
      <c r="S50">
        <f t="shared" si="4"/>
        <v>2063.1899999999996</v>
      </c>
      <c r="T50">
        <f t="shared" si="5"/>
        <v>2393.91</v>
      </c>
      <c r="U50">
        <f t="shared" si="6"/>
        <v>2495.59</v>
      </c>
      <c r="V50">
        <f t="shared" si="7"/>
        <v>2265.9100000000003</v>
      </c>
      <c r="W50">
        <f t="shared" si="8"/>
        <v>1716</v>
      </c>
      <c r="X50">
        <f t="shared" si="9"/>
        <v>1048.3899999999999</v>
      </c>
      <c r="Y50">
        <f t="shared" si="10"/>
        <v>447.91</v>
      </c>
    </row>
    <row r="51" spans="1:25" x14ac:dyDescent="0.3">
      <c r="A51">
        <v>41.5</v>
      </c>
      <c r="B51">
        <v>91.5</v>
      </c>
      <c r="C51">
        <v>86.1</v>
      </c>
      <c r="D51">
        <v>79.3</v>
      </c>
      <c r="E51">
        <v>70.8</v>
      </c>
      <c r="F51">
        <v>60.3</v>
      </c>
      <c r="G51">
        <v>47.9</v>
      </c>
      <c r="H51">
        <v>34.700000000000003</v>
      </c>
      <c r="I51">
        <v>22</v>
      </c>
      <c r="J51">
        <v>11.9</v>
      </c>
      <c r="K51">
        <v>4.7</v>
      </c>
      <c r="O51">
        <v>41.5</v>
      </c>
      <c r="P51">
        <f t="shared" si="1"/>
        <v>777.75</v>
      </c>
      <c r="Q51">
        <f t="shared" si="2"/>
        <v>1196.7900000000004</v>
      </c>
      <c r="R51">
        <f t="shared" si="3"/>
        <v>1641.5100000000002</v>
      </c>
      <c r="S51">
        <f t="shared" si="4"/>
        <v>2067.36</v>
      </c>
      <c r="T51">
        <f t="shared" si="5"/>
        <v>2393.91</v>
      </c>
      <c r="U51">
        <f t="shared" si="6"/>
        <v>2495.59</v>
      </c>
      <c r="V51">
        <f t="shared" si="7"/>
        <v>2265.9100000000003</v>
      </c>
      <c r="W51">
        <f t="shared" si="8"/>
        <v>1716</v>
      </c>
      <c r="X51">
        <f t="shared" si="9"/>
        <v>1048.3899999999999</v>
      </c>
      <c r="Y51">
        <f t="shared" si="10"/>
        <v>447.91</v>
      </c>
    </row>
    <row r="52" spans="1:25" x14ac:dyDescent="0.3">
      <c r="A52">
        <v>41.4</v>
      </c>
      <c r="B52">
        <v>91.3</v>
      </c>
      <c r="C52">
        <v>85.9</v>
      </c>
      <c r="D52">
        <v>79.2</v>
      </c>
      <c r="E52">
        <v>70.7</v>
      </c>
      <c r="F52">
        <v>60.2</v>
      </c>
      <c r="G52">
        <v>47.9</v>
      </c>
      <c r="H52">
        <v>34.700000000000003</v>
      </c>
      <c r="I52">
        <v>22</v>
      </c>
      <c r="J52">
        <v>11.9</v>
      </c>
      <c r="K52">
        <v>4.7</v>
      </c>
      <c r="O52">
        <v>41.4</v>
      </c>
      <c r="P52">
        <f t="shared" si="1"/>
        <v>794.31000000000029</v>
      </c>
      <c r="Q52">
        <f t="shared" si="2"/>
        <v>1211.1899999999996</v>
      </c>
      <c r="R52">
        <f t="shared" si="3"/>
        <v>1647.36</v>
      </c>
      <c r="S52">
        <f t="shared" si="4"/>
        <v>2071.5099999999998</v>
      </c>
      <c r="T52">
        <f t="shared" si="5"/>
        <v>2395.96</v>
      </c>
      <c r="U52">
        <f t="shared" si="6"/>
        <v>2495.59</v>
      </c>
      <c r="V52">
        <f t="shared" si="7"/>
        <v>2265.9100000000003</v>
      </c>
      <c r="W52">
        <f t="shared" si="8"/>
        <v>1716</v>
      </c>
      <c r="X52">
        <f t="shared" si="9"/>
        <v>1048.3899999999999</v>
      </c>
      <c r="Y52">
        <f t="shared" si="10"/>
        <v>447.91</v>
      </c>
    </row>
    <row r="53" spans="1:25" x14ac:dyDescent="0.3">
      <c r="A53">
        <v>41.3</v>
      </c>
      <c r="B53">
        <v>91.1</v>
      </c>
      <c r="C53">
        <v>85.8</v>
      </c>
      <c r="D53">
        <v>79.099999999999994</v>
      </c>
      <c r="E53">
        <v>70.599999999999994</v>
      </c>
      <c r="F53">
        <v>60.1</v>
      </c>
      <c r="G53">
        <v>47.8</v>
      </c>
      <c r="H53">
        <v>34.700000000000003</v>
      </c>
      <c r="I53">
        <v>22</v>
      </c>
      <c r="J53">
        <v>11.9</v>
      </c>
      <c r="K53">
        <v>4.7</v>
      </c>
      <c r="O53">
        <v>41.3</v>
      </c>
      <c r="P53">
        <f t="shared" si="1"/>
        <v>810.79000000000042</v>
      </c>
      <c r="Q53">
        <f t="shared" si="2"/>
        <v>1218.3600000000001</v>
      </c>
      <c r="R53">
        <f t="shared" si="3"/>
        <v>1653.1900000000003</v>
      </c>
      <c r="S53">
        <f t="shared" si="4"/>
        <v>2075.6400000000003</v>
      </c>
      <c r="T53">
        <f t="shared" si="5"/>
        <v>2397.9899999999998</v>
      </c>
      <c r="U53">
        <f t="shared" si="6"/>
        <v>2495.16</v>
      </c>
      <c r="V53">
        <f t="shared" si="7"/>
        <v>2265.9100000000003</v>
      </c>
      <c r="W53">
        <f t="shared" si="8"/>
        <v>1716</v>
      </c>
      <c r="X53">
        <f t="shared" si="9"/>
        <v>1048.3899999999999</v>
      </c>
      <c r="Y53">
        <f t="shared" si="10"/>
        <v>447.91</v>
      </c>
    </row>
    <row r="54" spans="1:25" x14ac:dyDescent="0.3">
      <c r="A54">
        <v>41.2</v>
      </c>
      <c r="B54">
        <v>90.9</v>
      </c>
      <c r="C54">
        <v>85.6</v>
      </c>
      <c r="D54">
        <v>78.900000000000006</v>
      </c>
      <c r="E54">
        <v>70.5</v>
      </c>
      <c r="F54">
        <v>60.1</v>
      </c>
      <c r="G54">
        <v>47.8</v>
      </c>
      <c r="H54">
        <v>34.700000000000003</v>
      </c>
      <c r="I54">
        <v>22</v>
      </c>
      <c r="J54">
        <v>11.9</v>
      </c>
      <c r="K54">
        <v>4.7</v>
      </c>
      <c r="O54">
        <v>41.2</v>
      </c>
      <c r="P54">
        <f t="shared" si="1"/>
        <v>827.18999999999949</v>
      </c>
      <c r="Q54">
        <f t="shared" si="2"/>
        <v>1232.6400000000003</v>
      </c>
      <c r="R54">
        <f t="shared" si="3"/>
        <v>1664.7899999999997</v>
      </c>
      <c r="S54">
        <f t="shared" si="4"/>
        <v>2079.75</v>
      </c>
      <c r="T54">
        <f t="shared" si="5"/>
        <v>2397.9899999999998</v>
      </c>
      <c r="U54">
        <f t="shared" si="6"/>
        <v>2495.16</v>
      </c>
      <c r="V54">
        <f t="shared" si="7"/>
        <v>2265.9100000000003</v>
      </c>
      <c r="W54">
        <f t="shared" si="8"/>
        <v>1716</v>
      </c>
      <c r="X54">
        <f t="shared" si="9"/>
        <v>1048.3899999999999</v>
      </c>
      <c r="Y54">
        <f t="shared" si="10"/>
        <v>447.91</v>
      </c>
    </row>
    <row r="55" spans="1:25" x14ac:dyDescent="0.3">
      <c r="A55">
        <v>41.1</v>
      </c>
      <c r="B55">
        <v>90.7</v>
      </c>
      <c r="C55">
        <v>85.4</v>
      </c>
      <c r="D55">
        <v>78.8</v>
      </c>
      <c r="E55">
        <v>70.400000000000006</v>
      </c>
      <c r="F55">
        <v>60</v>
      </c>
      <c r="G55">
        <v>47.8</v>
      </c>
      <c r="H55">
        <v>34.6</v>
      </c>
      <c r="I55">
        <v>22</v>
      </c>
      <c r="J55">
        <v>11.9</v>
      </c>
      <c r="K55">
        <v>4.7</v>
      </c>
      <c r="O55">
        <v>41.1</v>
      </c>
      <c r="P55">
        <f t="shared" si="1"/>
        <v>843.50999999999976</v>
      </c>
      <c r="Q55">
        <f t="shared" si="2"/>
        <v>1246.8399999999997</v>
      </c>
      <c r="R55">
        <f t="shared" si="3"/>
        <v>1670.5600000000002</v>
      </c>
      <c r="S55">
        <f t="shared" si="4"/>
        <v>2083.8399999999997</v>
      </c>
      <c r="T55">
        <f t="shared" si="5"/>
        <v>2400</v>
      </c>
      <c r="U55">
        <f t="shared" si="6"/>
        <v>2495.16</v>
      </c>
      <c r="V55">
        <f t="shared" si="7"/>
        <v>2262.84</v>
      </c>
      <c r="W55">
        <f t="shared" si="8"/>
        <v>1716</v>
      </c>
      <c r="X55">
        <f t="shared" si="9"/>
        <v>1048.3899999999999</v>
      </c>
      <c r="Y55">
        <f t="shared" si="10"/>
        <v>447.91</v>
      </c>
    </row>
    <row r="56" spans="1:25" x14ac:dyDescent="0.3">
      <c r="A56">
        <v>41</v>
      </c>
      <c r="B56">
        <v>90.5</v>
      </c>
      <c r="C56">
        <v>85.3</v>
      </c>
      <c r="D56">
        <v>78.7</v>
      </c>
      <c r="E56">
        <v>70.3</v>
      </c>
      <c r="F56">
        <v>59.9</v>
      </c>
      <c r="G56">
        <v>47.8</v>
      </c>
      <c r="H56">
        <v>34.6</v>
      </c>
      <c r="I56">
        <v>22</v>
      </c>
      <c r="J56">
        <v>11.9</v>
      </c>
      <c r="K56">
        <v>4.7</v>
      </c>
      <c r="O56">
        <v>41</v>
      </c>
      <c r="P56">
        <f t="shared" si="1"/>
        <v>859.75</v>
      </c>
      <c r="Q56">
        <f t="shared" si="2"/>
        <v>1253.9100000000003</v>
      </c>
      <c r="R56">
        <f t="shared" si="3"/>
        <v>1676.31</v>
      </c>
      <c r="S56">
        <f t="shared" si="4"/>
        <v>2087.9100000000003</v>
      </c>
      <c r="T56">
        <f t="shared" si="5"/>
        <v>2401.9900000000002</v>
      </c>
      <c r="U56">
        <f t="shared" si="6"/>
        <v>2495.16</v>
      </c>
      <c r="V56">
        <f t="shared" si="7"/>
        <v>2262.84</v>
      </c>
      <c r="W56">
        <f t="shared" si="8"/>
        <v>1716</v>
      </c>
      <c r="X56">
        <f t="shared" si="9"/>
        <v>1048.3899999999999</v>
      </c>
      <c r="Y56">
        <f t="shared" si="10"/>
        <v>447.91</v>
      </c>
    </row>
    <row r="57" spans="1:25" x14ac:dyDescent="0.3">
      <c r="A57">
        <v>40.5</v>
      </c>
      <c r="B57">
        <v>90.3</v>
      </c>
      <c r="C57">
        <v>85.1</v>
      </c>
      <c r="D57">
        <v>78.5</v>
      </c>
      <c r="E57">
        <v>70.2</v>
      </c>
      <c r="F57">
        <v>59.9</v>
      </c>
      <c r="G57">
        <v>47.7</v>
      </c>
      <c r="H57">
        <v>34.6</v>
      </c>
      <c r="I57">
        <v>22</v>
      </c>
      <c r="J57">
        <v>11.9</v>
      </c>
      <c r="K57">
        <v>4.7</v>
      </c>
      <c r="O57">
        <v>40.5</v>
      </c>
      <c r="P57">
        <f t="shared" si="1"/>
        <v>875.9100000000002</v>
      </c>
      <c r="Q57">
        <f t="shared" si="2"/>
        <v>1267.9900000000005</v>
      </c>
      <c r="R57">
        <f t="shared" si="3"/>
        <v>1687.75</v>
      </c>
      <c r="S57">
        <f t="shared" si="4"/>
        <v>2091.96</v>
      </c>
      <c r="T57">
        <f t="shared" si="5"/>
        <v>2401.9900000000002</v>
      </c>
      <c r="U57">
        <f t="shared" si="6"/>
        <v>2494.71</v>
      </c>
      <c r="V57">
        <f t="shared" si="7"/>
        <v>2262.84</v>
      </c>
      <c r="W57">
        <f t="shared" si="8"/>
        <v>1716</v>
      </c>
      <c r="X57">
        <f t="shared" si="9"/>
        <v>1048.3899999999999</v>
      </c>
      <c r="Y57">
        <f t="shared" si="10"/>
        <v>447.91</v>
      </c>
    </row>
    <row r="58" spans="1:25" x14ac:dyDescent="0.3">
      <c r="A58">
        <v>40.4</v>
      </c>
      <c r="B58">
        <v>90.1</v>
      </c>
      <c r="C58">
        <v>84.9</v>
      </c>
      <c r="D58">
        <v>78.400000000000006</v>
      </c>
      <c r="E58">
        <v>70.099999999999994</v>
      </c>
      <c r="F58">
        <v>59.8</v>
      </c>
      <c r="G58">
        <v>47.7</v>
      </c>
      <c r="H58">
        <v>34.6</v>
      </c>
      <c r="I58">
        <v>22</v>
      </c>
      <c r="J58">
        <v>11.9</v>
      </c>
      <c r="K58">
        <v>4.7</v>
      </c>
      <c r="O58">
        <v>40.4</v>
      </c>
      <c r="P58">
        <f t="shared" si="1"/>
        <v>891.99000000000046</v>
      </c>
      <c r="Q58">
        <f t="shared" si="2"/>
        <v>1281.9899999999996</v>
      </c>
      <c r="R58">
        <f t="shared" si="3"/>
        <v>1693.4399999999996</v>
      </c>
      <c r="S58">
        <f t="shared" si="4"/>
        <v>2095.9900000000002</v>
      </c>
      <c r="T58">
        <f t="shared" si="5"/>
        <v>2403.96</v>
      </c>
      <c r="U58">
        <f t="shared" si="6"/>
        <v>2494.71</v>
      </c>
      <c r="V58">
        <f t="shared" si="7"/>
        <v>2262.84</v>
      </c>
      <c r="W58">
        <f t="shared" si="8"/>
        <v>1716</v>
      </c>
      <c r="X58">
        <f t="shared" si="9"/>
        <v>1048.3899999999999</v>
      </c>
      <c r="Y58">
        <f t="shared" si="10"/>
        <v>447.91</v>
      </c>
    </row>
    <row r="59" spans="1:25" x14ac:dyDescent="0.3">
      <c r="A59">
        <v>40.299999999999997</v>
      </c>
      <c r="B59">
        <v>89.9</v>
      </c>
      <c r="C59">
        <v>84.7</v>
      </c>
      <c r="D59">
        <v>78.2</v>
      </c>
      <c r="E59">
        <v>69.900000000000006</v>
      </c>
      <c r="F59">
        <v>59.7</v>
      </c>
      <c r="G59">
        <v>47.7</v>
      </c>
      <c r="H59">
        <v>34.6</v>
      </c>
      <c r="I59">
        <v>22</v>
      </c>
      <c r="J59">
        <v>11.9</v>
      </c>
      <c r="K59">
        <v>4.7</v>
      </c>
      <c r="O59">
        <v>40.299999999999997</v>
      </c>
      <c r="P59">
        <f t="shared" si="1"/>
        <v>907.98999999999955</v>
      </c>
      <c r="Q59">
        <f t="shared" si="2"/>
        <v>1295.9099999999999</v>
      </c>
      <c r="R59">
        <f t="shared" si="3"/>
        <v>1704.7599999999998</v>
      </c>
      <c r="S59">
        <f t="shared" si="4"/>
        <v>2103.9899999999998</v>
      </c>
      <c r="T59">
        <f t="shared" si="5"/>
        <v>2405.91</v>
      </c>
      <c r="U59">
        <f t="shared" si="6"/>
        <v>2494.71</v>
      </c>
      <c r="V59">
        <f t="shared" si="7"/>
        <v>2262.84</v>
      </c>
      <c r="W59">
        <f t="shared" si="8"/>
        <v>1716</v>
      </c>
      <c r="X59">
        <f t="shared" si="9"/>
        <v>1048.3899999999999</v>
      </c>
      <c r="Y59">
        <f t="shared" si="10"/>
        <v>447.91</v>
      </c>
    </row>
    <row r="60" spans="1:25" x14ac:dyDescent="0.3">
      <c r="A60">
        <v>40.200000000000003</v>
      </c>
      <c r="B60">
        <v>89.7</v>
      </c>
      <c r="C60">
        <v>84.6</v>
      </c>
      <c r="D60">
        <v>78.099999999999994</v>
      </c>
      <c r="E60">
        <v>69.8</v>
      </c>
      <c r="F60">
        <v>59.7</v>
      </c>
      <c r="G60">
        <v>47.6</v>
      </c>
      <c r="H60">
        <v>34.6</v>
      </c>
      <c r="I60">
        <v>22</v>
      </c>
      <c r="J60">
        <v>11.9</v>
      </c>
      <c r="K60">
        <v>4.7</v>
      </c>
      <c r="O60">
        <v>40.200000000000003</v>
      </c>
      <c r="P60">
        <f t="shared" si="1"/>
        <v>923.90999999999974</v>
      </c>
      <c r="Q60">
        <f t="shared" si="2"/>
        <v>1302.8400000000004</v>
      </c>
      <c r="R60">
        <f t="shared" si="3"/>
        <v>1710.3900000000003</v>
      </c>
      <c r="S60">
        <f t="shared" si="4"/>
        <v>2107.96</v>
      </c>
      <c r="T60">
        <f t="shared" si="5"/>
        <v>2405.91</v>
      </c>
      <c r="U60">
        <f t="shared" si="6"/>
        <v>2494.2399999999998</v>
      </c>
      <c r="V60">
        <f t="shared" si="7"/>
        <v>2262.84</v>
      </c>
      <c r="W60">
        <f t="shared" si="8"/>
        <v>1716</v>
      </c>
      <c r="X60">
        <f t="shared" si="9"/>
        <v>1048.3899999999999</v>
      </c>
      <c r="Y60">
        <f t="shared" si="10"/>
        <v>447.91</v>
      </c>
    </row>
    <row r="61" spans="1:25" x14ac:dyDescent="0.3">
      <c r="A61">
        <v>40.1</v>
      </c>
      <c r="B61">
        <v>89.5</v>
      </c>
      <c r="C61">
        <v>84.4</v>
      </c>
      <c r="D61">
        <v>77.900000000000006</v>
      </c>
      <c r="E61">
        <v>69.7</v>
      </c>
      <c r="F61">
        <v>59.6</v>
      </c>
      <c r="G61">
        <v>47.6</v>
      </c>
      <c r="H61">
        <v>34.6</v>
      </c>
      <c r="I61">
        <v>22</v>
      </c>
      <c r="J61">
        <v>11.9</v>
      </c>
      <c r="K61">
        <v>4.7</v>
      </c>
      <c r="O61">
        <v>40.1</v>
      </c>
      <c r="P61">
        <f t="shared" si="1"/>
        <v>939.75</v>
      </c>
      <c r="Q61">
        <f t="shared" si="2"/>
        <v>1316.6399999999996</v>
      </c>
      <c r="R61">
        <f t="shared" si="3"/>
        <v>1721.5899999999997</v>
      </c>
      <c r="S61">
        <f t="shared" si="4"/>
        <v>2111.91</v>
      </c>
      <c r="T61">
        <f t="shared" si="5"/>
        <v>2407.84</v>
      </c>
      <c r="U61">
        <f t="shared" si="6"/>
        <v>2494.2399999999998</v>
      </c>
      <c r="V61">
        <f t="shared" si="7"/>
        <v>2262.84</v>
      </c>
      <c r="W61">
        <f t="shared" si="8"/>
        <v>1716</v>
      </c>
      <c r="X61">
        <f t="shared" si="9"/>
        <v>1048.3899999999999</v>
      </c>
      <c r="Y61">
        <f t="shared" si="10"/>
        <v>447.91</v>
      </c>
    </row>
    <row r="62" spans="1:25" x14ac:dyDescent="0.3">
      <c r="A62">
        <v>40</v>
      </c>
      <c r="B62">
        <v>89.3</v>
      </c>
      <c r="C62">
        <v>84.2</v>
      </c>
      <c r="D62">
        <v>77.8</v>
      </c>
      <c r="E62">
        <v>69.599999999999994</v>
      </c>
      <c r="F62">
        <v>59.5</v>
      </c>
      <c r="G62">
        <v>47.6</v>
      </c>
      <c r="H62">
        <v>34.6</v>
      </c>
      <c r="I62">
        <v>22</v>
      </c>
      <c r="J62">
        <v>11.9</v>
      </c>
      <c r="K62">
        <v>4.7</v>
      </c>
      <c r="O62">
        <v>40</v>
      </c>
      <c r="P62">
        <f t="shared" si="1"/>
        <v>955.51000000000022</v>
      </c>
      <c r="Q62">
        <f t="shared" si="2"/>
        <v>1330.36</v>
      </c>
      <c r="R62">
        <f t="shared" si="3"/>
        <v>1727.16</v>
      </c>
      <c r="S62">
        <f t="shared" si="4"/>
        <v>2115.84</v>
      </c>
      <c r="T62">
        <f t="shared" si="5"/>
        <v>2409.75</v>
      </c>
      <c r="U62">
        <f t="shared" si="6"/>
        <v>2494.2399999999998</v>
      </c>
      <c r="V62">
        <f t="shared" si="7"/>
        <v>2262.84</v>
      </c>
      <c r="W62">
        <f t="shared" si="8"/>
        <v>1716</v>
      </c>
      <c r="X62">
        <f t="shared" si="9"/>
        <v>1048.3899999999999</v>
      </c>
      <c r="Y62">
        <f t="shared" si="10"/>
        <v>447.91</v>
      </c>
    </row>
    <row r="63" spans="1:25" x14ac:dyDescent="0.3">
      <c r="A63">
        <v>39.5</v>
      </c>
      <c r="B63">
        <v>89.1</v>
      </c>
      <c r="C63">
        <v>84</v>
      </c>
      <c r="D63">
        <v>77.7</v>
      </c>
      <c r="E63">
        <v>69.5</v>
      </c>
      <c r="F63">
        <v>59.5</v>
      </c>
      <c r="G63">
        <v>47.5</v>
      </c>
      <c r="H63">
        <v>34.6</v>
      </c>
      <c r="I63">
        <v>22</v>
      </c>
      <c r="J63">
        <v>11.9</v>
      </c>
      <c r="K63">
        <v>4.7</v>
      </c>
      <c r="O63">
        <v>39.5</v>
      </c>
      <c r="P63">
        <f t="shared" si="1"/>
        <v>971.1900000000004</v>
      </c>
      <c r="Q63">
        <f t="shared" si="2"/>
        <v>1344</v>
      </c>
      <c r="R63">
        <f t="shared" si="3"/>
        <v>1732.7099999999998</v>
      </c>
      <c r="S63">
        <f t="shared" si="4"/>
        <v>2119.75</v>
      </c>
      <c r="T63">
        <f t="shared" si="5"/>
        <v>2409.75</v>
      </c>
      <c r="U63">
        <f t="shared" si="6"/>
        <v>2493.75</v>
      </c>
      <c r="V63">
        <f t="shared" si="7"/>
        <v>2262.84</v>
      </c>
      <c r="W63">
        <f t="shared" si="8"/>
        <v>1716</v>
      </c>
      <c r="X63">
        <f t="shared" si="9"/>
        <v>1048.3899999999999</v>
      </c>
      <c r="Y63">
        <f t="shared" si="10"/>
        <v>447.91</v>
      </c>
    </row>
    <row r="64" spans="1:25" x14ac:dyDescent="0.3">
      <c r="A64">
        <v>39.4</v>
      </c>
      <c r="B64">
        <v>88.9</v>
      </c>
      <c r="C64">
        <v>83.9</v>
      </c>
      <c r="D64">
        <v>77.5</v>
      </c>
      <c r="E64">
        <v>69.400000000000006</v>
      </c>
      <c r="F64">
        <v>59.4</v>
      </c>
      <c r="G64">
        <v>47.5</v>
      </c>
      <c r="H64">
        <v>34.6</v>
      </c>
      <c r="I64">
        <v>22</v>
      </c>
      <c r="J64">
        <v>11.9</v>
      </c>
      <c r="K64">
        <v>4.7</v>
      </c>
      <c r="O64">
        <v>39.4</v>
      </c>
      <c r="P64">
        <f t="shared" si="1"/>
        <v>986.78999999999951</v>
      </c>
      <c r="Q64">
        <f t="shared" si="2"/>
        <v>1350.7899999999995</v>
      </c>
      <c r="R64">
        <f t="shared" si="3"/>
        <v>1743.75</v>
      </c>
      <c r="S64">
        <f t="shared" si="4"/>
        <v>2123.64</v>
      </c>
      <c r="T64">
        <f t="shared" si="5"/>
        <v>2411.64</v>
      </c>
      <c r="U64">
        <f t="shared" si="6"/>
        <v>2493.75</v>
      </c>
      <c r="V64">
        <f t="shared" si="7"/>
        <v>2262.84</v>
      </c>
      <c r="W64">
        <f t="shared" si="8"/>
        <v>1716</v>
      </c>
      <c r="X64">
        <f t="shared" si="9"/>
        <v>1048.3899999999999</v>
      </c>
      <c r="Y64">
        <f t="shared" si="10"/>
        <v>447.91</v>
      </c>
    </row>
    <row r="65" spans="1:25" x14ac:dyDescent="0.3">
      <c r="A65">
        <v>39.299999999999997</v>
      </c>
      <c r="B65">
        <v>88.6</v>
      </c>
      <c r="C65">
        <v>83.7</v>
      </c>
      <c r="D65">
        <v>77.400000000000006</v>
      </c>
      <c r="E65">
        <v>69.3</v>
      </c>
      <c r="F65">
        <v>59.3</v>
      </c>
      <c r="G65">
        <v>47.5</v>
      </c>
      <c r="H65">
        <v>34.6</v>
      </c>
      <c r="I65">
        <v>22</v>
      </c>
      <c r="J65">
        <v>11.9</v>
      </c>
      <c r="K65">
        <v>4.7</v>
      </c>
      <c r="O65">
        <v>39.299999999999997</v>
      </c>
      <c r="P65">
        <f t="shared" si="1"/>
        <v>1010.0400000000004</v>
      </c>
      <c r="Q65">
        <f t="shared" si="2"/>
        <v>1364.3099999999997</v>
      </c>
      <c r="R65">
        <f t="shared" si="3"/>
        <v>1749.2399999999998</v>
      </c>
      <c r="S65">
        <f t="shared" si="4"/>
        <v>2127.5100000000002</v>
      </c>
      <c r="T65">
        <f t="shared" si="5"/>
        <v>2413.5100000000002</v>
      </c>
      <c r="U65">
        <f t="shared" si="6"/>
        <v>2493.75</v>
      </c>
      <c r="V65">
        <f t="shared" si="7"/>
        <v>2262.84</v>
      </c>
      <c r="W65">
        <f t="shared" si="8"/>
        <v>1716</v>
      </c>
      <c r="X65">
        <f t="shared" si="9"/>
        <v>1048.3899999999999</v>
      </c>
      <c r="Y65">
        <f t="shared" si="10"/>
        <v>447.91</v>
      </c>
    </row>
    <row r="66" spans="1:25" x14ac:dyDescent="0.3">
      <c r="A66">
        <v>39.200000000000003</v>
      </c>
      <c r="B66">
        <v>88.4</v>
      </c>
      <c r="C66">
        <v>83.5</v>
      </c>
      <c r="D66">
        <v>77.2</v>
      </c>
      <c r="E66">
        <v>69.2</v>
      </c>
      <c r="F66">
        <v>59.3</v>
      </c>
      <c r="G66">
        <v>47.4</v>
      </c>
      <c r="H66">
        <v>34.5</v>
      </c>
      <c r="I66">
        <v>22</v>
      </c>
      <c r="J66">
        <v>11.9</v>
      </c>
      <c r="K66">
        <v>4.7</v>
      </c>
      <c r="O66">
        <v>39.200000000000003</v>
      </c>
      <c r="P66">
        <f t="shared" si="1"/>
        <v>1025.4399999999996</v>
      </c>
      <c r="Q66">
        <f t="shared" si="2"/>
        <v>1377.75</v>
      </c>
      <c r="R66">
        <f t="shared" si="3"/>
        <v>1760.1599999999999</v>
      </c>
      <c r="S66">
        <f t="shared" si="4"/>
        <v>2131.3599999999997</v>
      </c>
      <c r="T66">
        <f t="shared" si="5"/>
        <v>2413.5100000000002</v>
      </c>
      <c r="U66">
        <f t="shared" si="6"/>
        <v>2493.2399999999998</v>
      </c>
      <c r="V66">
        <f t="shared" si="7"/>
        <v>2259.75</v>
      </c>
      <c r="W66">
        <f t="shared" si="8"/>
        <v>1716</v>
      </c>
      <c r="X66">
        <f t="shared" si="9"/>
        <v>1048.3899999999999</v>
      </c>
      <c r="Y66">
        <f t="shared" si="10"/>
        <v>447.91</v>
      </c>
    </row>
    <row r="67" spans="1:25" x14ac:dyDescent="0.3">
      <c r="A67">
        <v>39.1</v>
      </c>
      <c r="B67">
        <v>88.2</v>
      </c>
      <c r="C67">
        <v>83.3</v>
      </c>
      <c r="D67">
        <v>77.099999999999994</v>
      </c>
      <c r="E67">
        <v>69.099999999999994</v>
      </c>
      <c r="F67">
        <v>59.2</v>
      </c>
      <c r="G67">
        <v>47.4</v>
      </c>
      <c r="H67">
        <v>34.5</v>
      </c>
      <c r="I67">
        <v>22</v>
      </c>
      <c r="J67">
        <v>11.9</v>
      </c>
      <c r="K67">
        <v>4.7</v>
      </c>
      <c r="O67">
        <v>39.1</v>
      </c>
      <c r="P67">
        <f t="shared" ref="P67:P130" si="11">B67*(100-B67)</f>
        <v>1040.7599999999998</v>
      </c>
      <c r="Q67">
        <f t="shared" si="2"/>
        <v>1391.1100000000001</v>
      </c>
      <c r="R67">
        <f t="shared" si="3"/>
        <v>1765.5900000000004</v>
      </c>
      <c r="S67">
        <f t="shared" si="4"/>
        <v>2135.19</v>
      </c>
      <c r="T67">
        <f t="shared" si="5"/>
        <v>2415.36</v>
      </c>
      <c r="U67">
        <f t="shared" si="6"/>
        <v>2493.2399999999998</v>
      </c>
      <c r="V67">
        <f t="shared" si="7"/>
        <v>2259.75</v>
      </c>
      <c r="W67">
        <f t="shared" si="8"/>
        <v>1716</v>
      </c>
      <c r="X67">
        <f t="shared" si="9"/>
        <v>1048.3899999999999</v>
      </c>
      <c r="Y67">
        <f t="shared" si="10"/>
        <v>447.91</v>
      </c>
    </row>
    <row r="68" spans="1:25" x14ac:dyDescent="0.3">
      <c r="A68">
        <v>39</v>
      </c>
      <c r="B68">
        <v>88</v>
      </c>
      <c r="C68">
        <v>83.1</v>
      </c>
      <c r="D68">
        <v>76.900000000000006</v>
      </c>
      <c r="E68">
        <v>69</v>
      </c>
      <c r="F68">
        <v>59.1</v>
      </c>
      <c r="G68">
        <v>47.4</v>
      </c>
      <c r="H68">
        <v>34.5</v>
      </c>
      <c r="I68">
        <v>22</v>
      </c>
      <c r="J68">
        <v>11.9</v>
      </c>
      <c r="K68">
        <v>4.7</v>
      </c>
      <c r="O68">
        <v>39</v>
      </c>
      <c r="P68">
        <f t="shared" si="11"/>
        <v>1056</v>
      </c>
      <c r="Q68">
        <f t="shared" si="2"/>
        <v>1404.3900000000003</v>
      </c>
      <c r="R68">
        <f t="shared" si="3"/>
        <v>1776.3899999999996</v>
      </c>
      <c r="S68">
        <f t="shared" si="4"/>
        <v>2139</v>
      </c>
      <c r="T68">
        <f t="shared" si="5"/>
        <v>2417.19</v>
      </c>
      <c r="U68">
        <f t="shared" si="6"/>
        <v>2493.2399999999998</v>
      </c>
      <c r="V68">
        <f t="shared" si="7"/>
        <v>2259.75</v>
      </c>
      <c r="W68">
        <f t="shared" si="8"/>
        <v>1716</v>
      </c>
      <c r="X68">
        <f t="shared" si="9"/>
        <v>1048.3899999999999</v>
      </c>
      <c r="Y68">
        <f t="shared" si="10"/>
        <v>447.91</v>
      </c>
    </row>
    <row r="69" spans="1:25" x14ac:dyDescent="0.3">
      <c r="A69">
        <v>38.5</v>
      </c>
      <c r="B69">
        <v>87.8</v>
      </c>
      <c r="C69">
        <v>83</v>
      </c>
      <c r="D69">
        <v>76.8</v>
      </c>
      <c r="E69">
        <v>68.900000000000006</v>
      </c>
      <c r="F69">
        <v>59</v>
      </c>
      <c r="G69">
        <v>47.3</v>
      </c>
      <c r="H69">
        <v>34.5</v>
      </c>
      <c r="I69">
        <v>21.9</v>
      </c>
      <c r="J69">
        <v>11.9</v>
      </c>
      <c r="K69">
        <v>4.7</v>
      </c>
      <c r="O69">
        <v>38.5</v>
      </c>
      <c r="P69">
        <f t="shared" si="11"/>
        <v>1071.1600000000003</v>
      </c>
      <c r="Q69">
        <f t="shared" si="2"/>
        <v>1411</v>
      </c>
      <c r="R69">
        <f t="shared" si="3"/>
        <v>1781.7600000000002</v>
      </c>
      <c r="S69">
        <f t="shared" si="4"/>
        <v>2142.79</v>
      </c>
      <c r="T69">
        <f t="shared" si="5"/>
        <v>2419</v>
      </c>
      <c r="U69">
        <f t="shared" si="6"/>
        <v>2492.71</v>
      </c>
      <c r="V69">
        <f t="shared" si="7"/>
        <v>2259.75</v>
      </c>
      <c r="W69">
        <f t="shared" si="8"/>
        <v>1710.3899999999999</v>
      </c>
      <c r="X69">
        <f t="shared" si="9"/>
        <v>1048.3899999999999</v>
      </c>
      <c r="Y69">
        <f t="shared" si="10"/>
        <v>447.91</v>
      </c>
    </row>
    <row r="70" spans="1:25" x14ac:dyDescent="0.3">
      <c r="A70">
        <v>38.4</v>
      </c>
      <c r="B70">
        <v>87.6</v>
      </c>
      <c r="C70">
        <v>82.8</v>
      </c>
      <c r="D70">
        <v>76.599999999999994</v>
      </c>
      <c r="E70">
        <v>68.7</v>
      </c>
      <c r="F70">
        <v>59</v>
      </c>
      <c r="G70">
        <v>47.3</v>
      </c>
      <c r="H70">
        <v>34.5</v>
      </c>
      <c r="I70">
        <v>21.9</v>
      </c>
      <c r="J70">
        <v>11.9</v>
      </c>
      <c r="K70">
        <v>4.7</v>
      </c>
      <c r="O70">
        <v>38.4</v>
      </c>
      <c r="P70">
        <f t="shared" si="11"/>
        <v>1086.2400000000005</v>
      </c>
      <c r="Q70">
        <f t="shared" si="2"/>
        <v>1424.16</v>
      </c>
      <c r="R70">
        <f t="shared" si="3"/>
        <v>1792.4400000000003</v>
      </c>
      <c r="S70">
        <f t="shared" si="4"/>
        <v>2150.31</v>
      </c>
      <c r="T70">
        <f t="shared" si="5"/>
        <v>2419</v>
      </c>
      <c r="U70">
        <f t="shared" si="6"/>
        <v>2492.71</v>
      </c>
      <c r="V70">
        <f t="shared" si="7"/>
        <v>2259.75</v>
      </c>
      <c r="W70">
        <f t="shared" si="8"/>
        <v>1710.3899999999999</v>
      </c>
      <c r="X70">
        <f t="shared" si="9"/>
        <v>1048.3899999999999</v>
      </c>
      <c r="Y70">
        <f t="shared" si="10"/>
        <v>447.91</v>
      </c>
    </row>
    <row r="71" spans="1:25" x14ac:dyDescent="0.3">
      <c r="A71">
        <v>38.299999999999997</v>
      </c>
      <c r="B71">
        <v>87.4</v>
      </c>
      <c r="C71">
        <v>82.6</v>
      </c>
      <c r="D71">
        <v>76.5</v>
      </c>
      <c r="E71">
        <v>68.599999999999994</v>
      </c>
      <c r="F71">
        <v>58.9</v>
      </c>
      <c r="G71">
        <v>47.3</v>
      </c>
      <c r="H71">
        <v>34.5</v>
      </c>
      <c r="I71">
        <v>21.9</v>
      </c>
      <c r="J71">
        <v>11.9</v>
      </c>
      <c r="K71">
        <v>4.7</v>
      </c>
      <c r="O71">
        <v>38.299999999999997</v>
      </c>
      <c r="P71">
        <f t="shared" si="11"/>
        <v>1101.2399999999996</v>
      </c>
      <c r="Q71">
        <f t="shared" si="2"/>
        <v>1437.2400000000005</v>
      </c>
      <c r="R71">
        <f t="shared" si="3"/>
        <v>1797.75</v>
      </c>
      <c r="S71">
        <f t="shared" si="4"/>
        <v>2154.0400000000004</v>
      </c>
      <c r="T71">
        <f t="shared" si="5"/>
        <v>2420.79</v>
      </c>
      <c r="U71">
        <f t="shared" si="6"/>
        <v>2492.71</v>
      </c>
      <c r="V71">
        <f t="shared" si="7"/>
        <v>2259.75</v>
      </c>
      <c r="W71">
        <f t="shared" si="8"/>
        <v>1710.3899999999999</v>
      </c>
      <c r="X71">
        <f t="shared" si="9"/>
        <v>1048.3899999999999</v>
      </c>
      <c r="Y71">
        <f t="shared" si="10"/>
        <v>447.91</v>
      </c>
    </row>
    <row r="72" spans="1:25" x14ac:dyDescent="0.3">
      <c r="A72">
        <v>38.200000000000003</v>
      </c>
      <c r="B72">
        <v>87.2</v>
      </c>
      <c r="C72">
        <v>82.4</v>
      </c>
      <c r="D72">
        <v>76.3</v>
      </c>
      <c r="E72">
        <v>68.5</v>
      </c>
      <c r="F72">
        <v>58.8</v>
      </c>
      <c r="G72">
        <v>47.2</v>
      </c>
      <c r="H72">
        <v>34.5</v>
      </c>
      <c r="I72">
        <v>21.9</v>
      </c>
      <c r="J72">
        <v>11.9</v>
      </c>
      <c r="K72">
        <v>4.7</v>
      </c>
      <c r="O72">
        <v>38.200000000000003</v>
      </c>
      <c r="P72">
        <f t="shared" si="11"/>
        <v>1116.1599999999999</v>
      </c>
      <c r="Q72">
        <f t="shared" si="2"/>
        <v>1450.2399999999996</v>
      </c>
      <c r="R72">
        <f t="shared" si="3"/>
        <v>1808.3100000000002</v>
      </c>
      <c r="S72">
        <f t="shared" si="4"/>
        <v>2157.75</v>
      </c>
      <c r="T72">
        <f t="shared" si="5"/>
        <v>2422.56</v>
      </c>
      <c r="U72">
        <f t="shared" si="6"/>
        <v>2492.16</v>
      </c>
      <c r="V72">
        <f t="shared" si="7"/>
        <v>2259.75</v>
      </c>
      <c r="W72">
        <f t="shared" si="8"/>
        <v>1710.3899999999999</v>
      </c>
      <c r="X72">
        <f t="shared" si="9"/>
        <v>1048.3899999999999</v>
      </c>
      <c r="Y72">
        <f t="shared" si="10"/>
        <v>447.91</v>
      </c>
    </row>
    <row r="73" spans="1:25" x14ac:dyDescent="0.3">
      <c r="A73">
        <v>38.1</v>
      </c>
      <c r="B73">
        <v>87</v>
      </c>
      <c r="C73">
        <v>82.2</v>
      </c>
      <c r="D73">
        <v>76.2</v>
      </c>
      <c r="E73">
        <v>68.400000000000006</v>
      </c>
      <c r="F73">
        <v>58.8</v>
      </c>
      <c r="G73">
        <v>47.2</v>
      </c>
      <c r="H73">
        <v>34.5</v>
      </c>
      <c r="I73">
        <v>21.9</v>
      </c>
      <c r="J73">
        <v>11.9</v>
      </c>
      <c r="K73">
        <v>4.7</v>
      </c>
      <c r="O73">
        <v>38.1</v>
      </c>
      <c r="P73">
        <f t="shared" si="11"/>
        <v>1131</v>
      </c>
      <c r="Q73">
        <f t="shared" si="2"/>
        <v>1463.1599999999999</v>
      </c>
      <c r="R73">
        <f t="shared" si="3"/>
        <v>1813.56</v>
      </c>
      <c r="S73">
        <f t="shared" si="4"/>
        <v>2161.4399999999996</v>
      </c>
      <c r="T73">
        <f t="shared" si="5"/>
        <v>2422.56</v>
      </c>
      <c r="U73">
        <f t="shared" si="6"/>
        <v>2492.16</v>
      </c>
      <c r="V73">
        <f t="shared" si="7"/>
        <v>2259.75</v>
      </c>
      <c r="W73">
        <f t="shared" si="8"/>
        <v>1710.3899999999999</v>
      </c>
      <c r="X73">
        <f t="shared" si="9"/>
        <v>1048.3899999999999</v>
      </c>
      <c r="Y73">
        <f t="shared" si="10"/>
        <v>447.91</v>
      </c>
    </row>
    <row r="74" spans="1:25" x14ac:dyDescent="0.3">
      <c r="A74">
        <v>38</v>
      </c>
      <c r="B74">
        <v>86.7</v>
      </c>
      <c r="C74">
        <v>82</v>
      </c>
      <c r="D74">
        <v>76</v>
      </c>
      <c r="E74">
        <v>68.3</v>
      </c>
      <c r="F74">
        <v>58.7</v>
      </c>
      <c r="G74">
        <v>47.1</v>
      </c>
      <c r="H74">
        <v>34.5</v>
      </c>
      <c r="I74">
        <v>21.9</v>
      </c>
      <c r="J74">
        <v>11.9</v>
      </c>
      <c r="K74">
        <v>4.7</v>
      </c>
      <c r="O74">
        <v>38</v>
      </c>
      <c r="P74">
        <f t="shared" si="11"/>
        <v>1153.1099999999999</v>
      </c>
      <c r="Q74">
        <f t="shared" si="2"/>
        <v>1476</v>
      </c>
      <c r="R74">
        <f t="shared" si="3"/>
        <v>1824</v>
      </c>
      <c r="S74">
        <f t="shared" si="4"/>
        <v>2165.11</v>
      </c>
      <c r="T74">
        <f t="shared" si="5"/>
        <v>2424.31</v>
      </c>
      <c r="U74">
        <f t="shared" si="6"/>
        <v>2491.59</v>
      </c>
      <c r="V74">
        <f t="shared" si="7"/>
        <v>2259.75</v>
      </c>
      <c r="W74">
        <f t="shared" si="8"/>
        <v>1710.3899999999999</v>
      </c>
      <c r="X74">
        <f t="shared" si="9"/>
        <v>1048.3899999999999</v>
      </c>
      <c r="Y74">
        <f t="shared" si="10"/>
        <v>447.91</v>
      </c>
    </row>
    <row r="75" spans="1:25" x14ac:dyDescent="0.3">
      <c r="A75">
        <v>37.5</v>
      </c>
      <c r="B75">
        <v>86.5</v>
      </c>
      <c r="C75">
        <v>81.8</v>
      </c>
      <c r="D75">
        <v>75.8</v>
      </c>
      <c r="E75">
        <v>68.2</v>
      </c>
      <c r="F75">
        <v>58.6</v>
      </c>
      <c r="G75">
        <v>47.1</v>
      </c>
      <c r="H75">
        <v>34.4</v>
      </c>
      <c r="I75">
        <v>21.9</v>
      </c>
      <c r="J75">
        <v>11.9</v>
      </c>
      <c r="K75">
        <v>4.7</v>
      </c>
      <c r="O75">
        <v>37.5</v>
      </c>
      <c r="P75">
        <f t="shared" si="11"/>
        <v>1167.75</v>
      </c>
      <c r="Q75">
        <f t="shared" si="2"/>
        <v>1488.7600000000002</v>
      </c>
      <c r="R75">
        <f t="shared" si="3"/>
        <v>1834.3600000000001</v>
      </c>
      <c r="S75">
        <f t="shared" si="4"/>
        <v>2168.7599999999998</v>
      </c>
      <c r="T75">
        <f t="shared" si="5"/>
        <v>2426.04</v>
      </c>
      <c r="U75">
        <f t="shared" si="6"/>
        <v>2491.59</v>
      </c>
      <c r="V75">
        <f t="shared" si="7"/>
        <v>2256.64</v>
      </c>
      <c r="W75">
        <f t="shared" si="8"/>
        <v>1710.3899999999999</v>
      </c>
      <c r="X75">
        <f t="shared" si="9"/>
        <v>1048.3899999999999</v>
      </c>
      <c r="Y75">
        <f t="shared" si="10"/>
        <v>447.91</v>
      </c>
    </row>
    <row r="76" spans="1:25" x14ac:dyDescent="0.3">
      <c r="A76">
        <v>37.4</v>
      </c>
      <c r="B76">
        <v>86.3</v>
      </c>
      <c r="C76">
        <v>81.599999999999994</v>
      </c>
      <c r="D76">
        <v>75.7</v>
      </c>
      <c r="E76">
        <v>68</v>
      </c>
      <c r="F76">
        <v>58.5</v>
      </c>
      <c r="G76">
        <v>47.1</v>
      </c>
      <c r="H76">
        <v>34.4</v>
      </c>
      <c r="I76">
        <v>21.9</v>
      </c>
      <c r="J76">
        <v>11.9</v>
      </c>
      <c r="K76">
        <v>4.7</v>
      </c>
      <c r="O76">
        <v>37.4</v>
      </c>
      <c r="P76">
        <f t="shared" si="11"/>
        <v>1182.3100000000002</v>
      </c>
      <c r="Q76">
        <f t="shared" si="2"/>
        <v>1501.4400000000003</v>
      </c>
      <c r="R76">
        <f t="shared" si="3"/>
        <v>1839.5099999999998</v>
      </c>
      <c r="S76">
        <f t="shared" si="4"/>
        <v>2176</v>
      </c>
      <c r="T76">
        <f t="shared" si="5"/>
        <v>2427.75</v>
      </c>
      <c r="U76">
        <f t="shared" si="6"/>
        <v>2491.59</v>
      </c>
      <c r="V76">
        <f t="shared" si="7"/>
        <v>2256.64</v>
      </c>
      <c r="W76">
        <f t="shared" si="8"/>
        <v>1710.3899999999999</v>
      </c>
      <c r="X76">
        <f t="shared" si="9"/>
        <v>1048.3899999999999</v>
      </c>
      <c r="Y76">
        <f t="shared" si="10"/>
        <v>447.91</v>
      </c>
    </row>
    <row r="77" spans="1:25" x14ac:dyDescent="0.3">
      <c r="A77">
        <v>37.299999999999997</v>
      </c>
      <c r="B77">
        <v>86.1</v>
      </c>
      <c r="C77">
        <v>81.5</v>
      </c>
      <c r="D77">
        <v>75.5</v>
      </c>
      <c r="E77">
        <v>67.900000000000006</v>
      </c>
      <c r="F77">
        <v>58.4</v>
      </c>
      <c r="G77">
        <v>47</v>
      </c>
      <c r="H77">
        <v>34.4</v>
      </c>
      <c r="I77">
        <v>21.9</v>
      </c>
      <c r="J77">
        <v>11.9</v>
      </c>
      <c r="K77">
        <v>4.7</v>
      </c>
      <c r="O77">
        <v>37.299999999999997</v>
      </c>
      <c r="P77">
        <f t="shared" si="11"/>
        <v>1196.7900000000004</v>
      </c>
      <c r="Q77">
        <f t="shared" si="2"/>
        <v>1507.75</v>
      </c>
      <c r="R77">
        <f t="shared" si="3"/>
        <v>1849.75</v>
      </c>
      <c r="S77">
        <f t="shared" si="4"/>
        <v>2179.5899999999997</v>
      </c>
      <c r="T77">
        <f t="shared" si="5"/>
        <v>2429.44</v>
      </c>
      <c r="U77">
        <f t="shared" si="6"/>
        <v>2491</v>
      </c>
      <c r="V77">
        <f t="shared" si="7"/>
        <v>2256.64</v>
      </c>
      <c r="W77">
        <f t="shared" si="8"/>
        <v>1710.3899999999999</v>
      </c>
      <c r="X77">
        <f t="shared" si="9"/>
        <v>1048.3899999999999</v>
      </c>
      <c r="Y77">
        <f t="shared" si="10"/>
        <v>447.91</v>
      </c>
    </row>
    <row r="78" spans="1:25" x14ac:dyDescent="0.3">
      <c r="A78">
        <v>37.200000000000003</v>
      </c>
      <c r="B78">
        <v>85.9</v>
      </c>
      <c r="C78">
        <v>81.3</v>
      </c>
      <c r="D78">
        <v>75.400000000000006</v>
      </c>
      <c r="E78">
        <v>67.8</v>
      </c>
      <c r="F78">
        <v>58.4</v>
      </c>
      <c r="G78">
        <v>47</v>
      </c>
      <c r="H78">
        <v>34.4</v>
      </c>
      <c r="I78">
        <v>21.9</v>
      </c>
      <c r="J78">
        <v>11.9</v>
      </c>
      <c r="K78">
        <v>4.7</v>
      </c>
      <c r="O78">
        <v>37.200000000000003</v>
      </c>
      <c r="P78">
        <f t="shared" si="11"/>
        <v>1211.1899999999996</v>
      </c>
      <c r="Q78">
        <f t="shared" si="2"/>
        <v>1520.3100000000002</v>
      </c>
      <c r="R78">
        <f t="shared" si="3"/>
        <v>1854.8399999999997</v>
      </c>
      <c r="S78">
        <f t="shared" si="4"/>
        <v>2183.1600000000003</v>
      </c>
      <c r="T78">
        <f t="shared" si="5"/>
        <v>2429.44</v>
      </c>
      <c r="U78">
        <f t="shared" si="6"/>
        <v>2491</v>
      </c>
      <c r="V78">
        <f t="shared" si="7"/>
        <v>2256.64</v>
      </c>
      <c r="W78">
        <f t="shared" si="8"/>
        <v>1710.3899999999999</v>
      </c>
      <c r="X78">
        <f t="shared" si="9"/>
        <v>1048.3899999999999</v>
      </c>
      <c r="Y78">
        <f t="shared" si="10"/>
        <v>447.91</v>
      </c>
    </row>
    <row r="79" spans="1:25" x14ac:dyDescent="0.3">
      <c r="A79">
        <v>37.1</v>
      </c>
      <c r="B79">
        <v>85.6</v>
      </c>
      <c r="C79">
        <v>81.099999999999994</v>
      </c>
      <c r="D79">
        <v>75.2</v>
      </c>
      <c r="E79">
        <v>67.7</v>
      </c>
      <c r="F79">
        <v>58.3</v>
      </c>
      <c r="G79">
        <v>46.9</v>
      </c>
      <c r="H79">
        <v>34.4</v>
      </c>
      <c r="I79">
        <v>21.9</v>
      </c>
      <c r="J79">
        <v>11.9</v>
      </c>
      <c r="K79">
        <v>4.7</v>
      </c>
      <c r="O79">
        <v>37.1</v>
      </c>
      <c r="P79">
        <f t="shared" si="11"/>
        <v>1232.6400000000003</v>
      </c>
      <c r="Q79">
        <f t="shared" si="2"/>
        <v>1532.7900000000004</v>
      </c>
      <c r="R79">
        <f t="shared" si="3"/>
        <v>1864.9599999999998</v>
      </c>
      <c r="S79">
        <f t="shared" si="4"/>
        <v>2186.71</v>
      </c>
      <c r="T79">
        <f t="shared" si="5"/>
        <v>2431.11</v>
      </c>
      <c r="U79">
        <f t="shared" si="6"/>
        <v>2490.39</v>
      </c>
      <c r="V79">
        <f t="shared" si="7"/>
        <v>2256.64</v>
      </c>
      <c r="W79">
        <f t="shared" si="8"/>
        <v>1710.3899999999999</v>
      </c>
      <c r="X79">
        <f t="shared" si="9"/>
        <v>1048.3899999999999</v>
      </c>
      <c r="Y79">
        <f t="shared" si="10"/>
        <v>447.91</v>
      </c>
    </row>
    <row r="80" spans="1:25" x14ac:dyDescent="0.3">
      <c r="A80">
        <v>37</v>
      </c>
      <c r="B80">
        <v>85.4</v>
      </c>
      <c r="C80">
        <v>80.900000000000006</v>
      </c>
      <c r="D80">
        <v>75</v>
      </c>
      <c r="E80">
        <v>67.599999999999994</v>
      </c>
      <c r="F80">
        <v>58.2</v>
      </c>
      <c r="G80">
        <v>46.9</v>
      </c>
      <c r="H80">
        <v>34.4</v>
      </c>
      <c r="I80">
        <v>21.9</v>
      </c>
      <c r="J80">
        <v>11.9</v>
      </c>
      <c r="K80">
        <v>4.7</v>
      </c>
      <c r="O80">
        <v>37</v>
      </c>
      <c r="P80">
        <f t="shared" si="11"/>
        <v>1246.8399999999997</v>
      </c>
      <c r="Q80">
        <f t="shared" si="2"/>
        <v>1545.1899999999996</v>
      </c>
      <c r="R80">
        <f t="shared" si="3"/>
        <v>1875</v>
      </c>
      <c r="S80">
        <f t="shared" si="4"/>
        <v>2190.2400000000002</v>
      </c>
      <c r="T80">
        <f t="shared" si="5"/>
        <v>2432.7599999999998</v>
      </c>
      <c r="U80">
        <f t="shared" si="6"/>
        <v>2490.39</v>
      </c>
      <c r="V80">
        <f t="shared" si="7"/>
        <v>2256.64</v>
      </c>
      <c r="W80">
        <f t="shared" si="8"/>
        <v>1710.3899999999999</v>
      </c>
      <c r="X80">
        <f t="shared" si="9"/>
        <v>1048.3899999999999</v>
      </c>
      <c r="Y80">
        <f t="shared" si="10"/>
        <v>447.91</v>
      </c>
    </row>
    <row r="81" spans="1:25" x14ac:dyDescent="0.3">
      <c r="A81">
        <v>36.5</v>
      </c>
      <c r="B81">
        <v>85.2</v>
      </c>
      <c r="C81">
        <v>80.7</v>
      </c>
      <c r="D81">
        <v>74.900000000000006</v>
      </c>
      <c r="E81">
        <v>67.400000000000006</v>
      </c>
      <c r="F81">
        <v>58.1</v>
      </c>
      <c r="G81">
        <v>46.9</v>
      </c>
      <c r="H81">
        <v>34.4</v>
      </c>
      <c r="I81">
        <v>21.9</v>
      </c>
      <c r="J81">
        <v>11.9</v>
      </c>
      <c r="K81">
        <v>4.7</v>
      </c>
      <c r="O81">
        <v>36.5</v>
      </c>
      <c r="P81">
        <f t="shared" si="11"/>
        <v>1260.9599999999998</v>
      </c>
      <c r="Q81">
        <f t="shared" si="2"/>
        <v>1557.5099999999998</v>
      </c>
      <c r="R81">
        <f t="shared" si="3"/>
        <v>1879.9899999999998</v>
      </c>
      <c r="S81">
        <f t="shared" si="4"/>
        <v>2197.2399999999998</v>
      </c>
      <c r="T81">
        <f t="shared" si="5"/>
        <v>2434.39</v>
      </c>
      <c r="U81">
        <f t="shared" si="6"/>
        <v>2490.39</v>
      </c>
      <c r="V81">
        <f t="shared" si="7"/>
        <v>2256.64</v>
      </c>
      <c r="W81">
        <f t="shared" si="8"/>
        <v>1710.3899999999999</v>
      </c>
      <c r="X81">
        <f t="shared" si="9"/>
        <v>1048.3899999999999</v>
      </c>
      <c r="Y81">
        <f t="shared" si="10"/>
        <v>447.91</v>
      </c>
    </row>
    <row r="82" spans="1:25" x14ac:dyDescent="0.3">
      <c r="A82">
        <v>36.4</v>
      </c>
      <c r="B82">
        <v>85</v>
      </c>
      <c r="C82">
        <v>80.5</v>
      </c>
      <c r="D82">
        <v>74.7</v>
      </c>
      <c r="E82">
        <v>67.3</v>
      </c>
      <c r="F82">
        <v>58</v>
      </c>
      <c r="G82">
        <v>46.8</v>
      </c>
      <c r="H82">
        <v>34.4</v>
      </c>
      <c r="I82">
        <v>21.9</v>
      </c>
      <c r="J82">
        <v>11.9</v>
      </c>
      <c r="K82">
        <v>4.7</v>
      </c>
      <c r="O82">
        <v>36.4</v>
      </c>
      <c r="P82">
        <f t="shared" si="11"/>
        <v>1275</v>
      </c>
      <c r="Q82">
        <f t="shared" ref="Q82:Q145" si="12">C82*(100-C82)</f>
        <v>1569.75</v>
      </c>
      <c r="R82">
        <f t="shared" ref="R82:R145" si="13">D82*(100-D82)</f>
        <v>1889.9099999999999</v>
      </c>
      <c r="S82">
        <f t="shared" ref="S82:S145" si="14">E82*(100-E82)</f>
        <v>2200.71</v>
      </c>
      <c r="T82">
        <f t="shared" ref="T82:T145" si="15">F82*(100-F82)</f>
        <v>2436</v>
      </c>
      <c r="U82">
        <f t="shared" ref="U82:U145" si="16">G82*(100-G82)</f>
        <v>2489.7599999999998</v>
      </c>
      <c r="V82">
        <f t="shared" ref="V82:V145" si="17">H82*(100-H82)</f>
        <v>2256.64</v>
      </c>
      <c r="W82">
        <f t="shared" ref="W82:W145" si="18">I82*(100-I82)</f>
        <v>1710.3899999999999</v>
      </c>
      <c r="X82">
        <f t="shared" ref="X82:X145" si="19">J82*(100-J82)</f>
        <v>1048.3899999999999</v>
      </c>
      <c r="Y82">
        <f t="shared" ref="Y82:Y145" si="20">K82*(100-K82)</f>
        <v>447.91</v>
      </c>
    </row>
    <row r="83" spans="1:25" x14ac:dyDescent="0.3">
      <c r="A83">
        <v>36.299999999999997</v>
      </c>
      <c r="B83">
        <v>84.8</v>
      </c>
      <c r="C83">
        <v>80.3</v>
      </c>
      <c r="D83">
        <v>74.599999999999994</v>
      </c>
      <c r="E83">
        <v>67.2</v>
      </c>
      <c r="F83">
        <v>58</v>
      </c>
      <c r="G83">
        <v>46.8</v>
      </c>
      <c r="H83">
        <v>34.299999999999997</v>
      </c>
      <c r="I83">
        <v>21.9</v>
      </c>
      <c r="J83">
        <v>11.9</v>
      </c>
      <c r="K83">
        <v>4.7</v>
      </c>
      <c r="O83">
        <v>36.299999999999997</v>
      </c>
      <c r="P83">
        <f t="shared" si="11"/>
        <v>1288.9600000000003</v>
      </c>
      <c r="Q83">
        <f t="shared" si="12"/>
        <v>1581.91</v>
      </c>
      <c r="R83">
        <f t="shared" si="13"/>
        <v>1894.8400000000004</v>
      </c>
      <c r="S83">
        <f t="shared" si="14"/>
        <v>2204.16</v>
      </c>
      <c r="T83">
        <f t="shared" si="15"/>
        <v>2436</v>
      </c>
      <c r="U83">
        <f t="shared" si="16"/>
        <v>2489.7599999999998</v>
      </c>
      <c r="V83">
        <f t="shared" si="17"/>
        <v>2253.5099999999998</v>
      </c>
      <c r="W83">
        <f t="shared" si="18"/>
        <v>1710.3899999999999</v>
      </c>
      <c r="X83">
        <f t="shared" si="19"/>
        <v>1048.3899999999999</v>
      </c>
      <c r="Y83">
        <f t="shared" si="20"/>
        <v>447.91</v>
      </c>
    </row>
    <row r="84" spans="1:25" x14ac:dyDescent="0.3">
      <c r="A84">
        <v>36.200000000000003</v>
      </c>
      <c r="B84">
        <v>84.5</v>
      </c>
      <c r="C84">
        <v>80.099999999999994</v>
      </c>
      <c r="D84">
        <v>74.400000000000006</v>
      </c>
      <c r="E84">
        <v>67.099999999999994</v>
      </c>
      <c r="F84">
        <v>57.9</v>
      </c>
      <c r="G84">
        <v>46.7</v>
      </c>
      <c r="H84">
        <v>34.299999999999997</v>
      </c>
      <c r="I84">
        <v>21.9</v>
      </c>
      <c r="J84">
        <v>11.9</v>
      </c>
      <c r="K84">
        <v>4.7</v>
      </c>
      <c r="O84">
        <v>36.200000000000003</v>
      </c>
      <c r="P84">
        <f t="shared" si="11"/>
        <v>1309.75</v>
      </c>
      <c r="Q84">
        <f t="shared" si="12"/>
        <v>1593.9900000000002</v>
      </c>
      <c r="R84">
        <f t="shared" si="13"/>
        <v>1904.6399999999996</v>
      </c>
      <c r="S84">
        <f t="shared" si="14"/>
        <v>2207.59</v>
      </c>
      <c r="T84">
        <f t="shared" si="15"/>
        <v>2437.59</v>
      </c>
      <c r="U84">
        <f t="shared" si="16"/>
        <v>2489.11</v>
      </c>
      <c r="V84">
        <f t="shared" si="17"/>
        <v>2253.5099999999998</v>
      </c>
      <c r="W84">
        <f t="shared" si="18"/>
        <v>1710.3899999999999</v>
      </c>
      <c r="X84">
        <f t="shared" si="19"/>
        <v>1048.3899999999999</v>
      </c>
      <c r="Y84">
        <f t="shared" si="20"/>
        <v>447.91</v>
      </c>
    </row>
    <row r="85" spans="1:25" x14ac:dyDescent="0.3">
      <c r="A85">
        <v>36.1</v>
      </c>
      <c r="B85">
        <v>84.3</v>
      </c>
      <c r="C85">
        <v>79.900000000000006</v>
      </c>
      <c r="D85">
        <v>74.2</v>
      </c>
      <c r="E85">
        <v>66.900000000000006</v>
      </c>
      <c r="F85">
        <v>57.8</v>
      </c>
      <c r="G85">
        <v>46.7</v>
      </c>
      <c r="H85">
        <v>34.299999999999997</v>
      </c>
      <c r="I85">
        <v>21.9</v>
      </c>
      <c r="J85">
        <v>11.9</v>
      </c>
      <c r="K85">
        <v>4.7</v>
      </c>
      <c r="O85">
        <v>36.1</v>
      </c>
      <c r="P85">
        <f t="shared" si="11"/>
        <v>1323.5100000000002</v>
      </c>
      <c r="Q85">
        <f t="shared" si="12"/>
        <v>1605.9899999999996</v>
      </c>
      <c r="R85">
        <f t="shared" si="13"/>
        <v>1914.36</v>
      </c>
      <c r="S85">
        <f t="shared" si="14"/>
        <v>2214.39</v>
      </c>
      <c r="T85">
        <f t="shared" si="15"/>
        <v>2439.16</v>
      </c>
      <c r="U85">
        <f t="shared" si="16"/>
        <v>2489.11</v>
      </c>
      <c r="V85">
        <f t="shared" si="17"/>
        <v>2253.5099999999998</v>
      </c>
      <c r="W85">
        <f t="shared" si="18"/>
        <v>1710.3899999999999</v>
      </c>
      <c r="X85">
        <f t="shared" si="19"/>
        <v>1048.3899999999999</v>
      </c>
      <c r="Y85">
        <f t="shared" si="20"/>
        <v>447.91</v>
      </c>
    </row>
    <row r="86" spans="1:25" x14ac:dyDescent="0.3">
      <c r="A86">
        <v>36</v>
      </c>
      <c r="B86">
        <v>84.1</v>
      </c>
      <c r="C86">
        <v>79.7</v>
      </c>
      <c r="D86">
        <v>74.099999999999994</v>
      </c>
      <c r="E86">
        <v>66.8</v>
      </c>
      <c r="F86">
        <v>57.7</v>
      </c>
      <c r="G86">
        <v>46.6</v>
      </c>
      <c r="H86">
        <v>34.299999999999997</v>
      </c>
      <c r="I86">
        <v>21.9</v>
      </c>
      <c r="J86">
        <v>11.9</v>
      </c>
      <c r="K86">
        <v>4.7</v>
      </c>
      <c r="O86">
        <v>36</v>
      </c>
      <c r="P86">
        <f t="shared" si="11"/>
        <v>1337.1900000000003</v>
      </c>
      <c r="Q86">
        <f t="shared" si="12"/>
        <v>1617.9099999999999</v>
      </c>
      <c r="R86">
        <f t="shared" si="13"/>
        <v>1919.1900000000003</v>
      </c>
      <c r="S86">
        <f t="shared" si="14"/>
        <v>2217.7600000000002</v>
      </c>
      <c r="T86">
        <f t="shared" si="15"/>
        <v>2440.71</v>
      </c>
      <c r="U86">
        <f t="shared" si="16"/>
        <v>2488.44</v>
      </c>
      <c r="V86">
        <f t="shared" si="17"/>
        <v>2253.5099999999998</v>
      </c>
      <c r="W86">
        <f t="shared" si="18"/>
        <v>1710.3899999999999</v>
      </c>
      <c r="X86">
        <f t="shared" si="19"/>
        <v>1048.3899999999999</v>
      </c>
      <c r="Y86">
        <f t="shared" si="20"/>
        <v>447.91</v>
      </c>
    </row>
    <row r="87" spans="1:25" x14ac:dyDescent="0.3">
      <c r="A87">
        <v>35.5</v>
      </c>
      <c r="B87">
        <v>83.8</v>
      </c>
      <c r="C87">
        <v>79.5</v>
      </c>
      <c r="D87">
        <v>73.900000000000006</v>
      </c>
      <c r="E87">
        <v>66.7</v>
      </c>
      <c r="F87">
        <v>57.6</v>
      </c>
      <c r="G87">
        <v>46.6</v>
      </c>
      <c r="H87">
        <v>34.299999999999997</v>
      </c>
      <c r="I87">
        <v>21.9</v>
      </c>
      <c r="J87">
        <v>11.9</v>
      </c>
      <c r="K87">
        <v>4.7</v>
      </c>
      <c r="O87">
        <v>35.5</v>
      </c>
      <c r="P87">
        <f t="shared" si="11"/>
        <v>1357.5600000000002</v>
      </c>
      <c r="Q87">
        <f t="shared" si="12"/>
        <v>1629.75</v>
      </c>
      <c r="R87">
        <f t="shared" si="13"/>
        <v>1928.7899999999997</v>
      </c>
      <c r="S87">
        <f t="shared" si="14"/>
        <v>2221.11</v>
      </c>
      <c r="T87">
        <f t="shared" si="15"/>
        <v>2442.2399999999998</v>
      </c>
      <c r="U87">
        <f t="shared" si="16"/>
        <v>2488.44</v>
      </c>
      <c r="V87">
        <f t="shared" si="17"/>
        <v>2253.5099999999998</v>
      </c>
      <c r="W87">
        <f t="shared" si="18"/>
        <v>1710.3899999999999</v>
      </c>
      <c r="X87">
        <f t="shared" si="19"/>
        <v>1048.3899999999999</v>
      </c>
      <c r="Y87">
        <f t="shared" si="20"/>
        <v>447.91</v>
      </c>
    </row>
    <row r="88" spans="1:25" x14ac:dyDescent="0.3">
      <c r="A88">
        <v>35.4</v>
      </c>
      <c r="B88">
        <v>83.6</v>
      </c>
      <c r="C88">
        <v>79.3</v>
      </c>
      <c r="D88">
        <v>73.7</v>
      </c>
      <c r="E88">
        <v>66.599999999999994</v>
      </c>
      <c r="F88">
        <v>57.5</v>
      </c>
      <c r="G88">
        <v>46.6</v>
      </c>
      <c r="H88">
        <v>34.299999999999997</v>
      </c>
      <c r="I88">
        <v>21.9</v>
      </c>
      <c r="J88">
        <v>11.9</v>
      </c>
      <c r="K88">
        <v>4.7</v>
      </c>
      <c r="O88">
        <v>35.4</v>
      </c>
      <c r="P88">
        <f t="shared" si="11"/>
        <v>1371.0400000000004</v>
      </c>
      <c r="Q88">
        <f t="shared" si="12"/>
        <v>1641.5100000000002</v>
      </c>
      <c r="R88">
        <f t="shared" si="13"/>
        <v>1938.31</v>
      </c>
      <c r="S88">
        <f t="shared" si="14"/>
        <v>2224.44</v>
      </c>
      <c r="T88">
        <f t="shared" si="15"/>
        <v>2443.75</v>
      </c>
      <c r="U88">
        <f t="shared" si="16"/>
        <v>2488.44</v>
      </c>
      <c r="V88">
        <f t="shared" si="17"/>
        <v>2253.5099999999998</v>
      </c>
      <c r="W88">
        <f t="shared" si="18"/>
        <v>1710.3899999999999</v>
      </c>
      <c r="X88">
        <f t="shared" si="19"/>
        <v>1048.3899999999999</v>
      </c>
      <c r="Y88">
        <f t="shared" si="20"/>
        <v>447.91</v>
      </c>
    </row>
    <row r="89" spans="1:25" x14ac:dyDescent="0.3">
      <c r="A89">
        <v>35.299999999999997</v>
      </c>
      <c r="B89">
        <v>83.4</v>
      </c>
      <c r="C89">
        <v>79.099999999999994</v>
      </c>
      <c r="D89">
        <v>73.599999999999994</v>
      </c>
      <c r="E89">
        <v>66.400000000000006</v>
      </c>
      <c r="F89">
        <v>57.4</v>
      </c>
      <c r="G89">
        <v>46.5</v>
      </c>
      <c r="H89">
        <v>34.299999999999997</v>
      </c>
      <c r="I89">
        <v>21.9</v>
      </c>
      <c r="J89">
        <v>11.9</v>
      </c>
      <c r="K89">
        <v>4.7</v>
      </c>
      <c r="O89">
        <v>35.299999999999997</v>
      </c>
      <c r="P89">
        <f t="shared" si="11"/>
        <v>1384.4399999999996</v>
      </c>
      <c r="Q89">
        <f t="shared" si="12"/>
        <v>1653.1900000000003</v>
      </c>
      <c r="R89">
        <f t="shared" si="13"/>
        <v>1943.0400000000002</v>
      </c>
      <c r="S89">
        <f t="shared" si="14"/>
        <v>2231.04</v>
      </c>
      <c r="T89">
        <f t="shared" si="15"/>
        <v>2445.2400000000002</v>
      </c>
      <c r="U89">
        <f t="shared" si="16"/>
        <v>2487.75</v>
      </c>
      <c r="V89">
        <f t="shared" si="17"/>
        <v>2253.5099999999998</v>
      </c>
      <c r="W89">
        <f t="shared" si="18"/>
        <v>1710.3899999999999</v>
      </c>
      <c r="X89">
        <f t="shared" si="19"/>
        <v>1048.3899999999999</v>
      </c>
      <c r="Y89">
        <f t="shared" si="20"/>
        <v>447.91</v>
      </c>
    </row>
    <row r="90" spans="1:25" x14ac:dyDescent="0.3">
      <c r="A90">
        <v>35.200000000000003</v>
      </c>
      <c r="B90">
        <v>83.2</v>
      </c>
      <c r="C90">
        <v>78.900000000000006</v>
      </c>
      <c r="D90">
        <v>73.400000000000006</v>
      </c>
      <c r="E90">
        <v>66.3</v>
      </c>
      <c r="F90">
        <v>57.4</v>
      </c>
      <c r="G90">
        <v>46.5</v>
      </c>
      <c r="H90">
        <v>34.200000000000003</v>
      </c>
      <c r="I90">
        <v>21.9</v>
      </c>
      <c r="J90">
        <v>11.9</v>
      </c>
      <c r="K90">
        <v>4.7</v>
      </c>
      <c r="O90">
        <v>35.200000000000003</v>
      </c>
      <c r="P90">
        <f t="shared" si="11"/>
        <v>1397.7599999999998</v>
      </c>
      <c r="Q90">
        <f t="shared" si="12"/>
        <v>1664.7899999999997</v>
      </c>
      <c r="R90">
        <f t="shared" si="13"/>
        <v>1952.4399999999998</v>
      </c>
      <c r="S90">
        <f t="shared" si="14"/>
        <v>2234.31</v>
      </c>
      <c r="T90">
        <f t="shared" si="15"/>
        <v>2445.2400000000002</v>
      </c>
      <c r="U90">
        <f t="shared" si="16"/>
        <v>2487.75</v>
      </c>
      <c r="V90">
        <f t="shared" si="17"/>
        <v>2250.36</v>
      </c>
      <c r="W90">
        <f t="shared" si="18"/>
        <v>1710.3899999999999</v>
      </c>
      <c r="X90">
        <f t="shared" si="19"/>
        <v>1048.3899999999999</v>
      </c>
      <c r="Y90">
        <f t="shared" si="20"/>
        <v>447.91</v>
      </c>
    </row>
    <row r="91" spans="1:25" x14ac:dyDescent="0.3">
      <c r="A91">
        <v>35.1</v>
      </c>
      <c r="B91">
        <v>82.9</v>
      </c>
      <c r="C91">
        <v>78.7</v>
      </c>
      <c r="D91">
        <v>73.2</v>
      </c>
      <c r="E91">
        <v>66.2</v>
      </c>
      <c r="F91">
        <v>57.3</v>
      </c>
      <c r="G91">
        <v>46.4</v>
      </c>
      <c r="H91">
        <v>34.200000000000003</v>
      </c>
      <c r="I91">
        <v>21.9</v>
      </c>
      <c r="J91">
        <v>11.9</v>
      </c>
      <c r="K91">
        <v>4.7</v>
      </c>
      <c r="O91">
        <v>35.1</v>
      </c>
      <c r="P91">
        <f t="shared" si="11"/>
        <v>1417.5899999999997</v>
      </c>
      <c r="Q91">
        <f t="shared" si="12"/>
        <v>1676.31</v>
      </c>
      <c r="R91">
        <f t="shared" si="13"/>
        <v>1961.7599999999998</v>
      </c>
      <c r="S91">
        <f t="shared" si="14"/>
        <v>2237.56</v>
      </c>
      <c r="T91">
        <f t="shared" si="15"/>
        <v>2446.71</v>
      </c>
      <c r="U91">
        <f t="shared" si="16"/>
        <v>2487.04</v>
      </c>
      <c r="V91">
        <f t="shared" si="17"/>
        <v>2250.36</v>
      </c>
      <c r="W91">
        <f t="shared" si="18"/>
        <v>1710.3899999999999</v>
      </c>
      <c r="X91">
        <f t="shared" si="19"/>
        <v>1048.3899999999999</v>
      </c>
      <c r="Y91">
        <f t="shared" si="20"/>
        <v>447.91</v>
      </c>
    </row>
    <row r="92" spans="1:25" x14ac:dyDescent="0.3">
      <c r="A92">
        <v>35</v>
      </c>
      <c r="B92">
        <v>82.7</v>
      </c>
      <c r="C92">
        <v>78.5</v>
      </c>
      <c r="D92">
        <v>73</v>
      </c>
      <c r="E92">
        <v>66</v>
      </c>
      <c r="F92">
        <v>57.2</v>
      </c>
      <c r="G92">
        <v>46.4</v>
      </c>
      <c r="H92">
        <v>34.200000000000003</v>
      </c>
      <c r="I92">
        <v>21.9</v>
      </c>
      <c r="J92">
        <v>11.9</v>
      </c>
      <c r="K92">
        <v>4.7</v>
      </c>
      <c r="O92">
        <v>35</v>
      </c>
      <c r="P92">
        <f t="shared" si="11"/>
        <v>1430.7099999999998</v>
      </c>
      <c r="Q92">
        <f t="shared" si="12"/>
        <v>1687.75</v>
      </c>
      <c r="R92">
        <f t="shared" si="13"/>
        <v>1971</v>
      </c>
      <c r="S92">
        <f t="shared" si="14"/>
        <v>2244</v>
      </c>
      <c r="T92">
        <f t="shared" si="15"/>
        <v>2448.16</v>
      </c>
      <c r="U92">
        <f t="shared" si="16"/>
        <v>2487.04</v>
      </c>
      <c r="V92">
        <f t="shared" si="17"/>
        <v>2250.36</v>
      </c>
      <c r="W92">
        <f t="shared" si="18"/>
        <v>1710.3899999999999</v>
      </c>
      <c r="X92">
        <f t="shared" si="19"/>
        <v>1048.3899999999999</v>
      </c>
      <c r="Y92">
        <f t="shared" si="20"/>
        <v>447.91</v>
      </c>
    </row>
    <row r="93" spans="1:25" x14ac:dyDescent="0.3">
      <c r="A93">
        <v>34.5</v>
      </c>
      <c r="B93">
        <v>82.5</v>
      </c>
      <c r="C93">
        <v>78.3</v>
      </c>
      <c r="D93">
        <v>72.900000000000006</v>
      </c>
      <c r="E93">
        <v>65.900000000000006</v>
      </c>
      <c r="F93">
        <v>57.1</v>
      </c>
      <c r="G93">
        <v>46.3</v>
      </c>
      <c r="H93">
        <v>34.200000000000003</v>
      </c>
      <c r="I93">
        <v>21.9</v>
      </c>
      <c r="J93">
        <v>11.9</v>
      </c>
      <c r="K93">
        <v>4.7</v>
      </c>
      <c r="O93">
        <v>34.5</v>
      </c>
      <c r="P93">
        <f t="shared" si="11"/>
        <v>1443.75</v>
      </c>
      <c r="Q93">
        <f t="shared" si="12"/>
        <v>1699.1100000000001</v>
      </c>
      <c r="R93">
        <f t="shared" si="13"/>
        <v>1975.5899999999997</v>
      </c>
      <c r="S93">
        <f t="shared" si="14"/>
        <v>2247.1899999999996</v>
      </c>
      <c r="T93">
        <f t="shared" si="15"/>
        <v>2449.59</v>
      </c>
      <c r="U93">
        <f t="shared" si="16"/>
        <v>2486.31</v>
      </c>
      <c r="V93">
        <f t="shared" si="17"/>
        <v>2250.36</v>
      </c>
      <c r="W93">
        <f t="shared" si="18"/>
        <v>1710.3899999999999</v>
      </c>
      <c r="X93">
        <f t="shared" si="19"/>
        <v>1048.3899999999999</v>
      </c>
      <c r="Y93">
        <f t="shared" si="20"/>
        <v>447.91</v>
      </c>
    </row>
    <row r="94" spans="1:25" x14ac:dyDescent="0.3">
      <c r="A94">
        <v>34.4</v>
      </c>
      <c r="B94">
        <v>82.2</v>
      </c>
      <c r="C94">
        <v>78</v>
      </c>
      <c r="D94">
        <v>72.7</v>
      </c>
      <c r="E94">
        <v>65.8</v>
      </c>
      <c r="F94">
        <v>57</v>
      </c>
      <c r="G94">
        <v>46.3</v>
      </c>
      <c r="H94">
        <v>34.200000000000003</v>
      </c>
      <c r="I94">
        <v>21.9</v>
      </c>
      <c r="J94">
        <v>11.9</v>
      </c>
      <c r="K94">
        <v>4.7</v>
      </c>
      <c r="O94">
        <v>34.4</v>
      </c>
      <c r="P94">
        <f t="shared" si="11"/>
        <v>1463.1599999999999</v>
      </c>
      <c r="Q94">
        <f t="shared" si="12"/>
        <v>1716</v>
      </c>
      <c r="R94">
        <f t="shared" si="13"/>
        <v>1984.7099999999998</v>
      </c>
      <c r="S94">
        <f t="shared" si="14"/>
        <v>2250.36</v>
      </c>
      <c r="T94">
        <f t="shared" si="15"/>
        <v>2451</v>
      </c>
      <c r="U94">
        <f t="shared" si="16"/>
        <v>2486.31</v>
      </c>
      <c r="V94">
        <f t="shared" si="17"/>
        <v>2250.36</v>
      </c>
      <c r="W94">
        <f t="shared" si="18"/>
        <v>1710.3899999999999</v>
      </c>
      <c r="X94">
        <f t="shared" si="19"/>
        <v>1048.3899999999999</v>
      </c>
      <c r="Y94">
        <f t="shared" si="20"/>
        <v>447.91</v>
      </c>
    </row>
    <row r="95" spans="1:25" x14ac:dyDescent="0.3">
      <c r="A95">
        <v>34.299999999999997</v>
      </c>
      <c r="B95">
        <v>82</v>
      </c>
      <c r="C95">
        <v>77.8</v>
      </c>
      <c r="D95">
        <v>72.5</v>
      </c>
      <c r="E95">
        <v>65.599999999999994</v>
      </c>
      <c r="F95">
        <v>56.9</v>
      </c>
      <c r="G95">
        <v>46.2</v>
      </c>
      <c r="H95">
        <v>34.200000000000003</v>
      </c>
      <c r="I95">
        <v>21.9</v>
      </c>
      <c r="J95">
        <v>11.9</v>
      </c>
      <c r="K95">
        <v>4.7</v>
      </c>
      <c r="O95">
        <v>34.299999999999997</v>
      </c>
      <c r="P95">
        <f t="shared" si="11"/>
        <v>1476</v>
      </c>
      <c r="Q95">
        <f t="shared" si="12"/>
        <v>1727.16</v>
      </c>
      <c r="R95">
        <f t="shared" si="13"/>
        <v>1993.75</v>
      </c>
      <c r="S95">
        <f t="shared" si="14"/>
        <v>2256.6400000000003</v>
      </c>
      <c r="T95">
        <f t="shared" si="15"/>
        <v>2452.39</v>
      </c>
      <c r="U95">
        <f t="shared" si="16"/>
        <v>2485.56</v>
      </c>
      <c r="V95">
        <f t="shared" si="17"/>
        <v>2250.36</v>
      </c>
      <c r="W95">
        <f t="shared" si="18"/>
        <v>1710.3899999999999</v>
      </c>
      <c r="X95">
        <f t="shared" si="19"/>
        <v>1048.3899999999999</v>
      </c>
      <c r="Y95">
        <f t="shared" si="20"/>
        <v>447.91</v>
      </c>
    </row>
    <row r="96" spans="1:25" x14ac:dyDescent="0.3">
      <c r="A96">
        <v>34.200000000000003</v>
      </c>
      <c r="B96">
        <v>81.7</v>
      </c>
      <c r="C96">
        <v>77.599999999999994</v>
      </c>
      <c r="D96">
        <v>72.3</v>
      </c>
      <c r="E96">
        <v>65.5</v>
      </c>
      <c r="F96">
        <v>56.8</v>
      </c>
      <c r="G96">
        <v>46.2</v>
      </c>
      <c r="H96">
        <v>34.200000000000003</v>
      </c>
      <c r="I96">
        <v>21.9</v>
      </c>
      <c r="J96">
        <v>11.9</v>
      </c>
      <c r="K96">
        <v>4.7</v>
      </c>
      <c r="O96">
        <v>34.200000000000003</v>
      </c>
      <c r="P96">
        <f t="shared" si="11"/>
        <v>1495.11</v>
      </c>
      <c r="Q96">
        <f t="shared" si="12"/>
        <v>1738.2400000000002</v>
      </c>
      <c r="R96">
        <f t="shared" si="13"/>
        <v>2002.71</v>
      </c>
      <c r="S96">
        <f t="shared" si="14"/>
        <v>2259.75</v>
      </c>
      <c r="T96">
        <f t="shared" si="15"/>
        <v>2453.7600000000002</v>
      </c>
      <c r="U96">
        <f t="shared" si="16"/>
        <v>2485.56</v>
      </c>
      <c r="V96">
        <f t="shared" si="17"/>
        <v>2250.36</v>
      </c>
      <c r="W96">
        <f t="shared" si="18"/>
        <v>1710.3899999999999</v>
      </c>
      <c r="X96">
        <f t="shared" si="19"/>
        <v>1048.3899999999999</v>
      </c>
      <c r="Y96">
        <f t="shared" si="20"/>
        <v>447.91</v>
      </c>
    </row>
    <row r="97" spans="1:25" x14ac:dyDescent="0.3">
      <c r="A97">
        <v>34.1</v>
      </c>
      <c r="B97">
        <v>81.5</v>
      </c>
      <c r="C97">
        <v>77.400000000000006</v>
      </c>
      <c r="D97">
        <v>72.2</v>
      </c>
      <c r="E97">
        <v>65.3</v>
      </c>
      <c r="F97">
        <v>56.7</v>
      </c>
      <c r="G97">
        <v>46.1</v>
      </c>
      <c r="H97">
        <v>34.1</v>
      </c>
      <c r="I97">
        <v>21.9</v>
      </c>
      <c r="J97">
        <v>11.9</v>
      </c>
      <c r="K97">
        <v>4.7</v>
      </c>
      <c r="O97">
        <v>34.1</v>
      </c>
      <c r="P97">
        <f t="shared" si="11"/>
        <v>1507.75</v>
      </c>
      <c r="Q97">
        <f t="shared" si="12"/>
        <v>1749.2399999999998</v>
      </c>
      <c r="R97">
        <f t="shared" si="13"/>
        <v>2007.1599999999999</v>
      </c>
      <c r="S97">
        <f t="shared" si="14"/>
        <v>2265.9100000000003</v>
      </c>
      <c r="T97">
        <f t="shared" si="15"/>
        <v>2455.11</v>
      </c>
      <c r="U97">
        <f t="shared" si="16"/>
        <v>2484.79</v>
      </c>
      <c r="V97">
        <f t="shared" si="17"/>
        <v>2247.1900000000005</v>
      </c>
      <c r="W97">
        <f t="shared" si="18"/>
        <v>1710.3899999999999</v>
      </c>
      <c r="X97">
        <f t="shared" si="19"/>
        <v>1048.3899999999999</v>
      </c>
      <c r="Y97">
        <f t="shared" si="20"/>
        <v>447.91</v>
      </c>
    </row>
    <row r="98" spans="1:25" x14ac:dyDescent="0.3">
      <c r="A98">
        <v>34</v>
      </c>
      <c r="B98">
        <v>81.3</v>
      </c>
      <c r="C98">
        <v>77.2</v>
      </c>
      <c r="D98">
        <v>72</v>
      </c>
      <c r="E98">
        <v>65.2</v>
      </c>
      <c r="F98">
        <v>56.6</v>
      </c>
      <c r="G98">
        <v>46.1</v>
      </c>
      <c r="H98">
        <v>34.1</v>
      </c>
      <c r="I98">
        <v>21.9</v>
      </c>
      <c r="J98">
        <v>11.9</v>
      </c>
      <c r="K98">
        <v>4.7</v>
      </c>
      <c r="O98">
        <v>34</v>
      </c>
      <c r="P98">
        <f t="shared" si="11"/>
        <v>1520.3100000000002</v>
      </c>
      <c r="Q98">
        <f t="shared" si="12"/>
        <v>1760.1599999999999</v>
      </c>
      <c r="R98">
        <f t="shared" si="13"/>
        <v>2016</v>
      </c>
      <c r="S98">
        <f t="shared" si="14"/>
        <v>2268.96</v>
      </c>
      <c r="T98">
        <f t="shared" si="15"/>
        <v>2456.44</v>
      </c>
      <c r="U98">
        <f t="shared" si="16"/>
        <v>2484.79</v>
      </c>
      <c r="V98">
        <f t="shared" si="17"/>
        <v>2247.1900000000005</v>
      </c>
      <c r="W98">
        <f t="shared" si="18"/>
        <v>1710.3899999999999</v>
      </c>
      <c r="X98">
        <f t="shared" si="19"/>
        <v>1048.3899999999999</v>
      </c>
      <c r="Y98">
        <f t="shared" si="20"/>
        <v>447.91</v>
      </c>
    </row>
    <row r="99" spans="1:25" x14ac:dyDescent="0.3">
      <c r="A99">
        <v>33.5</v>
      </c>
      <c r="B99">
        <v>81</v>
      </c>
      <c r="C99">
        <v>77</v>
      </c>
      <c r="D99">
        <v>71.8</v>
      </c>
      <c r="E99">
        <v>65.099999999999994</v>
      </c>
      <c r="F99">
        <v>56.5</v>
      </c>
      <c r="G99">
        <v>46</v>
      </c>
      <c r="H99">
        <v>34.1</v>
      </c>
      <c r="I99">
        <v>21.9</v>
      </c>
      <c r="J99">
        <v>11.9</v>
      </c>
      <c r="K99">
        <v>4.7</v>
      </c>
      <c r="O99">
        <v>33.5</v>
      </c>
      <c r="P99">
        <f t="shared" si="11"/>
        <v>1539</v>
      </c>
      <c r="Q99">
        <f t="shared" si="12"/>
        <v>1771</v>
      </c>
      <c r="R99">
        <f t="shared" si="13"/>
        <v>2024.7600000000002</v>
      </c>
      <c r="S99">
        <f t="shared" si="14"/>
        <v>2271.9900000000002</v>
      </c>
      <c r="T99">
        <f t="shared" si="15"/>
        <v>2457.75</v>
      </c>
      <c r="U99">
        <f t="shared" si="16"/>
        <v>2484</v>
      </c>
      <c r="V99">
        <f t="shared" si="17"/>
        <v>2247.1900000000005</v>
      </c>
      <c r="W99">
        <f t="shared" si="18"/>
        <v>1710.3899999999999</v>
      </c>
      <c r="X99">
        <f t="shared" si="19"/>
        <v>1048.3899999999999</v>
      </c>
      <c r="Y99">
        <f t="shared" si="20"/>
        <v>447.91</v>
      </c>
    </row>
    <row r="100" spans="1:25" x14ac:dyDescent="0.3">
      <c r="A100">
        <v>33.4</v>
      </c>
      <c r="B100">
        <v>80.8</v>
      </c>
      <c r="C100">
        <v>76.8</v>
      </c>
      <c r="D100">
        <v>71.599999999999994</v>
      </c>
      <c r="E100">
        <v>64.900000000000006</v>
      </c>
      <c r="F100">
        <v>56.4</v>
      </c>
      <c r="G100">
        <v>46</v>
      </c>
      <c r="H100">
        <v>34.1</v>
      </c>
      <c r="I100">
        <v>21.9</v>
      </c>
      <c r="J100">
        <v>11.9</v>
      </c>
      <c r="K100">
        <v>4.7</v>
      </c>
      <c r="O100">
        <v>33.4</v>
      </c>
      <c r="P100">
        <f t="shared" si="11"/>
        <v>1551.3600000000001</v>
      </c>
      <c r="Q100">
        <f t="shared" si="12"/>
        <v>1781.7600000000002</v>
      </c>
      <c r="R100">
        <f t="shared" si="13"/>
        <v>2033.4400000000003</v>
      </c>
      <c r="S100">
        <f t="shared" si="14"/>
        <v>2277.9899999999998</v>
      </c>
      <c r="T100">
        <f t="shared" si="15"/>
        <v>2459.04</v>
      </c>
      <c r="U100">
        <f t="shared" si="16"/>
        <v>2484</v>
      </c>
      <c r="V100">
        <f t="shared" si="17"/>
        <v>2247.1900000000005</v>
      </c>
      <c r="W100">
        <f t="shared" si="18"/>
        <v>1710.3899999999999</v>
      </c>
      <c r="X100">
        <f t="shared" si="19"/>
        <v>1048.3899999999999</v>
      </c>
      <c r="Y100">
        <f t="shared" si="20"/>
        <v>447.91</v>
      </c>
    </row>
    <row r="101" spans="1:25" x14ac:dyDescent="0.3">
      <c r="A101">
        <v>33.299999999999997</v>
      </c>
      <c r="B101">
        <v>80.5</v>
      </c>
      <c r="C101">
        <v>76.599999999999994</v>
      </c>
      <c r="D101">
        <v>71.400000000000006</v>
      </c>
      <c r="E101">
        <v>64.8</v>
      </c>
      <c r="F101">
        <v>56.3</v>
      </c>
      <c r="G101">
        <v>45.9</v>
      </c>
      <c r="H101">
        <v>34.1</v>
      </c>
      <c r="I101">
        <v>21.9</v>
      </c>
      <c r="J101">
        <v>11.9</v>
      </c>
      <c r="K101">
        <v>4.7</v>
      </c>
      <c r="O101">
        <v>33.299999999999997</v>
      </c>
      <c r="P101">
        <f t="shared" si="11"/>
        <v>1569.75</v>
      </c>
      <c r="Q101">
        <f t="shared" si="12"/>
        <v>1792.4400000000003</v>
      </c>
      <c r="R101">
        <f t="shared" si="13"/>
        <v>2042.0399999999997</v>
      </c>
      <c r="S101">
        <f t="shared" si="14"/>
        <v>2280.96</v>
      </c>
      <c r="T101">
        <f t="shared" si="15"/>
        <v>2460.31</v>
      </c>
      <c r="U101">
        <f t="shared" si="16"/>
        <v>2483.19</v>
      </c>
      <c r="V101">
        <f t="shared" si="17"/>
        <v>2247.1900000000005</v>
      </c>
      <c r="W101">
        <f t="shared" si="18"/>
        <v>1710.3899999999999</v>
      </c>
      <c r="X101">
        <f t="shared" si="19"/>
        <v>1048.3899999999999</v>
      </c>
      <c r="Y101">
        <f t="shared" si="20"/>
        <v>447.91</v>
      </c>
    </row>
    <row r="102" spans="1:25" x14ac:dyDescent="0.3">
      <c r="A102">
        <v>33.200000000000003</v>
      </c>
      <c r="B102">
        <v>80.3</v>
      </c>
      <c r="C102">
        <v>76.3</v>
      </c>
      <c r="D102">
        <v>71.3</v>
      </c>
      <c r="E102">
        <v>64.599999999999994</v>
      </c>
      <c r="F102">
        <v>56.2</v>
      </c>
      <c r="G102">
        <v>45.9</v>
      </c>
      <c r="H102">
        <v>34</v>
      </c>
      <c r="I102">
        <v>21.9</v>
      </c>
      <c r="J102">
        <v>11.9</v>
      </c>
      <c r="K102">
        <v>4.7</v>
      </c>
      <c r="O102">
        <v>33.200000000000003</v>
      </c>
      <c r="P102">
        <f t="shared" si="11"/>
        <v>1581.91</v>
      </c>
      <c r="Q102">
        <f t="shared" si="12"/>
        <v>1808.3100000000002</v>
      </c>
      <c r="R102">
        <f t="shared" si="13"/>
        <v>2046.3100000000002</v>
      </c>
      <c r="S102">
        <f t="shared" si="14"/>
        <v>2286.84</v>
      </c>
      <c r="T102">
        <f t="shared" si="15"/>
        <v>2461.56</v>
      </c>
      <c r="U102">
        <f t="shared" si="16"/>
        <v>2483.19</v>
      </c>
      <c r="V102">
        <f t="shared" si="17"/>
        <v>2244</v>
      </c>
      <c r="W102">
        <f t="shared" si="18"/>
        <v>1710.3899999999999</v>
      </c>
      <c r="X102">
        <f t="shared" si="19"/>
        <v>1048.3899999999999</v>
      </c>
      <c r="Y102">
        <f t="shared" si="20"/>
        <v>447.91</v>
      </c>
    </row>
    <row r="103" spans="1:25" x14ac:dyDescent="0.3">
      <c r="A103">
        <v>33.1</v>
      </c>
      <c r="B103">
        <v>80</v>
      </c>
      <c r="C103">
        <v>76.099999999999994</v>
      </c>
      <c r="D103">
        <v>71.099999999999994</v>
      </c>
      <c r="E103">
        <v>64.5</v>
      </c>
      <c r="F103">
        <v>56.1</v>
      </c>
      <c r="G103">
        <v>45.8</v>
      </c>
      <c r="H103">
        <v>34</v>
      </c>
      <c r="I103">
        <v>21.9</v>
      </c>
      <c r="J103">
        <v>11.9</v>
      </c>
      <c r="K103">
        <v>4.7</v>
      </c>
      <c r="O103">
        <v>33.1</v>
      </c>
      <c r="P103">
        <f t="shared" si="11"/>
        <v>1600</v>
      </c>
      <c r="Q103">
        <f t="shared" si="12"/>
        <v>1818.7900000000002</v>
      </c>
      <c r="R103">
        <f t="shared" si="13"/>
        <v>2054.7900000000004</v>
      </c>
      <c r="S103">
        <f t="shared" si="14"/>
        <v>2289.75</v>
      </c>
      <c r="T103">
        <f t="shared" si="15"/>
        <v>2462.79</v>
      </c>
      <c r="U103">
        <f t="shared" si="16"/>
        <v>2482.36</v>
      </c>
      <c r="V103">
        <f t="shared" si="17"/>
        <v>2244</v>
      </c>
      <c r="W103">
        <f t="shared" si="18"/>
        <v>1710.3899999999999</v>
      </c>
      <c r="X103">
        <f t="shared" si="19"/>
        <v>1048.3899999999999</v>
      </c>
      <c r="Y103">
        <f t="shared" si="20"/>
        <v>447.91</v>
      </c>
    </row>
    <row r="104" spans="1:25" x14ac:dyDescent="0.3">
      <c r="A104">
        <v>33</v>
      </c>
      <c r="B104">
        <v>79.8</v>
      </c>
      <c r="C104">
        <v>75.900000000000006</v>
      </c>
      <c r="D104">
        <v>70.900000000000006</v>
      </c>
      <c r="E104">
        <v>64.400000000000006</v>
      </c>
      <c r="F104">
        <v>56</v>
      </c>
      <c r="G104">
        <v>45.8</v>
      </c>
      <c r="H104">
        <v>34</v>
      </c>
      <c r="I104">
        <v>21.9</v>
      </c>
      <c r="J104">
        <v>11.9</v>
      </c>
      <c r="K104">
        <v>4.7</v>
      </c>
      <c r="O104">
        <v>33</v>
      </c>
      <c r="P104">
        <f t="shared" si="11"/>
        <v>1611.9600000000003</v>
      </c>
      <c r="Q104">
        <f t="shared" si="12"/>
        <v>1829.1899999999996</v>
      </c>
      <c r="R104">
        <f t="shared" si="13"/>
        <v>2063.1899999999996</v>
      </c>
      <c r="S104">
        <f t="shared" si="14"/>
        <v>2292.64</v>
      </c>
      <c r="T104">
        <f t="shared" si="15"/>
        <v>2464</v>
      </c>
      <c r="U104">
        <f t="shared" si="16"/>
        <v>2482.36</v>
      </c>
      <c r="V104">
        <f t="shared" si="17"/>
        <v>2244</v>
      </c>
      <c r="W104">
        <f t="shared" si="18"/>
        <v>1710.3899999999999</v>
      </c>
      <c r="X104">
        <f t="shared" si="19"/>
        <v>1048.3899999999999</v>
      </c>
      <c r="Y104">
        <f t="shared" si="20"/>
        <v>447.91</v>
      </c>
    </row>
    <row r="105" spans="1:25" x14ac:dyDescent="0.3">
      <c r="A105">
        <v>32.5</v>
      </c>
      <c r="B105">
        <v>79.5</v>
      </c>
      <c r="C105">
        <v>75.7</v>
      </c>
      <c r="D105">
        <v>70.7</v>
      </c>
      <c r="E105">
        <v>64.2</v>
      </c>
      <c r="F105">
        <v>55.9</v>
      </c>
      <c r="G105">
        <v>45.7</v>
      </c>
      <c r="H105">
        <v>34</v>
      </c>
      <c r="I105">
        <v>21.9</v>
      </c>
      <c r="J105">
        <v>11.9</v>
      </c>
      <c r="K105">
        <v>4.7</v>
      </c>
      <c r="O105">
        <v>32.5</v>
      </c>
      <c r="P105">
        <f t="shared" si="11"/>
        <v>1629.75</v>
      </c>
      <c r="Q105">
        <f t="shared" si="12"/>
        <v>1839.5099999999998</v>
      </c>
      <c r="R105">
        <f t="shared" si="13"/>
        <v>2071.5099999999998</v>
      </c>
      <c r="S105">
        <f t="shared" si="14"/>
        <v>2298.36</v>
      </c>
      <c r="T105">
        <f t="shared" si="15"/>
        <v>2465.19</v>
      </c>
      <c r="U105">
        <f t="shared" si="16"/>
        <v>2481.5100000000002</v>
      </c>
      <c r="V105">
        <f t="shared" si="17"/>
        <v>2244</v>
      </c>
      <c r="W105">
        <f t="shared" si="18"/>
        <v>1710.3899999999999</v>
      </c>
      <c r="X105">
        <f t="shared" si="19"/>
        <v>1048.3899999999999</v>
      </c>
      <c r="Y105">
        <f t="shared" si="20"/>
        <v>447.91</v>
      </c>
    </row>
    <row r="106" spans="1:25" x14ac:dyDescent="0.3">
      <c r="A106">
        <v>32.4</v>
      </c>
      <c r="B106">
        <v>79.3</v>
      </c>
      <c r="C106">
        <v>75.5</v>
      </c>
      <c r="D106">
        <v>70.5</v>
      </c>
      <c r="E106">
        <v>64.099999999999994</v>
      </c>
      <c r="F106">
        <v>55.8</v>
      </c>
      <c r="G106">
        <v>45.7</v>
      </c>
      <c r="H106">
        <v>34</v>
      </c>
      <c r="I106">
        <v>21.9</v>
      </c>
      <c r="J106">
        <v>11.9</v>
      </c>
      <c r="K106">
        <v>4.7</v>
      </c>
      <c r="O106">
        <v>32.4</v>
      </c>
      <c r="P106">
        <f t="shared" si="11"/>
        <v>1641.5100000000002</v>
      </c>
      <c r="Q106">
        <f t="shared" si="12"/>
        <v>1849.75</v>
      </c>
      <c r="R106">
        <f t="shared" si="13"/>
        <v>2079.75</v>
      </c>
      <c r="S106">
        <f t="shared" si="14"/>
        <v>2301.19</v>
      </c>
      <c r="T106">
        <f t="shared" si="15"/>
        <v>2466.36</v>
      </c>
      <c r="U106">
        <f t="shared" si="16"/>
        <v>2481.5100000000002</v>
      </c>
      <c r="V106">
        <f t="shared" si="17"/>
        <v>2244</v>
      </c>
      <c r="W106">
        <f t="shared" si="18"/>
        <v>1710.3899999999999</v>
      </c>
      <c r="X106">
        <f t="shared" si="19"/>
        <v>1048.3899999999999</v>
      </c>
      <c r="Y106">
        <f t="shared" si="20"/>
        <v>447.91</v>
      </c>
    </row>
    <row r="107" spans="1:25" x14ac:dyDescent="0.3">
      <c r="A107">
        <v>32.299999999999997</v>
      </c>
      <c r="B107">
        <v>79</v>
      </c>
      <c r="C107">
        <v>75.2</v>
      </c>
      <c r="D107">
        <v>70.3</v>
      </c>
      <c r="E107">
        <v>63.9</v>
      </c>
      <c r="F107">
        <v>55.7</v>
      </c>
      <c r="G107">
        <v>45.6</v>
      </c>
      <c r="H107">
        <v>33.9</v>
      </c>
      <c r="I107">
        <v>21.9</v>
      </c>
      <c r="J107">
        <v>11.9</v>
      </c>
      <c r="K107">
        <v>4.7</v>
      </c>
      <c r="O107">
        <v>32.299999999999997</v>
      </c>
      <c r="P107">
        <f t="shared" si="11"/>
        <v>1659</v>
      </c>
      <c r="Q107">
        <f t="shared" si="12"/>
        <v>1864.9599999999998</v>
      </c>
      <c r="R107">
        <f t="shared" si="13"/>
        <v>2087.9100000000003</v>
      </c>
      <c r="S107">
        <f t="shared" si="14"/>
        <v>2306.79</v>
      </c>
      <c r="T107">
        <f t="shared" si="15"/>
        <v>2467.5099999999998</v>
      </c>
      <c r="U107">
        <f t="shared" si="16"/>
        <v>2480.64</v>
      </c>
      <c r="V107">
        <f t="shared" si="17"/>
        <v>2240.7899999999995</v>
      </c>
      <c r="W107">
        <f t="shared" si="18"/>
        <v>1710.3899999999999</v>
      </c>
      <c r="X107">
        <f t="shared" si="19"/>
        <v>1048.3899999999999</v>
      </c>
      <c r="Y107">
        <f t="shared" si="20"/>
        <v>447.91</v>
      </c>
    </row>
    <row r="108" spans="1:25" x14ac:dyDescent="0.3">
      <c r="A108">
        <v>32.200000000000003</v>
      </c>
      <c r="B108">
        <v>78.8</v>
      </c>
      <c r="C108">
        <v>75</v>
      </c>
      <c r="D108">
        <v>70.099999999999994</v>
      </c>
      <c r="E108">
        <v>63.8</v>
      </c>
      <c r="F108">
        <v>55.6</v>
      </c>
      <c r="G108">
        <v>45.5</v>
      </c>
      <c r="H108">
        <v>33.9</v>
      </c>
      <c r="I108">
        <v>21.9</v>
      </c>
      <c r="J108">
        <v>11.9</v>
      </c>
      <c r="K108">
        <v>4.7</v>
      </c>
      <c r="O108">
        <v>32.200000000000003</v>
      </c>
      <c r="P108">
        <f t="shared" si="11"/>
        <v>1670.5600000000002</v>
      </c>
      <c r="Q108">
        <f t="shared" si="12"/>
        <v>1875</v>
      </c>
      <c r="R108">
        <f t="shared" si="13"/>
        <v>2095.9900000000002</v>
      </c>
      <c r="S108">
        <f t="shared" si="14"/>
        <v>2309.56</v>
      </c>
      <c r="T108">
        <f t="shared" si="15"/>
        <v>2468.64</v>
      </c>
      <c r="U108">
        <f t="shared" si="16"/>
        <v>2479.75</v>
      </c>
      <c r="V108">
        <f t="shared" si="17"/>
        <v>2240.7899999999995</v>
      </c>
      <c r="W108">
        <f t="shared" si="18"/>
        <v>1710.3899999999999</v>
      </c>
      <c r="X108">
        <f t="shared" si="19"/>
        <v>1048.3899999999999</v>
      </c>
      <c r="Y108">
        <f t="shared" si="20"/>
        <v>447.91</v>
      </c>
    </row>
    <row r="109" spans="1:25" x14ac:dyDescent="0.3">
      <c r="A109">
        <v>32.1</v>
      </c>
      <c r="B109">
        <v>78.5</v>
      </c>
      <c r="C109">
        <v>74.8</v>
      </c>
      <c r="D109">
        <v>69.900000000000006</v>
      </c>
      <c r="E109">
        <v>63.6</v>
      </c>
      <c r="F109">
        <v>55.5</v>
      </c>
      <c r="G109">
        <v>45.5</v>
      </c>
      <c r="H109">
        <v>33.9</v>
      </c>
      <c r="I109">
        <v>21.9</v>
      </c>
      <c r="J109">
        <v>11.9</v>
      </c>
      <c r="K109">
        <v>4.7</v>
      </c>
      <c r="O109">
        <v>32.1</v>
      </c>
      <c r="P109">
        <f t="shared" si="11"/>
        <v>1687.75</v>
      </c>
      <c r="Q109">
        <f t="shared" si="12"/>
        <v>1884.96</v>
      </c>
      <c r="R109">
        <f t="shared" si="13"/>
        <v>2103.9899999999998</v>
      </c>
      <c r="S109">
        <f t="shared" si="14"/>
        <v>2315.04</v>
      </c>
      <c r="T109">
        <f t="shared" si="15"/>
        <v>2469.75</v>
      </c>
      <c r="U109">
        <f t="shared" si="16"/>
        <v>2479.75</v>
      </c>
      <c r="V109">
        <f t="shared" si="17"/>
        <v>2240.7899999999995</v>
      </c>
      <c r="W109">
        <f t="shared" si="18"/>
        <v>1710.3899999999999</v>
      </c>
      <c r="X109">
        <f t="shared" si="19"/>
        <v>1048.3899999999999</v>
      </c>
      <c r="Y109">
        <f t="shared" si="20"/>
        <v>447.91</v>
      </c>
    </row>
    <row r="110" spans="1:25" x14ac:dyDescent="0.3">
      <c r="A110">
        <v>32</v>
      </c>
      <c r="B110">
        <v>78.3</v>
      </c>
      <c r="C110">
        <v>74.599999999999994</v>
      </c>
      <c r="D110">
        <v>69.7</v>
      </c>
      <c r="E110">
        <v>63.5</v>
      </c>
      <c r="F110">
        <v>55.4</v>
      </c>
      <c r="G110">
        <v>45.4</v>
      </c>
      <c r="H110">
        <v>33.9</v>
      </c>
      <c r="I110">
        <v>21.9</v>
      </c>
      <c r="J110">
        <v>11.9</v>
      </c>
      <c r="K110">
        <v>4.7</v>
      </c>
      <c r="O110">
        <v>32</v>
      </c>
      <c r="P110">
        <f t="shared" si="11"/>
        <v>1699.1100000000001</v>
      </c>
      <c r="Q110">
        <f t="shared" si="12"/>
        <v>1894.8400000000004</v>
      </c>
      <c r="R110">
        <f t="shared" si="13"/>
        <v>2111.91</v>
      </c>
      <c r="S110">
        <f t="shared" si="14"/>
        <v>2317.75</v>
      </c>
      <c r="T110">
        <f t="shared" si="15"/>
        <v>2470.84</v>
      </c>
      <c r="U110">
        <f t="shared" si="16"/>
        <v>2478.84</v>
      </c>
      <c r="V110">
        <f t="shared" si="17"/>
        <v>2240.7899999999995</v>
      </c>
      <c r="W110">
        <f t="shared" si="18"/>
        <v>1710.3899999999999</v>
      </c>
      <c r="X110">
        <f t="shared" si="19"/>
        <v>1048.3899999999999</v>
      </c>
      <c r="Y110">
        <f t="shared" si="20"/>
        <v>447.91</v>
      </c>
    </row>
    <row r="111" spans="1:25" x14ac:dyDescent="0.3">
      <c r="A111">
        <v>31.5</v>
      </c>
      <c r="B111">
        <v>78</v>
      </c>
      <c r="C111">
        <v>74.3</v>
      </c>
      <c r="D111">
        <v>69.599999999999994</v>
      </c>
      <c r="E111">
        <v>63.3</v>
      </c>
      <c r="F111">
        <v>55.3</v>
      </c>
      <c r="G111">
        <v>45.4</v>
      </c>
      <c r="H111">
        <v>33.9</v>
      </c>
      <c r="I111">
        <v>21.9</v>
      </c>
      <c r="J111">
        <v>11.9</v>
      </c>
      <c r="K111">
        <v>4.7</v>
      </c>
      <c r="O111">
        <v>31.5</v>
      </c>
      <c r="P111">
        <f t="shared" si="11"/>
        <v>1716</v>
      </c>
      <c r="Q111">
        <f t="shared" si="12"/>
        <v>1909.5100000000002</v>
      </c>
      <c r="R111">
        <f t="shared" si="13"/>
        <v>2115.84</v>
      </c>
      <c r="S111">
        <f t="shared" si="14"/>
        <v>2323.11</v>
      </c>
      <c r="T111">
        <f t="shared" si="15"/>
        <v>2471.91</v>
      </c>
      <c r="U111">
        <f t="shared" si="16"/>
        <v>2478.84</v>
      </c>
      <c r="V111">
        <f t="shared" si="17"/>
        <v>2240.7899999999995</v>
      </c>
      <c r="W111">
        <f t="shared" si="18"/>
        <v>1710.3899999999999</v>
      </c>
      <c r="X111">
        <f t="shared" si="19"/>
        <v>1048.3899999999999</v>
      </c>
      <c r="Y111">
        <f t="shared" si="20"/>
        <v>447.91</v>
      </c>
    </row>
    <row r="112" spans="1:25" x14ac:dyDescent="0.3">
      <c r="A112">
        <v>31.4</v>
      </c>
      <c r="B112">
        <v>77.8</v>
      </c>
      <c r="C112">
        <v>74.099999999999994</v>
      </c>
      <c r="D112">
        <v>69.400000000000006</v>
      </c>
      <c r="E112">
        <v>63.2</v>
      </c>
      <c r="F112">
        <v>55.2</v>
      </c>
      <c r="G112">
        <v>45.3</v>
      </c>
      <c r="H112">
        <v>33.799999999999997</v>
      </c>
      <c r="I112">
        <v>21.9</v>
      </c>
      <c r="J112">
        <v>11.9</v>
      </c>
      <c r="K112">
        <v>4.7</v>
      </c>
      <c r="O112">
        <v>31.4</v>
      </c>
      <c r="P112">
        <f t="shared" si="11"/>
        <v>1727.16</v>
      </c>
      <c r="Q112">
        <f t="shared" si="12"/>
        <v>1919.1900000000003</v>
      </c>
      <c r="R112">
        <f t="shared" si="13"/>
        <v>2123.64</v>
      </c>
      <c r="S112">
        <f t="shared" si="14"/>
        <v>2325.7599999999998</v>
      </c>
      <c r="T112">
        <f t="shared" si="15"/>
        <v>2472.96</v>
      </c>
      <c r="U112">
        <f t="shared" si="16"/>
        <v>2477.91</v>
      </c>
      <c r="V112">
        <f t="shared" si="17"/>
        <v>2237.56</v>
      </c>
      <c r="W112">
        <f t="shared" si="18"/>
        <v>1710.3899999999999</v>
      </c>
      <c r="X112">
        <f t="shared" si="19"/>
        <v>1048.3899999999999</v>
      </c>
      <c r="Y112">
        <f t="shared" si="20"/>
        <v>447.91</v>
      </c>
    </row>
    <row r="113" spans="1:25" x14ac:dyDescent="0.3">
      <c r="A113">
        <v>31.3</v>
      </c>
      <c r="B113">
        <v>77.5</v>
      </c>
      <c r="C113">
        <v>73.900000000000006</v>
      </c>
      <c r="D113">
        <v>69.2</v>
      </c>
      <c r="E113">
        <v>63</v>
      </c>
      <c r="F113">
        <v>55.1</v>
      </c>
      <c r="G113">
        <v>45.2</v>
      </c>
      <c r="H113">
        <v>33.799999999999997</v>
      </c>
      <c r="I113">
        <v>21.9</v>
      </c>
      <c r="J113">
        <v>11.9</v>
      </c>
      <c r="K113">
        <v>4.7</v>
      </c>
      <c r="O113">
        <v>31.3</v>
      </c>
      <c r="P113">
        <f t="shared" si="11"/>
        <v>1743.75</v>
      </c>
      <c r="Q113">
        <f t="shared" si="12"/>
        <v>1928.7899999999997</v>
      </c>
      <c r="R113">
        <f t="shared" si="13"/>
        <v>2131.3599999999997</v>
      </c>
      <c r="S113">
        <f t="shared" si="14"/>
        <v>2331</v>
      </c>
      <c r="T113">
        <f t="shared" si="15"/>
        <v>2473.9899999999998</v>
      </c>
      <c r="U113">
        <f t="shared" si="16"/>
        <v>2476.96</v>
      </c>
      <c r="V113">
        <f t="shared" si="17"/>
        <v>2237.56</v>
      </c>
      <c r="W113">
        <f t="shared" si="18"/>
        <v>1710.3899999999999</v>
      </c>
      <c r="X113">
        <f t="shared" si="19"/>
        <v>1048.3899999999999</v>
      </c>
      <c r="Y113">
        <f t="shared" si="20"/>
        <v>447.91</v>
      </c>
    </row>
    <row r="114" spans="1:25" x14ac:dyDescent="0.3">
      <c r="A114">
        <v>31.2</v>
      </c>
      <c r="B114">
        <v>77.3</v>
      </c>
      <c r="C114">
        <v>73.599999999999994</v>
      </c>
      <c r="D114">
        <v>69</v>
      </c>
      <c r="E114">
        <v>62.8</v>
      </c>
      <c r="F114">
        <v>55</v>
      </c>
      <c r="G114">
        <v>45.2</v>
      </c>
      <c r="H114">
        <v>33.799999999999997</v>
      </c>
      <c r="I114">
        <v>21.9</v>
      </c>
      <c r="J114">
        <v>11.9</v>
      </c>
      <c r="K114">
        <v>4.7</v>
      </c>
      <c r="O114">
        <v>31.2</v>
      </c>
      <c r="P114">
        <f t="shared" si="11"/>
        <v>1754.7100000000003</v>
      </c>
      <c r="Q114">
        <f t="shared" si="12"/>
        <v>1943.0400000000002</v>
      </c>
      <c r="R114">
        <f t="shared" si="13"/>
        <v>2139</v>
      </c>
      <c r="S114">
        <f t="shared" si="14"/>
        <v>2336.16</v>
      </c>
      <c r="T114">
        <f t="shared" si="15"/>
        <v>2475</v>
      </c>
      <c r="U114">
        <f t="shared" si="16"/>
        <v>2476.96</v>
      </c>
      <c r="V114">
        <f t="shared" si="17"/>
        <v>2237.56</v>
      </c>
      <c r="W114">
        <f t="shared" si="18"/>
        <v>1710.3899999999999</v>
      </c>
      <c r="X114">
        <f t="shared" si="19"/>
        <v>1048.3899999999999</v>
      </c>
      <c r="Y114">
        <f t="shared" si="20"/>
        <v>447.91</v>
      </c>
    </row>
    <row r="115" spans="1:25" x14ac:dyDescent="0.3">
      <c r="A115">
        <v>31.1</v>
      </c>
      <c r="B115">
        <v>77</v>
      </c>
      <c r="C115">
        <v>73.400000000000006</v>
      </c>
      <c r="D115">
        <v>68.8</v>
      </c>
      <c r="E115">
        <v>62.7</v>
      </c>
      <c r="F115">
        <v>54.9</v>
      </c>
      <c r="G115">
        <v>45.1</v>
      </c>
      <c r="H115">
        <v>33.799999999999997</v>
      </c>
      <c r="I115">
        <v>21.9</v>
      </c>
      <c r="J115">
        <v>11.9</v>
      </c>
      <c r="K115">
        <v>4.7</v>
      </c>
      <c r="O115">
        <v>31.1</v>
      </c>
      <c r="P115">
        <f t="shared" si="11"/>
        <v>1771</v>
      </c>
      <c r="Q115">
        <f t="shared" si="12"/>
        <v>1952.4399999999998</v>
      </c>
      <c r="R115">
        <f t="shared" si="13"/>
        <v>2146.56</v>
      </c>
      <c r="S115">
        <f t="shared" si="14"/>
        <v>2338.71</v>
      </c>
      <c r="T115">
        <f t="shared" si="15"/>
        <v>2475.9900000000002</v>
      </c>
      <c r="U115">
        <f t="shared" si="16"/>
        <v>2475.9900000000002</v>
      </c>
      <c r="V115">
        <f t="shared" si="17"/>
        <v>2237.56</v>
      </c>
      <c r="W115">
        <f t="shared" si="18"/>
        <v>1710.3899999999999</v>
      </c>
      <c r="X115">
        <f t="shared" si="19"/>
        <v>1048.3899999999999</v>
      </c>
      <c r="Y115">
        <f t="shared" si="20"/>
        <v>447.91</v>
      </c>
    </row>
    <row r="116" spans="1:25" x14ac:dyDescent="0.3">
      <c r="A116">
        <v>31</v>
      </c>
      <c r="B116">
        <v>76.7</v>
      </c>
      <c r="C116">
        <v>73.2</v>
      </c>
      <c r="D116">
        <v>68.599999999999994</v>
      </c>
      <c r="E116">
        <v>62.5</v>
      </c>
      <c r="F116">
        <v>54.8</v>
      </c>
      <c r="G116">
        <v>45.1</v>
      </c>
      <c r="H116">
        <v>33.700000000000003</v>
      </c>
      <c r="I116">
        <v>21.9</v>
      </c>
      <c r="J116">
        <v>11.9</v>
      </c>
      <c r="K116">
        <v>4.7</v>
      </c>
      <c r="O116">
        <v>31</v>
      </c>
      <c r="P116">
        <f t="shared" si="11"/>
        <v>1787.11</v>
      </c>
      <c r="Q116">
        <f t="shared" si="12"/>
        <v>1961.7599999999998</v>
      </c>
      <c r="R116">
        <f t="shared" si="13"/>
        <v>2154.0400000000004</v>
      </c>
      <c r="S116">
        <f t="shared" si="14"/>
        <v>2343.75</v>
      </c>
      <c r="T116">
        <f t="shared" si="15"/>
        <v>2476.96</v>
      </c>
      <c r="U116">
        <f t="shared" si="16"/>
        <v>2475.9900000000002</v>
      </c>
      <c r="V116">
        <f t="shared" si="17"/>
        <v>2234.31</v>
      </c>
      <c r="W116">
        <f t="shared" si="18"/>
        <v>1710.3899999999999</v>
      </c>
      <c r="X116">
        <f t="shared" si="19"/>
        <v>1048.3899999999999</v>
      </c>
      <c r="Y116">
        <f t="shared" si="20"/>
        <v>447.91</v>
      </c>
    </row>
    <row r="117" spans="1:25" x14ac:dyDescent="0.3">
      <c r="A117">
        <v>30.5</v>
      </c>
      <c r="B117">
        <v>76.5</v>
      </c>
      <c r="C117">
        <v>72.900000000000006</v>
      </c>
      <c r="D117">
        <v>68.400000000000006</v>
      </c>
      <c r="E117">
        <v>62.4</v>
      </c>
      <c r="F117">
        <v>54.7</v>
      </c>
      <c r="G117">
        <v>45</v>
      </c>
      <c r="H117">
        <v>33.700000000000003</v>
      </c>
      <c r="I117">
        <v>21.9</v>
      </c>
      <c r="J117">
        <v>11.9</v>
      </c>
      <c r="K117">
        <v>4.7</v>
      </c>
      <c r="O117">
        <v>30.5</v>
      </c>
      <c r="P117">
        <f t="shared" si="11"/>
        <v>1797.75</v>
      </c>
      <c r="Q117">
        <f t="shared" si="12"/>
        <v>1975.5899999999997</v>
      </c>
      <c r="R117">
        <f t="shared" si="13"/>
        <v>2161.4399999999996</v>
      </c>
      <c r="S117">
        <f t="shared" si="14"/>
        <v>2346.2400000000002</v>
      </c>
      <c r="T117">
        <f t="shared" si="15"/>
        <v>2477.91</v>
      </c>
      <c r="U117">
        <f t="shared" si="16"/>
        <v>2475</v>
      </c>
      <c r="V117">
        <f t="shared" si="17"/>
        <v>2234.31</v>
      </c>
      <c r="W117">
        <f t="shared" si="18"/>
        <v>1710.3899999999999</v>
      </c>
      <c r="X117">
        <f t="shared" si="19"/>
        <v>1048.3899999999999</v>
      </c>
      <c r="Y117">
        <f t="shared" si="20"/>
        <v>447.91</v>
      </c>
    </row>
    <row r="118" spans="1:25" x14ac:dyDescent="0.3">
      <c r="A118">
        <v>30.4</v>
      </c>
      <c r="B118">
        <v>76.2</v>
      </c>
      <c r="C118">
        <v>72.7</v>
      </c>
      <c r="D118">
        <v>68.2</v>
      </c>
      <c r="E118">
        <v>62.2</v>
      </c>
      <c r="F118">
        <v>54.5</v>
      </c>
      <c r="G118">
        <v>44.9</v>
      </c>
      <c r="H118">
        <v>33.700000000000003</v>
      </c>
      <c r="I118">
        <v>21.9</v>
      </c>
      <c r="J118">
        <v>11.9</v>
      </c>
      <c r="K118">
        <v>4.7</v>
      </c>
      <c r="O118">
        <v>30.4</v>
      </c>
      <c r="P118">
        <f t="shared" si="11"/>
        <v>1813.56</v>
      </c>
      <c r="Q118">
        <f t="shared" si="12"/>
        <v>1984.7099999999998</v>
      </c>
      <c r="R118">
        <f t="shared" si="13"/>
        <v>2168.7599999999998</v>
      </c>
      <c r="S118">
        <f t="shared" si="14"/>
        <v>2351.16</v>
      </c>
      <c r="T118">
        <f t="shared" si="15"/>
        <v>2479.75</v>
      </c>
      <c r="U118">
        <f t="shared" si="16"/>
        <v>2473.9899999999998</v>
      </c>
      <c r="V118">
        <f t="shared" si="17"/>
        <v>2234.31</v>
      </c>
      <c r="W118">
        <f t="shared" si="18"/>
        <v>1710.3899999999999</v>
      </c>
      <c r="X118">
        <f t="shared" si="19"/>
        <v>1048.3899999999999</v>
      </c>
      <c r="Y118">
        <f t="shared" si="20"/>
        <v>447.91</v>
      </c>
    </row>
    <row r="119" spans="1:25" x14ac:dyDescent="0.3">
      <c r="A119">
        <v>30.3</v>
      </c>
      <c r="B119">
        <v>75.900000000000006</v>
      </c>
      <c r="C119">
        <v>72.5</v>
      </c>
      <c r="D119">
        <v>68</v>
      </c>
      <c r="E119">
        <v>62</v>
      </c>
      <c r="F119">
        <v>54.4</v>
      </c>
      <c r="G119">
        <v>44.9</v>
      </c>
      <c r="H119">
        <v>33.700000000000003</v>
      </c>
      <c r="I119">
        <v>21.8</v>
      </c>
      <c r="J119">
        <v>11.9</v>
      </c>
      <c r="K119">
        <v>4.7</v>
      </c>
      <c r="O119">
        <v>30.3</v>
      </c>
      <c r="P119">
        <f t="shared" si="11"/>
        <v>1829.1899999999996</v>
      </c>
      <c r="Q119">
        <f t="shared" si="12"/>
        <v>1993.75</v>
      </c>
      <c r="R119">
        <f t="shared" si="13"/>
        <v>2176</v>
      </c>
      <c r="S119">
        <f t="shared" si="14"/>
        <v>2356</v>
      </c>
      <c r="T119">
        <f t="shared" si="15"/>
        <v>2480.64</v>
      </c>
      <c r="U119">
        <f t="shared" si="16"/>
        <v>2473.9899999999998</v>
      </c>
      <c r="V119">
        <f t="shared" si="17"/>
        <v>2234.31</v>
      </c>
      <c r="W119">
        <f t="shared" si="18"/>
        <v>1704.7600000000002</v>
      </c>
      <c r="X119">
        <f t="shared" si="19"/>
        <v>1048.3899999999999</v>
      </c>
      <c r="Y119">
        <f t="shared" si="20"/>
        <v>447.91</v>
      </c>
    </row>
    <row r="120" spans="1:25" x14ac:dyDescent="0.3">
      <c r="A120">
        <v>30.2</v>
      </c>
      <c r="B120">
        <v>75.7</v>
      </c>
      <c r="C120">
        <v>72.2</v>
      </c>
      <c r="D120">
        <v>67.8</v>
      </c>
      <c r="E120">
        <v>61.9</v>
      </c>
      <c r="F120">
        <v>54.3</v>
      </c>
      <c r="G120">
        <v>44.8</v>
      </c>
      <c r="H120">
        <v>33.6</v>
      </c>
      <c r="I120">
        <v>21.8</v>
      </c>
      <c r="J120">
        <v>11.9</v>
      </c>
      <c r="K120">
        <v>4.7</v>
      </c>
      <c r="O120">
        <v>30.2</v>
      </c>
      <c r="P120">
        <f t="shared" si="11"/>
        <v>1839.5099999999998</v>
      </c>
      <c r="Q120">
        <f t="shared" si="12"/>
        <v>2007.1599999999999</v>
      </c>
      <c r="R120">
        <f t="shared" si="13"/>
        <v>2183.1600000000003</v>
      </c>
      <c r="S120">
        <f t="shared" si="14"/>
        <v>2358.39</v>
      </c>
      <c r="T120">
        <f t="shared" si="15"/>
        <v>2481.5100000000002</v>
      </c>
      <c r="U120">
        <f t="shared" si="16"/>
        <v>2472.96</v>
      </c>
      <c r="V120">
        <f t="shared" si="17"/>
        <v>2231.0400000000004</v>
      </c>
      <c r="W120">
        <f t="shared" si="18"/>
        <v>1704.7600000000002</v>
      </c>
      <c r="X120">
        <f t="shared" si="19"/>
        <v>1048.3899999999999</v>
      </c>
      <c r="Y120">
        <f t="shared" si="20"/>
        <v>447.91</v>
      </c>
    </row>
    <row r="121" spans="1:25" x14ac:dyDescent="0.3">
      <c r="A121">
        <v>30.1</v>
      </c>
      <c r="B121">
        <v>75.400000000000006</v>
      </c>
      <c r="C121">
        <v>72</v>
      </c>
      <c r="D121">
        <v>67.599999999999994</v>
      </c>
      <c r="E121">
        <v>61.7</v>
      </c>
      <c r="F121">
        <v>54.2</v>
      </c>
      <c r="G121">
        <v>44.7</v>
      </c>
      <c r="H121">
        <v>33.6</v>
      </c>
      <c r="I121">
        <v>21.8</v>
      </c>
      <c r="J121">
        <v>11.9</v>
      </c>
      <c r="K121">
        <v>4.7</v>
      </c>
      <c r="O121">
        <v>30.1</v>
      </c>
      <c r="P121">
        <f t="shared" si="11"/>
        <v>1854.8399999999997</v>
      </c>
      <c r="Q121">
        <f t="shared" si="12"/>
        <v>2016</v>
      </c>
      <c r="R121">
        <f t="shared" si="13"/>
        <v>2190.2400000000002</v>
      </c>
      <c r="S121">
        <f t="shared" si="14"/>
        <v>2363.11</v>
      </c>
      <c r="T121">
        <f t="shared" si="15"/>
        <v>2482.36</v>
      </c>
      <c r="U121">
        <f t="shared" si="16"/>
        <v>2471.91</v>
      </c>
      <c r="V121">
        <f t="shared" si="17"/>
        <v>2231.0400000000004</v>
      </c>
      <c r="W121">
        <f t="shared" si="18"/>
        <v>1704.7600000000002</v>
      </c>
      <c r="X121">
        <f t="shared" si="19"/>
        <v>1048.3899999999999</v>
      </c>
      <c r="Y121">
        <f t="shared" si="20"/>
        <v>447.91</v>
      </c>
    </row>
    <row r="122" spans="1:25" x14ac:dyDescent="0.3">
      <c r="A122">
        <v>30</v>
      </c>
      <c r="B122">
        <v>75.099999999999994</v>
      </c>
      <c r="C122">
        <v>71.8</v>
      </c>
      <c r="D122">
        <v>67.3</v>
      </c>
      <c r="E122">
        <v>61.6</v>
      </c>
      <c r="F122">
        <v>54.1</v>
      </c>
      <c r="G122">
        <v>44.7</v>
      </c>
      <c r="H122">
        <v>33.6</v>
      </c>
      <c r="I122">
        <v>21.8</v>
      </c>
      <c r="J122">
        <v>11.9</v>
      </c>
      <c r="K122">
        <v>4.7</v>
      </c>
      <c r="O122">
        <v>30</v>
      </c>
      <c r="P122">
        <f t="shared" si="11"/>
        <v>1869.9900000000002</v>
      </c>
      <c r="Q122">
        <f t="shared" si="12"/>
        <v>2024.7600000000002</v>
      </c>
      <c r="R122">
        <f t="shared" si="13"/>
        <v>2200.71</v>
      </c>
      <c r="S122">
        <f t="shared" si="14"/>
        <v>2365.44</v>
      </c>
      <c r="T122">
        <f t="shared" si="15"/>
        <v>2483.19</v>
      </c>
      <c r="U122">
        <f t="shared" si="16"/>
        <v>2471.91</v>
      </c>
      <c r="V122">
        <f t="shared" si="17"/>
        <v>2231.0400000000004</v>
      </c>
      <c r="W122">
        <f t="shared" si="18"/>
        <v>1704.7600000000002</v>
      </c>
      <c r="X122">
        <f t="shared" si="19"/>
        <v>1048.3899999999999</v>
      </c>
      <c r="Y122">
        <f t="shared" si="20"/>
        <v>447.91</v>
      </c>
    </row>
    <row r="123" spans="1:25" x14ac:dyDescent="0.3">
      <c r="A123">
        <v>29.5</v>
      </c>
      <c r="B123">
        <v>74.900000000000006</v>
      </c>
      <c r="C123">
        <v>71.5</v>
      </c>
      <c r="D123">
        <v>67.099999999999994</v>
      </c>
      <c r="E123">
        <v>61.4</v>
      </c>
      <c r="F123">
        <v>54</v>
      </c>
      <c r="G123">
        <v>44.6</v>
      </c>
      <c r="H123">
        <v>33.6</v>
      </c>
      <c r="I123">
        <v>21.8</v>
      </c>
      <c r="J123">
        <v>11.9</v>
      </c>
      <c r="K123">
        <v>4.7</v>
      </c>
      <c r="O123">
        <v>29.5</v>
      </c>
      <c r="P123">
        <f t="shared" si="11"/>
        <v>1879.9899999999998</v>
      </c>
      <c r="Q123">
        <f t="shared" si="12"/>
        <v>2037.75</v>
      </c>
      <c r="R123">
        <f t="shared" si="13"/>
        <v>2207.59</v>
      </c>
      <c r="S123">
        <f t="shared" si="14"/>
        <v>2370.04</v>
      </c>
      <c r="T123">
        <f t="shared" si="15"/>
        <v>2484</v>
      </c>
      <c r="U123">
        <f t="shared" si="16"/>
        <v>2470.84</v>
      </c>
      <c r="V123">
        <f t="shared" si="17"/>
        <v>2231.0400000000004</v>
      </c>
      <c r="W123">
        <f t="shared" si="18"/>
        <v>1704.7600000000002</v>
      </c>
      <c r="X123">
        <f t="shared" si="19"/>
        <v>1048.3899999999999</v>
      </c>
      <c r="Y123">
        <f t="shared" si="20"/>
        <v>447.91</v>
      </c>
    </row>
    <row r="124" spans="1:25" x14ac:dyDescent="0.3">
      <c r="A124">
        <v>29.4</v>
      </c>
      <c r="B124">
        <v>74.599999999999994</v>
      </c>
      <c r="C124">
        <v>71.3</v>
      </c>
      <c r="D124">
        <v>66.900000000000006</v>
      </c>
      <c r="E124">
        <v>61.2</v>
      </c>
      <c r="F124">
        <v>53.8</v>
      </c>
      <c r="G124">
        <v>44.5</v>
      </c>
      <c r="H124">
        <v>33.5</v>
      </c>
      <c r="I124">
        <v>21.8</v>
      </c>
      <c r="J124">
        <v>11.9</v>
      </c>
      <c r="K124">
        <v>4.7</v>
      </c>
      <c r="O124">
        <v>29.4</v>
      </c>
      <c r="P124">
        <f t="shared" si="11"/>
        <v>1894.8400000000004</v>
      </c>
      <c r="Q124">
        <f t="shared" si="12"/>
        <v>2046.3100000000002</v>
      </c>
      <c r="R124">
        <f t="shared" si="13"/>
        <v>2214.39</v>
      </c>
      <c r="S124">
        <f t="shared" si="14"/>
        <v>2374.56</v>
      </c>
      <c r="T124">
        <f t="shared" si="15"/>
        <v>2485.56</v>
      </c>
      <c r="U124">
        <f t="shared" si="16"/>
        <v>2469.75</v>
      </c>
      <c r="V124">
        <f t="shared" si="17"/>
        <v>2227.75</v>
      </c>
      <c r="W124">
        <f t="shared" si="18"/>
        <v>1704.7600000000002</v>
      </c>
      <c r="X124">
        <f t="shared" si="19"/>
        <v>1048.3899999999999</v>
      </c>
      <c r="Y124">
        <f t="shared" si="20"/>
        <v>447.91</v>
      </c>
    </row>
    <row r="125" spans="1:25" x14ac:dyDescent="0.3">
      <c r="A125">
        <v>29.3</v>
      </c>
      <c r="B125">
        <v>74.3</v>
      </c>
      <c r="C125">
        <v>71</v>
      </c>
      <c r="D125">
        <v>66.7</v>
      </c>
      <c r="E125">
        <v>61.1</v>
      </c>
      <c r="F125">
        <v>53.7</v>
      </c>
      <c r="G125">
        <v>44.4</v>
      </c>
      <c r="H125">
        <v>33.5</v>
      </c>
      <c r="I125">
        <v>21.8</v>
      </c>
      <c r="J125">
        <v>11.9</v>
      </c>
      <c r="K125">
        <v>4.7</v>
      </c>
      <c r="O125">
        <v>29.3</v>
      </c>
      <c r="P125">
        <f t="shared" si="11"/>
        <v>1909.5100000000002</v>
      </c>
      <c r="Q125">
        <f t="shared" si="12"/>
        <v>2059</v>
      </c>
      <c r="R125">
        <f t="shared" si="13"/>
        <v>2221.11</v>
      </c>
      <c r="S125">
        <f t="shared" si="14"/>
        <v>2376.79</v>
      </c>
      <c r="T125">
        <f t="shared" si="15"/>
        <v>2486.31</v>
      </c>
      <c r="U125">
        <f t="shared" si="16"/>
        <v>2468.64</v>
      </c>
      <c r="V125">
        <f t="shared" si="17"/>
        <v>2227.75</v>
      </c>
      <c r="W125">
        <f t="shared" si="18"/>
        <v>1704.7600000000002</v>
      </c>
      <c r="X125">
        <f t="shared" si="19"/>
        <v>1048.3899999999999</v>
      </c>
      <c r="Y125">
        <f t="shared" si="20"/>
        <v>447.91</v>
      </c>
    </row>
    <row r="126" spans="1:25" x14ac:dyDescent="0.3">
      <c r="A126">
        <v>29.2</v>
      </c>
      <c r="B126">
        <v>74.099999999999994</v>
      </c>
      <c r="C126">
        <v>70.8</v>
      </c>
      <c r="D126">
        <v>66.5</v>
      </c>
      <c r="E126">
        <v>60.9</v>
      </c>
      <c r="F126">
        <v>53.6</v>
      </c>
      <c r="G126">
        <v>44.4</v>
      </c>
      <c r="H126">
        <v>33.5</v>
      </c>
      <c r="I126">
        <v>21.8</v>
      </c>
      <c r="J126">
        <v>11.9</v>
      </c>
      <c r="K126">
        <v>4.7</v>
      </c>
      <c r="O126">
        <v>29.2</v>
      </c>
      <c r="P126">
        <f t="shared" si="11"/>
        <v>1919.1900000000003</v>
      </c>
      <c r="Q126">
        <f t="shared" si="12"/>
        <v>2067.36</v>
      </c>
      <c r="R126">
        <f t="shared" si="13"/>
        <v>2227.75</v>
      </c>
      <c r="S126">
        <f t="shared" si="14"/>
        <v>2381.19</v>
      </c>
      <c r="T126">
        <f t="shared" si="15"/>
        <v>2487.04</v>
      </c>
      <c r="U126">
        <f t="shared" si="16"/>
        <v>2468.64</v>
      </c>
      <c r="V126">
        <f t="shared" si="17"/>
        <v>2227.75</v>
      </c>
      <c r="W126">
        <f t="shared" si="18"/>
        <v>1704.7600000000002</v>
      </c>
      <c r="X126">
        <f t="shared" si="19"/>
        <v>1048.3899999999999</v>
      </c>
      <c r="Y126">
        <f t="shared" si="20"/>
        <v>447.91</v>
      </c>
    </row>
    <row r="127" spans="1:25" x14ac:dyDescent="0.3">
      <c r="A127">
        <v>29.1</v>
      </c>
      <c r="B127">
        <v>73.8</v>
      </c>
      <c r="C127">
        <v>70.5</v>
      </c>
      <c r="D127">
        <v>66.3</v>
      </c>
      <c r="E127">
        <v>60.7</v>
      </c>
      <c r="F127">
        <v>53.5</v>
      </c>
      <c r="G127">
        <v>44.3</v>
      </c>
      <c r="H127">
        <v>33.5</v>
      </c>
      <c r="I127">
        <v>21.8</v>
      </c>
      <c r="J127">
        <v>11.9</v>
      </c>
      <c r="K127">
        <v>4.7</v>
      </c>
      <c r="O127">
        <v>29.1</v>
      </c>
      <c r="P127">
        <f t="shared" si="11"/>
        <v>1933.5600000000002</v>
      </c>
      <c r="Q127">
        <f t="shared" si="12"/>
        <v>2079.75</v>
      </c>
      <c r="R127">
        <f t="shared" si="13"/>
        <v>2234.31</v>
      </c>
      <c r="S127">
        <f t="shared" si="14"/>
        <v>2385.5099999999998</v>
      </c>
      <c r="T127">
        <f t="shared" si="15"/>
        <v>2487.75</v>
      </c>
      <c r="U127">
        <f t="shared" si="16"/>
        <v>2467.5099999999998</v>
      </c>
      <c r="V127">
        <f t="shared" si="17"/>
        <v>2227.75</v>
      </c>
      <c r="W127">
        <f t="shared" si="18"/>
        <v>1704.7600000000002</v>
      </c>
      <c r="X127">
        <f t="shared" si="19"/>
        <v>1048.3899999999999</v>
      </c>
      <c r="Y127">
        <f t="shared" si="20"/>
        <v>447.91</v>
      </c>
    </row>
    <row r="128" spans="1:25" x14ac:dyDescent="0.3">
      <c r="A128">
        <v>29</v>
      </c>
      <c r="B128">
        <v>73.5</v>
      </c>
      <c r="C128">
        <v>70.3</v>
      </c>
      <c r="D128">
        <v>66.099999999999994</v>
      </c>
      <c r="E128">
        <v>60.5</v>
      </c>
      <c r="F128">
        <v>53.4</v>
      </c>
      <c r="G128">
        <v>44.2</v>
      </c>
      <c r="H128">
        <v>33.4</v>
      </c>
      <c r="I128">
        <v>21.8</v>
      </c>
      <c r="J128">
        <v>11.9</v>
      </c>
      <c r="K128">
        <v>4.7</v>
      </c>
      <c r="O128">
        <v>29</v>
      </c>
      <c r="P128">
        <f t="shared" si="11"/>
        <v>1947.75</v>
      </c>
      <c r="Q128">
        <f t="shared" si="12"/>
        <v>2087.9100000000003</v>
      </c>
      <c r="R128">
        <f t="shared" si="13"/>
        <v>2240.79</v>
      </c>
      <c r="S128">
        <f t="shared" si="14"/>
        <v>2389.75</v>
      </c>
      <c r="T128">
        <f t="shared" si="15"/>
        <v>2488.44</v>
      </c>
      <c r="U128">
        <f t="shared" si="16"/>
        <v>2466.36</v>
      </c>
      <c r="V128">
        <f t="shared" si="17"/>
        <v>2224.4399999999996</v>
      </c>
      <c r="W128">
        <f t="shared" si="18"/>
        <v>1704.7600000000002</v>
      </c>
      <c r="X128">
        <f t="shared" si="19"/>
        <v>1048.3899999999999</v>
      </c>
      <c r="Y128">
        <f t="shared" si="20"/>
        <v>447.91</v>
      </c>
    </row>
    <row r="129" spans="1:25" x14ac:dyDescent="0.3">
      <c r="A129">
        <v>28.5</v>
      </c>
      <c r="B129">
        <v>73.2</v>
      </c>
      <c r="C129">
        <v>70</v>
      </c>
      <c r="D129">
        <v>65.900000000000006</v>
      </c>
      <c r="E129">
        <v>60.4</v>
      </c>
      <c r="F129">
        <v>53.2</v>
      </c>
      <c r="G129">
        <v>44.2</v>
      </c>
      <c r="H129">
        <v>33.4</v>
      </c>
      <c r="I129">
        <v>21.8</v>
      </c>
      <c r="J129">
        <v>11.9</v>
      </c>
      <c r="K129">
        <v>4.7</v>
      </c>
      <c r="O129">
        <v>28.5</v>
      </c>
      <c r="P129">
        <f t="shared" si="11"/>
        <v>1961.7599999999998</v>
      </c>
      <c r="Q129">
        <f t="shared" si="12"/>
        <v>2100</v>
      </c>
      <c r="R129">
        <f t="shared" si="13"/>
        <v>2247.1899999999996</v>
      </c>
      <c r="S129">
        <f t="shared" si="14"/>
        <v>2391.84</v>
      </c>
      <c r="T129">
        <f t="shared" si="15"/>
        <v>2489.7599999999998</v>
      </c>
      <c r="U129">
        <f t="shared" si="16"/>
        <v>2466.36</v>
      </c>
      <c r="V129">
        <f t="shared" si="17"/>
        <v>2224.4399999999996</v>
      </c>
      <c r="W129">
        <f t="shared" si="18"/>
        <v>1704.7600000000002</v>
      </c>
      <c r="X129">
        <f t="shared" si="19"/>
        <v>1048.3899999999999</v>
      </c>
      <c r="Y129">
        <f t="shared" si="20"/>
        <v>447.91</v>
      </c>
    </row>
    <row r="130" spans="1:25" x14ac:dyDescent="0.3">
      <c r="A130">
        <v>28.4</v>
      </c>
      <c r="B130">
        <v>73</v>
      </c>
      <c r="C130">
        <v>69.8</v>
      </c>
      <c r="D130">
        <v>65.599999999999994</v>
      </c>
      <c r="E130">
        <v>60.2</v>
      </c>
      <c r="F130">
        <v>53.1</v>
      </c>
      <c r="G130">
        <v>44.1</v>
      </c>
      <c r="H130">
        <v>33.4</v>
      </c>
      <c r="I130">
        <v>21.8</v>
      </c>
      <c r="J130">
        <v>11.9</v>
      </c>
      <c r="K130">
        <v>4.7</v>
      </c>
      <c r="O130">
        <v>28.4</v>
      </c>
      <c r="P130">
        <f t="shared" si="11"/>
        <v>1971</v>
      </c>
      <c r="Q130">
        <f t="shared" si="12"/>
        <v>2107.96</v>
      </c>
      <c r="R130">
        <f t="shared" si="13"/>
        <v>2256.6400000000003</v>
      </c>
      <c r="S130">
        <f t="shared" si="14"/>
        <v>2395.96</v>
      </c>
      <c r="T130">
        <f t="shared" si="15"/>
        <v>2490.39</v>
      </c>
      <c r="U130">
        <f t="shared" si="16"/>
        <v>2465.19</v>
      </c>
      <c r="V130">
        <f t="shared" si="17"/>
        <v>2224.4399999999996</v>
      </c>
      <c r="W130">
        <f t="shared" si="18"/>
        <v>1704.7600000000002</v>
      </c>
      <c r="X130">
        <f t="shared" si="19"/>
        <v>1048.3899999999999</v>
      </c>
      <c r="Y130">
        <f t="shared" si="20"/>
        <v>447.91</v>
      </c>
    </row>
    <row r="131" spans="1:25" x14ac:dyDescent="0.3">
      <c r="A131">
        <v>28.3</v>
      </c>
      <c r="B131">
        <v>72.7</v>
      </c>
      <c r="C131">
        <v>69.5</v>
      </c>
      <c r="D131">
        <v>65.400000000000006</v>
      </c>
      <c r="E131">
        <v>60</v>
      </c>
      <c r="F131">
        <v>53</v>
      </c>
      <c r="G131">
        <v>44</v>
      </c>
      <c r="H131">
        <v>33.299999999999997</v>
      </c>
      <c r="I131">
        <v>21.8</v>
      </c>
      <c r="J131">
        <v>11.9</v>
      </c>
      <c r="K131">
        <v>4.7</v>
      </c>
      <c r="O131">
        <v>28.3</v>
      </c>
      <c r="P131">
        <f t="shared" ref="P131:P194" si="21">B131*(100-B131)</f>
        <v>1984.7099999999998</v>
      </c>
      <c r="Q131">
        <f t="shared" si="12"/>
        <v>2119.75</v>
      </c>
      <c r="R131">
        <f t="shared" si="13"/>
        <v>2262.8399999999997</v>
      </c>
      <c r="S131">
        <f t="shared" si="14"/>
        <v>2400</v>
      </c>
      <c r="T131">
        <f t="shared" si="15"/>
        <v>2491</v>
      </c>
      <c r="U131">
        <f t="shared" si="16"/>
        <v>2464</v>
      </c>
      <c r="V131">
        <f t="shared" si="17"/>
        <v>2221.11</v>
      </c>
      <c r="W131">
        <f t="shared" si="18"/>
        <v>1704.7600000000002</v>
      </c>
      <c r="X131">
        <f t="shared" si="19"/>
        <v>1048.3899999999999</v>
      </c>
      <c r="Y131">
        <f t="shared" si="20"/>
        <v>447.91</v>
      </c>
    </row>
    <row r="132" spans="1:25" x14ac:dyDescent="0.3">
      <c r="A132">
        <v>28.2</v>
      </c>
      <c r="B132">
        <v>72.400000000000006</v>
      </c>
      <c r="C132">
        <v>69.3</v>
      </c>
      <c r="D132">
        <v>65.2</v>
      </c>
      <c r="E132">
        <v>59.8</v>
      </c>
      <c r="F132">
        <v>52.8</v>
      </c>
      <c r="G132">
        <v>43.9</v>
      </c>
      <c r="H132">
        <v>33.299999999999997</v>
      </c>
      <c r="I132">
        <v>21.8</v>
      </c>
      <c r="J132">
        <v>11.9</v>
      </c>
      <c r="K132">
        <v>4.7</v>
      </c>
      <c r="O132">
        <v>28.2</v>
      </c>
      <c r="P132">
        <f t="shared" si="21"/>
        <v>1998.2399999999998</v>
      </c>
      <c r="Q132">
        <f t="shared" si="12"/>
        <v>2127.5100000000002</v>
      </c>
      <c r="R132">
        <f t="shared" si="13"/>
        <v>2268.96</v>
      </c>
      <c r="S132">
        <f t="shared" si="14"/>
        <v>2403.96</v>
      </c>
      <c r="T132">
        <f t="shared" si="15"/>
        <v>2492.16</v>
      </c>
      <c r="U132">
        <f t="shared" si="16"/>
        <v>2462.79</v>
      </c>
      <c r="V132">
        <f t="shared" si="17"/>
        <v>2221.11</v>
      </c>
      <c r="W132">
        <f t="shared" si="18"/>
        <v>1704.7600000000002</v>
      </c>
      <c r="X132">
        <f t="shared" si="19"/>
        <v>1048.3899999999999</v>
      </c>
      <c r="Y132">
        <f t="shared" si="20"/>
        <v>447.91</v>
      </c>
    </row>
    <row r="133" spans="1:25" x14ac:dyDescent="0.3">
      <c r="A133">
        <v>28.1</v>
      </c>
      <c r="B133">
        <v>72.099999999999994</v>
      </c>
      <c r="C133">
        <v>69</v>
      </c>
      <c r="D133">
        <v>65</v>
      </c>
      <c r="E133">
        <v>59.7</v>
      </c>
      <c r="F133">
        <v>52.7</v>
      </c>
      <c r="G133">
        <v>43.9</v>
      </c>
      <c r="H133">
        <v>33.299999999999997</v>
      </c>
      <c r="I133">
        <v>21.8</v>
      </c>
      <c r="J133">
        <v>11.9</v>
      </c>
      <c r="K133">
        <v>4.7</v>
      </c>
      <c r="O133">
        <v>28.1</v>
      </c>
      <c r="P133">
        <f t="shared" si="21"/>
        <v>2011.5900000000001</v>
      </c>
      <c r="Q133">
        <f t="shared" si="12"/>
        <v>2139</v>
      </c>
      <c r="R133">
        <f t="shared" si="13"/>
        <v>2275</v>
      </c>
      <c r="S133">
        <f t="shared" si="14"/>
        <v>2405.91</v>
      </c>
      <c r="T133">
        <f t="shared" si="15"/>
        <v>2492.71</v>
      </c>
      <c r="U133">
        <f t="shared" si="16"/>
        <v>2462.79</v>
      </c>
      <c r="V133">
        <f t="shared" si="17"/>
        <v>2221.11</v>
      </c>
      <c r="W133">
        <f t="shared" si="18"/>
        <v>1704.7600000000002</v>
      </c>
      <c r="X133">
        <f t="shared" si="19"/>
        <v>1048.3899999999999</v>
      </c>
      <c r="Y133">
        <f t="shared" si="20"/>
        <v>447.91</v>
      </c>
    </row>
    <row r="134" spans="1:25" x14ac:dyDescent="0.3">
      <c r="A134">
        <v>28</v>
      </c>
      <c r="B134">
        <v>71.8</v>
      </c>
      <c r="C134">
        <v>68.8</v>
      </c>
      <c r="D134">
        <v>64.8</v>
      </c>
      <c r="E134">
        <v>59.5</v>
      </c>
      <c r="F134">
        <v>52.6</v>
      </c>
      <c r="G134">
        <v>43.8</v>
      </c>
      <c r="H134">
        <v>33.200000000000003</v>
      </c>
      <c r="I134">
        <v>21.8</v>
      </c>
      <c r="J134">
        <v>11.9</v>
      </c>
      <c r="K134">
        <v>4.7</v>
      </c>
      <c r="O134">
        <v>28</v>
      </c>
      <c r="P134">
        <f t="shared" si="21"/>
        <v>2024.7600000000002</v>
      </c>
      <c r="Q134">
        <f t="shared" si="12"/>
        <v>2146.56</v>
      </c>
      <c r="R134">
        <f t="shared" si="13"/>
        <v>2280.96</v>
      </c>
      <c r="S134">
        <f t="shared" si="14"/>
        <v>2409.75</v>
      </c>
      <c r="T134">
        <f t="shared" si="15"/>
        <v>2493.2399999999998</v>
      </c>
      <c r="U134">
        <f t="shared" si="16"/>
        <v>2461.56</v>
      </c>
      <c r="V134">
        <f t="shared" si="17"/>
        <v>2217.7600000000002</v>
      </c>
      <c r="W134">
        <f t="shared" si="18"/>
        <v>1704.7600000000002</v>
      </c>
      <c r="X134">
        <f t="shared" si="19"/>
        <v>1048.3899999999999</v>
      </c>
      <c r="Y134">
        <f t="shared" si="20"/>
        <v>447.91</v>
      </c>
    </row>
    <row r="135" spans="1:25" x14ac:dyDescent="0.3">
      <c r="A135">
        <v>27.5</v>
      </c>
      <c r="B135">
        <v>71.5</v>
      </c>
      <c r="C135">
        <v>68.5</v>
      </c>
      <c r="D135">
        <v>64.5</v>
      </c>
      <c r="E135">
        <v>59.3</v>
      </c>
      <c r="F135">
        <v>52.4</v>
      </c>
      <c r="G135">
        <v>43.7</v>
      </c>
      <c r="H135">
        <v>33.200000000000003</v>
      </c>
      <c r="I135">
        <v>21.8</v>
      </c>
      <c r="J135">
        <v>11.9</v>
      </c>
      <c r="K135">
        <v>4.7</v>
      </c>
      <c r="O135">
        <v>27.5</v>
      </c>
      <c r="P135">
        <f t="shared" si="21"/>
        <v>2037.75</v>
      </c>
      <c r="Q135">
        <f t="shared" si="12"/>
        <v>2157.75</v>
      </c>
      <c r="R135">
        <f t="shared" si="13"/>
        <v>2289.75</v>
      </c>
      <c r="S135">
        <f t="shared" si="14"/>
        <v>2413.5100000000002</v>
      </c>
      <c r="T135">
        <f t="shared" si="15"/>
        <v>2494.2399999999998</v>
      </c>
      <c r="U135">
        <f t="shared" si="16"/>
        <v>2460.31</v>
      </c>
      <c r="V135">
        <f t="shared" si="17"/>
        <v>2217.7600000000002</v>
      </c>
      <c r="W135">
        <f t="shared" si="18"/>
        <v>1704.7600000000002</v>
      </c>
      <c r="X135">
        <f t="shared" si="19"/>
        <v>1048.3899999999999</v>
      </c>
      <c r="Y135">
        <f t="shared" si="20"/>
        <v>447.91</v>
      </c>
    </row>
    <row r="136" spans="1:25" x14ac:dyDescent="0.3">
      <c r="A136">
        <v>27.4</v>
      </c>
      <c r="B136">
        <v>71.3</v>
      </c>
      <c r="C136">
        <v>68.2</v>
      </c>
      <c r="D136">
        <v>64.3</v>
      </c>
      <c r="E136">
        <v>59.1</v>
      </c>
      <c r="F136">
        <v>52.3</v>
      </c>
      <c r="G136">
        <v>43.6</v>
      </c>
      <c r="H136">
        <v>33.200000000000003</v>
      </c>
      <c r="I136">
        <v>21.8</v>
      </c>
      <c r="J136">
        <v>11.9</v>
      </c>
      <c r="K136">
        <v>4.7</v>
      </c>
      <c r="O136">
        <v>27.4</v>
      </c>
      <c r="P136">
        <f t="shared" si="21"/>
        <v>2046.3100000000002</v>
      </c>
      <c r="Q136">
        <f t="shared" si="12"/>
        <v>2168.7599999999998</v>
      </c>
      <c r="R136">
        <f t="shared" si="13"/>
        <v>2295.5100000000002</v>
      </c>
      <c r="S136">
        <f t="shared" si="14"/>
        <v>2417.19</v>
      </c>
      <c r="T136">
        <f t="shared" si="15"/>
        <v>2494.71</v>
      </c>
      <c r="U136">
        <f t="shared" si="16"/>
        <v>2459.04</v>
      </c>
      <c r="V136">
        <f t="shared" si="17"/>
        <v>2217.7600000000002</v>
      </c>
      <c r="W136">
        <f t="shared" si="18"/>
        <v>1704.7600000000002</v>
      </c>
      <c r="X136">
        <f t="shared" si="19"/>
        <v>1048.3899999999999</v>
      </c>
      <c r="Y136">
        <f t="shared" si="20"/>
        <v>447.91</v>
      </c>
    </row>
    <row r="137" spans="1:25" x14ac:dyDescent="0.3">
      <c r="A137">
        <v>27.3</v>
      </c>
      <c r="B137">
        <v>71</v>
      </c>
      <c r="C137">
        <v>68</v>
      </c>
      <c r="D137">
        <v>64.099999999999994</v>
      </c>
      <c r="E137">
        <v>58.9</v>
      </c>
      <c r="F137">
        <v>52.2</v>
      </c>
      <c r="G137">
        <v>43.5</v>
      </c>
      <c r="H137">
        <v>33.1</v>
      </c>
      <c r="I137">
        <v>21.8</v>
      </c>
      <c r="J137">
        <v>11.9</v>
      </c>
      <c r="K137">
        <v>4.7</v>
      </c>
      <c r="O137">
        <v>27.3</v>
      </c>
      <c r="P137">
        <f t="shared" si="21"/>
        <v>2059</v>
      </c>
      <c r="Q137">
        <f t="shared" si="12"/>
        <v>2176</v>
      </c>
      <c r="R137">
        <f t="shared" si="13"/>
        <v>2301.19</v>
      </c>
      <c r="S137">
        <f t="shared" si="14"/>
        <v>2420.79</v>
      </c>
      <c r="T137">
        <f t="shared" si="15"/>
        <v>2495.16</v>
      </c>
      <c r="U137">
        <f t="shared" si="16"/>
        <v>2457.75</v>
      </c>
      <c r="V137">
        <f t="shared" si="17"/>
        <v>2214.3900000000003</v>
      </c>
      <c r="W137">
        <f t="shared" si="18"/>
        <v>1704.7600000000002</v>
      </c>
      <c r="X137">
        <f t="shared" si="19"/>
        <v>1048.3899999999999</v>
      </c>
      <c r="Y137">
        <f t="shared" si="20"/>
        <v>447.91</v>
      </c>
    </row>
    <row r="138" spans="1:25" x14ac:dyDescent="0.3">
      <c r="A138">
        <v>27.2</v>
      </c>
      <c r="B138">
        <v>70.7</v>
      </c>
      <c r="C138">
        <v>67.7</v>
      </c>
      <c r="D138">
        <v>63.9</v>
      </c>
      <c r="E138">
        <v>58.7</v>
      </c>
      <c r="F138">
        <v>52</v>
      </c>
      <c r="G138">
        <v>43.4</v>
      </c>
      <c r="H138">
        <v>33.1</v>
      </c>
      <c r="I138">
        <v>21.8</v>
      </c>
      <c r="J138">
        <v>11.9</v>
      </c>
      <c r="K138">
        <v>4.7</v>
      </c>
      <c r="O138">
        <v>27.2</v>
      </c>
      <c r="P138">
        <f t="shared" si="21"/>
        <v>2071.5099999999998</v>
      </c>
      <c r="Q138">
        <f t="shared" si="12"/>
        <v>2186.71</v>
      </c>
      <c r="R138">
        <f t="shared" si="13"/>
        <v>2306.79</v>
      </c>
      <c r="S138">
        <f t="shared" si="14"/>
        <v>2424.31</v>
      </c>
      <c r="T138">
        <f t="shared" si="15"/>
        <v>2496</v>
      </c>
      <c r="U138">
        <f t="shared" si="16"/>
        <v>2456.44</v>
      </c>
      <c r="V138">
        <f t="shared" si="17"/>
        <v>2214.3900000000003</v>
      </c>
      <c r="W138">
        <f t="shared" si="18"/>
        <v>1704.7600000000002</v>
      </c>
      <c r="X138">
        <f t="shared" si="19"/>
        <v>1048.3899999999999</v>
      </c>
      <c r="Y138">
        <f t="shared" si="20"/>
        <v>447.91</v>
      </c>
    </row>
    <row r="139" spans="1:25" x14ac:dyDescent="0.3">
      <c r="A139">
        <v>27.1</v>
      </c>
      <c r="B139">
        <v>70.400000000000006</v>
      </c>
      <c r="C139">
        <v>67.5</v>
      </c>
      <c r="D139">
        <v>63.6</v>
      </c>
      <c r="E139">
        <v>58.5</v>
      </c>
      <c r="F139">
        <v>51.9</v>
      </c>
      <c r="G139">
        <v>43.4</v>
      </c>
      <c r="H139">
        <v>33.1</v>
      </c>
      <c r="I139">
        <v>21.7</v>
      </c>
      <c r="J139">
        <v>11.9</v>
      </c>
      <c r="K139">
        <v>4.7</v>
      </c>
      <c r="O139">
        <v>27.1</v>
      </c>
      <c r="P139">
        <f t="shared" si="21"/>
        <v>2083.8399999999997</v>
      </c>
      <c r="Q139">
        <f t="shared" si="12"/>
        <v>2193.75</v>
      </c>
      <c r="R139">
        <f t="shared" si="13"/>
        <v>2315.04</v>
      </c>
      <c r="S139">
        <f t="shared" si="14"/>
        <v>2427.75</v>
      </c>
      <c r="T139">
        <f t="shared" si="15"/>
        <v>2496.39</v>
      </c>
      <c r="U139">
        <f t="shared" si="16"/>
        <v>2456.44</v>
      </c>
      <c r="V139">
        <f t="shared" si="17"/>
        <v>2214.3900000000003</v>
      </c>
      <c r="W139">
        <f t="shared" si="18"/>
        <v>1699.11</v>
      </c>
      <c r="X139">
        <f t="shared" si="19"/>
        <v>1048.3899999999999</v>
      </c>
      <c r="Y139">
        <f t="shared" si="20"/>
        <v>447.91</v>
      </c>
    </row>
    <row r="140" spans="1:25" x14ac:dyDescent="0.3">
      <c r="A140">
        <v>27</v>
      </c>
      <c r="B140">
        <v>70.099999999999994</v>
      </c>
      <c r="C140">
        <v>67.2</v>
      </c>
      <c r="D140">
        <v>63.4</v>
      </c>
      <c r="E140">
        <v>58.4</v>
      </c>
      <c r="F140">
        <v>51.8</v>
      </c>
      <c r="G140">
        <v>43.3</v>
      </c>
      <c r="H140">
        <v>33</v>
      </c>
      <c r="I140">
        <v>21.7</v>
      </c>
      <c r="J140">
        <v>11.9</v>
      </c>
      <c r="K140">
        <v>4.7</v>
      </c>
      <c r="O140">
        <v>27</v>
      </c>
      <c r="P140">
        <f t="shared" si="21"/>
        <v>2095.9900000000002</v>
      </c>
      <c r="Q140">
        <f t="shared" si="12"/>
        <v>2204.16</v>
      </c>
      <c r="R140">
        <f t="shared" si="13"/>
        <v>2320.44</v>
      </c>
      <c r="S140">
        <f t="shared" si="14"/>
        <v>2429.44</v>
      </c>
      <c r="T140">
        <f t="shared" si="15"/>
        <v>2496.7600000000002</v>
      </c>
      <c r="U140">
        <f t="shared" si="16"/>
        <v>2455.11</v>
      </c>
      <c r="V140">
        <f t="shared" si="17"/>
        <v>2211</v>
      </c>
      <c r="W140">
        <f t="shared" si="18"/>
        <v>1699.11</v>
      </c>
      <c r="X140">
        <f t="shared" si="19"/>
        <v>1048.3899999999999</v>
      </c>
      <c r="Y140">
        <f t="shared" si="20"/>
        <v>447.91</v>
      </c>
    </row>
    <row r="141" spans="1:25" x14ac:dyDescent="0.3">
      <c r="A141">
        <v>26.5</v>
      </c>
      <c r="B141">
        <v>69.8</v>
      </c>
      <c r="C141">
        <v>66.900000000000006</v>
      </c>
      <c r="D141">
        <v>63.2</v>
      </c>
      <c r="E141">
        <v>58.2</v>
      </c>
      <c r="F141">
        <v>51.6</v>
      </c>
      <c r="G141">
        <v>43.2</v>
      </c>
      <c r="H141">
        <v>33</v>
      </c>
      <c r="I141">
        <v>21.7</v>
      </c>
      <c r="J141">
        <v>11.9</v>
      </c>
      <c r="K141">
        <v>4.7</v>
      </c>
      <c r="O141">
        <v>26.5</v>
      </c>
      <c r="P141">
        <f t="shared" si="21"/>
        <v>2107.96</v>
      </c>
      <c r="Q141">
        <f t="shared" si="12"/>
        <v>2214.39</v>
      </c>
      <c r="R141">
        <f t="shared" si="13"/>
        <v>2325.7599999999998</v>
      </c>
      <c r="S141">
        <f t="shared" si="14"/>
        <v>2432.7599999999998</v>
      </c>
      <c r="T141">
        <f t="shared" si="15"/>
        <v>2497.44</v>
      </c>
      <c r="U141">
        <f t="shared" si="16"/>
        <v>2453.7600000000002</v>
      </c>
      <c r="V141">
        <f t="shared" si="17"/>
        <v>2211</v>
      </c>
      <c r="W141">
        <f t="shared" si="18"/>
        <v>1699.11</v>
      </c>
      <c r="X141">
        <f t="shared" si="19"/>
        <v>1048.3899999999999</v>
      </c>
      <c r="Y141">
        <f t="shared" si="20"/>
        <v>447.91</v>
      </c>
    </row>
    <row r="142" spans="1:25" x14ac:dyDescent="0.3">
      <c r="A142">
        <v>26.4</v>
      </c>
      <c r="B142">
        <v>69.5</v>
      </c>
      <c r="C142">
        <v>66.7</v>
      </c>
      <c r="D142">
        <v>62.9</v>
      </c>
      <c r="E142">
        <v>58</v>
      </c>
      <c r="F142">
        <v>51.5</v>
      </c>
      <c r="G142">
        <v>43.1</v>
      </c>
      <c r="H142">
        <v>33</v>
      </c>
      <c r="I142">
        <v>21.7</v>
      </c>
      <c r="J142">
        <v>11.9</v>
      </c>
      <c r="K142">
        <v>4.7</v>
      </c>
      <c r="O142">
        <v>26.4</v>
      </c>
      <c r="P142">
        <f t="shared" si="21"/>
        <v>2119.75</v>
      </c>
      <c r="Q142">
        <f t="shared" si="12"/>
        <v>2221.11</v>
      </c>
      <c r="R142">
        <f t="shared" si="13"/>
        <v>2333.59</v>
      </c>
      <c r="S142">
        <f t="shared" si="14"/>
        <v>2436</v>
      </c>
      <c r="T142">
        <f t="shared" si="15"/>
        <v>2497.75</v>
      </c>
      <c r="U142">
        <f t="shared" si="16"/>
        <v>2452.39</v>
      </c>
      <c r="V142">
        <f t="shared" si="17"/>
        <v>2211</v>
      </c>
      <c r="W142">
        <f t="shared" si="18"/>
        <v>1699.11</v>
      </c>
      <c r="X142">
        <f t="shared" si="19"/>
        <v>1048.3899999999999</v>
      </c>
      <c r="Y142">
        <f t="shared" si="20"/>
        <v>447.91</v>
      </c>
    </row>
    <row r="143" spans="1:25" x14ac:dyDescent="0.3">
      <c r="A143">
        <v>26.3</v>
      </c>
      <c r="B143">
        <v>69.2</v>
      </c>
      <c r="C143">
        <v>66.400000000000006</v>
      </c>
      <c r="D143">
        <v>62.7</v>
      </c>
      <c r="E143">
        <v>57.8</v>
      </c>
      <c r="F143">
        <v>51.3</v>
      </c>
      <c r="G143">
        <v>43</v>
      </c>
      <c r="H143">
        <v>32.9</v>
      </c>
      <c r="I143">
        <v>21.7</v>
      </c>
      <c r="J143">
        <v>11.9</v>
      </c>
      <c r="K143">
        <v>4.7</v>
      </c>
      <c r="O143">
        <v>26.3</v>
      </c>
      <c r="P143">
        <f t="shared" si="21"/>
        <v>2131.3599999999997</v>
      </c>
      <c r="Q143">
        <f t="shared" si="12"/>
        <v>2231.04</v>
      </c>
      <c r="R143">
        <f t="shared" si="13"/>
        <v>2338.71</v>
      </c>
      <c r="S143">
        <f t="shared" si="14"/>
        <v>2439.16</v>
      </c>
      <c r="T143">
        <f t="shared" si="15"/>
        <v>2498.31</v>
      </c>
      <c r="U143">
        <f t="shared" si="16"/>
        <v>2451</v>
      </c>
      <c r="V143">
        <f t="shared" si="17"/>
        <v>2207.5899999999997</v>
      </c>
      <c r="W143">
        <f t="shared" si="18"/>
        <v>1699.11</v>
      </c>
      <c r="X143">
        <f t="shared" si="19"/>
        <v>1048.3899999999999</v>
      </c>
      <c r="Y143">
        <f t="shared" si="20"/>
        <v>447.91</v>
      </c>
    </row>
    <row r="144" spans="1:25" x14ac:dyDescent="0.3">
      <c r="A144">
        <v>26.2</v>
      </c>
      <c r="B144">
        <v>68.900000000000006</v>
      </c>
      <c r="C144">
        <v>66.099999999999994</v>
      </c>
      <c r="D144">
        <v>62.5</v>
      </c>
      <c r="E144">
        <v>57.6</v>
      </c>
      <c r="F144">
        <v>51.2</v>
      </c>
      <c r="G144">
        <v>42.9</v>
      </c>
      <c r="H144">
        <v>32.9</v>
      </c>
      <c r="I144">
        <v>21.7</v>
      </c>
      <c r="J144">
        <v>11.9</v>
      </c>
      <c r="K144">
        <v>4.7</v>
      </c>
      <c r="O144">
        <v>26.2</v>
      </c>
      <c r="P144">
        <f t="shared" si="21"/>
        <v>2142.79</v>
      </c>
      <c r="Q144">
        <f t="shared" si="12"/>
        <v>2240.79</v>
      </c>
      <c r="R144">
        <f t="shared" si="13"/>
        <v>2343.75</v>
      </c>
      <c r="S144">
        <f t="shared" si="14"/>
        <v>2442.2399999999998</v>
      </c>
      <c r="T144">
        <f t="shared" si="15"/>
        <v>2498.56</v>
      </c>
      <c r="U144">
        <f t="shared" si="16"/>
        <v>2449.59</v>
      </c>
      <c r="V144">
        <f t="shared" si="17"/>
        <v>2207.5899999999997</v>
      </c>
      <c r="W144">
        <f t="shared" si="18"/>
        <v>1699.11</v>
      </c>
      <c r="X144">
        <f t="shared" si="19"/>
        <v>1048.3899999999999</v>
      </c>
      <c r="Y144">
        <f t="shared" si="20"/>
        <v>447.91</v>
      </c>
    </row>
    <row r="145" spans="1:25" x14ac:dyDescent="0.3">
      <c r="A145">
        <v>26.1</v>
      </c>
      <c r="B145">
        <v>68.599999999999994</v>
      </c>
      <c r="C145">
        <v>65.900000000000006</v>
      </c>
      <c r="D145">
        <v>62.2</v>
      </c>
      <c r="E145">
        <v>57.4</v>
      </c>
      <c r="F145">
        <v>51.1</v>
      </c>
      <c r="G145">
        <v>42.8</v>
      </c>
      <c r="H145">
        <v>32.799999999999997</v>
      </c>
      <c r="I145">
        <v>21.7</v>
      </c>
      <c r="J145">
        <v>11.9</v>
      </c>
      <c r="K145">
        <v>4.7</v>
      </c>
      <c r="O145">
        <v>26.1</v>
      </c>
      <c r="P145">
        <f t="shared" si="21"/>
        <v>2154.0400000000004</v>
      </c>
      <c r="Q145">
        <f t="shared" si="12"/>
        <v>2247.1899999999996</v>
      </c>
      <c r="R145">
        <f t="shared" si="13"/>
        <v>2351.16</v>
      </c>
      <c r="S145">
        <f t="shared" si="14"/>
        <v>2445.2400000000002</v>
      </c>
      <c r="T145">
        <f t="shared" si="15"/>
        <v>2498.79</v>
      </c>
      <c r="U145">
        <f t="shared" si="16"/>
        <v>2448.16</v>
      </c>
      <c r="V145">
        <f t="shared" si="17"/>
        <v>2204.16</v>
      </c>
      <c r="W145">
        <f t="shared" si="18"/>
        <v>1699.11</v>
      </c>
      <c r="X145">
        <f t="shared" si="19"/>
        <v>1048.3899999999999</v>
      </c>
      <c r="Y145">
        <f t="shared" si="20"/>
        <v>447.91</v>
      </c>
    </row>
    <row r="146" spans="1:25" x14ac:dyDescent="0.3">
      <c r="A146">
        <v>26</v>
      </c>
      <c r="B146">
        <v>68.3</v>
      </c>
      <c r="C146">
        <v>65.599999999999994</v>
      </c>
      <c r="D146">
        <v>62</v>
      </c>
      <c r="E146">
        <v>57.2</v>
      </c>
      <c r="F146">
        <v>50.9</v>
      </c>
      <c r="G146">
        <v>42.8</v>
      </c>
      <c r="H146">
        <v>32.799999999999997</v>
      </c>
      <c r="I146">
        <v>21.7</v>
      </c>
      <c r="J146">
        <v>11.9</v>
      </c>
      <c r="K146">
        <v>4.7</v>
      </c>
      <c r="O146">
        <v>26</v>
      </c>
      <c r="P146">
        <f t="shared" si="21"/>
        <v>2165.11</v>
      </c>
      <c r="Q146">
        <f t="shared" ref="Q146:Q209" si="22">C146*(100-C146)</f>
        <v>2256.6400000000003</v>
      </c>
      <c r="R146">
        <f t="shared" ref="R146:R209" si="23">D146*(100-D146)</f>
        <v>2356</v>
      </c>
      <c r="S146">
        <f t="shared" ref="S146:S209" si="24">E146*(100-E146)</f>
        <v>2448.16</v>
      </c>
      <c r="T146">
        <f t="shared" ref="T146:T209" si="25">F146*(100-F146)</f>
        <v>2499.19</v>
      </c>
      <c r="U146">
        <f t="shared" ref="U146:U209" si="26">G146*(100-G146)</f>
        <v>2448.16</v>
      </c>
      <c r="V146">
        <f t="shared" ref="V146:V209" si="27">H146*(100-H146)</f>
        <v>2204.16</v>
      </c>
      <c r="W146">
        <f t="shared" ref="W146:W209" si="28">I146*(100-I146)</f>
        <v>1699.11</v>
      </c>
      <c r="X146">
        <f t="shared" ref="X146:X209" si="29">J146*(100-J146)</f>
        <v>1048.3899999999999</v>
      </c>
      <c r="Y146">
        <f t="shared" ref="Y146:Y209" si="30">K146*(100-K146)</f>
        <v>447.91</v>
      </c>
    </row>
    <row r="147" spans="1:25" x14ac:dyDescent="0.3">
      <c r="A147">
        <v>25.5</v>
      </c>
      <c r="B147">
        <v>68</v>
      </c>
      <c r="C147">
        <v>65.3</v>
      </c>
      <c r="D147">
        <v>61.7</v>
      </c>
      <c r="E147">
        <v>57</v>
      </c>
      <c r="F147">
        <v>50.8</v>
      </c>
      <c r="G147">
        <v>42.7</v>
      </c>
      <c r="H147">
        <v>32.799999999999997</v>
      </c>
      <c r="I147">
        <v>21.7</v>
      </c>
      <c r="J147">
        <v>11.9</v>
      </c>
      <c r="K147">
        <v>4.7</v>
      </c>
      <c r="O147">
        <v>25.5</v>
      </c>
      <c r="P147">
        <f t="shared" si="21"/>
        <v>2176</v>
      </c>
      <c r="Q147">
        <f t="shared" si="22"/>
        <v>2265.9100000000003</v>
      </c>
      <c r="R147">
        <f t="shared" si="23"/>
        <v>2363.11</v>
      </c>
      <c r="S147">
        <f t="shared" si="24"/>
        <v>2451</v>
      </c>
      <c r="T147">
        <f t="shared" si="25"/>
        <v>2499.36</v>
      </c>
      <c r="U147">
        <f t="shared" si="26"/>
        <v>2446.71</v>
      </c>
      <c r="V147">
        <f t="shared" si="27"/>
        <v>2204.16</v>
      </c>
      <c r="W147">
        <f t="shared" si="28"/>
        <v>1699.11</v>
      </c>
      <c r="X147">
        <f t="shared" si="29"/>
        <v>1048.3899999999999</v>
      </c>
      <c r="Y147">
        <f t="shared" si="30"/>
        <v>447.91</v>
      </c>
    </row>
    <row r="148" spans="1:25" x14ac:dyDescent="0.3">
      <c r="A148">
        <v>25.4</v>
      </c>
      <c r="B148">
        <v>67.7</v>
      </c>
      <c r="C148">
        <v>65</v>
      </c>
      <c r="D148">
        <v>61.5</v>
      </c>
      <c r="E148">
        <v>56.8</v>
      </c>
      <c r="F148">
        <v>50.6</v>
      </c>
      <c r="G148">
        <v>42.6</v>
      </c>
      <c r="H148">
        <v>32.700000000000003</v>
      </c>
      <c r="I148">
        <v>21.7</v>
      </c>
      <c r="J148">
        <v>11.9</v>
      </c>
      <c r="K148">
        <v>4.7</v>
      </c>
      <c r="O148">
        <v>25.4</v>
      </c>
      <c r="P148">
        <f t="shared" si="21"/>
        <v>2186.71</v>
      </c>
      <c r="Q148">
        <f t="shared" si="22"/>
        <v>2275</v>
      </c>
      <c r="R148">
        <f t="shared" si="23"/>
        <v>2367.75</v>
      </c>
      <c r="S148">
        <f t="shared" si="24"/>
        <v>2453.7600000000002</v>
      </c>
      <c r="T148">
        <f t="shared" si="25"/>
        <v>2499.64</v>
      </c>
      <c r="U148">
        <f t="shared" si="26"/>
        <v>2445.2400000000002</v>
      </c>
      <c r="V148">
        <f t="shared" si="27"/>
        <v>2200.71</v>
      </c>
      <c r="W148">
        <f t="shared" si="28"/>
        <v>1699.11</v>
      </c>
      <c r="X148">
        <f t="shared" si="29"/>
        <v>1048.3899999999999</v>
      </c>
      <c r="Y148">
        <f t="shared" si="30"/>
        <v>447.91</v>
      </c>
    </row>
    <row r="149" spans="1:25" x14ac:dyDescent="0.3">
      <c r="A149">
        <v>25.3</v>
      </c>
      <c r="B149">
        <v>67.400000000000006</v>
      </c>
      <c r="C149">
        <v>64.8</v>
      </c>
      <c r="D149">
        <v>61.3</v>
      </c>
      <c r="E149">
        <v>56.6</v>
      </c>
      <c r="F149">
        <v>50.5</v>
      </c>
      <c r="G149">
        <v>42.5</v>
      </c>
      <c r="H149">
        <v>32.700000000000003</v>
      </c>
      <c r="I149">
        <v>21.7</v>
      </c>
      <c r="J149">
        <v>11.9</v>
      </c>
      <c r="K149">
        <v>4.7</v>
      </c>
      <c r="O149">
        <v>25.3</v>
      </c>
      <c r="P149">
        <f t="shared" si="21"/>
        <v>2197.2399999999998</v>
      </c>
      <c r="Q149">
        <f t="shared" si="22"/>
        <v>2280.96</v>
      </c>
      <c r="R149">
        <f t="shared" si="23"/>
        <v>2372.31</v>
      </c>
      <c r="S149">
        <f t="shared" si="24"/>
        <v>2456.44</v>
      </c>
      <c r="T149">
        <f t="shared" si="25"/>
        <v>2499.75</v>
      </c>
      <c r="U149">
        <f t="shared" si="26"/>
        <v>2443.75</v>
      </c>
      <c r="V149">
        <f t="shared" si="27"/>
        <v>2200.71</v>
      </c>
      <c r="W149">
        <f t="shared" si="28"/>
        <v>1699.11</v>
      </c>
      <c r="X149">
        <f t="shared" si="29"/>
        <v>1048.3899999999999</v>
      </c>
      <c r="Y149">
        <f t="shared" si="30"/>
        <v>447.91</v>
      </c>
    </row>
    <row r="150" spans="1:25" x14ac:dyDescent="0.3">
      <c r="A150">
        <v>25.2</v>
      </c>
      <c r="B150">
        <v>67.099999999999994</v>
      </c>
      <c r="C150">
        <v>64.5</v>
      </c>
      <c r="D150">
        <v>61</v>
      </c>
      <c r="E150">
        <v>56.4</v>
      </c>
      <c r="F150">
        <v>50.3</v>
      </c>
      <c r="G150">
        <v>42.4</v>
      </c>
      <c r="H150">
        <v>32.6</v>
      </c>
      <c r="I150">
        <v>21.7</v>
      </c>
      <c r="J150">
        <v>11.9</v>
      </c>
      <c r="K150">
        <v>4.7</v>
      </c>
      <c r="O150">
        <v>25.2</v>
      </c>
      <c r="P150">
        <f t="shared" si="21"/>
        <v>2207.59</v>
      </c>
      <c r="Q150">
        <f t="shared" si="22"/>
        <v>2289.75</v>
      </c>
      <c r="R150">
        <f t="shared" si="23"/>
        <v>2379</v>
      </c>
      <c r="S150">
        <f t="shared" si="24"/>
        <v>2459.04</v>
      </c>
      <c r="T150">
        <f t="shared" si="25"/>
        <v>2499.91</v>
      </c>
      <c r="U150">
        <f t="shared" si="26"/>
        <v>2442.2399999999998</v>
      </c>
      <c r="V150">
        <f t="shared" si="27"/>
        <v>2197.2400000000002</v>
      </c>
      <c r="W150">
        <f t="shared" si="28"/>
        <v>1699.11</v>
      </c>
      <c r="X150">
        <f t="shared" si="29"/>
        <v>1048.3899999999999</v>
      </c>
      <c r="Y150">
        <f t="shared" si="30"/>
        <v>447.91</v>
      </c>
    </row>
    <row r="151" spans="1:25" x14ac:dyDescent="0.3">
      <c r="A151">
        <v>25.1</v>
      </c>
      <c r="B151">
        <v>66.8</v>
      </c>
      <c r="C151">
        <v>64.2</v>
      </c>
      <c r="D151">
        <v>60.8</v>
      </c>
      <c r="E151">
        <v>56.2</v>
      </c>
      <c r="F151">
        <v>50.2</v>
      </c>
      <c r="G151">
        <v>42.3</v>
      </c>
      <c r="H151">
        <v>32.6</v>
      </c>
      <c r="I151">
        <v>21.7</v>
      </c>
      <c r="J151">
        <v>11.9</v>
      </c>
      <c r="K151">
        <v>4.7</v>
      </c>
      <c r="O151">
        <v>25.1</v>
      </c>
      <c r="P151">
        <f t="shared" si="21"/>
        <v>2217.7600000000002</v>
      </c>
      <c r="Q151">
        <f t="shared" si="22"/>
        <v>2298.36</v>
      </c>
      <c r="R151">
        <f t="shared" si="23"/>
        <v>2383.36</v>
      </c>
      <c r="S151">
        <f t="shared" si="24"/>
        <v>2461.56</v>
      </c>
      <c r="T151">
        <f t="shared" si="25"/>
        <v>2499.96</v>
      </c>
      <c r="U151">
        <f t="shared" si="26"/>
        <v>2440.71</v>
      </c>
      <c r="V151">
        <f t="shared" si="27"/>
        <v>2197.2400000000002</v>
      </c>
      <c r="W151">
        <f t="shared" si="28"/>
        <v>1699.11</v>
      </c>
      <c r="X151">
        <f t="shared" si="29"/>
        <v>1048.3899999999999</v>
      </c>
      <c r="Y151">
        <f t="shared" si="30"/>
        <v>447.91</v>
      </c>
    </row>
    <row r="152" spans="1:25" x14ac:dyDescent="0.3">
      <c r="A152">
        <v>25</v>
      </c>
      <c r="B152">
        <v>66.5</v>
      </c>
      <c r="C152">
        <v>63.9</v>
      </c>
      <c r="D152">
        <v>60.5</v>
      </c>
      <c r="E152">
        <v>56</v>
      </c>
      <c r="F152">
        <v>50</v>
      </c>
      <c r="G152">
        <v>42.2</v>
      </c>
      <c r="H152">
        <v>32.6</v>
      </c>
      <c r="I152">
        <v>21.6</v>
      </c>
      <c r="J152">
        <v>11.9</v>
      </c>
      <c r="K152">
        <v>4.7</v>
      </c>
      <c r="O152">
        <v>25</v>
      </c>
      <c r="P152">
        <f t="shared" si="21"/>
        <v>2227.75</v>
      </c>
      <c r="Q152">
        <f t="shared" si="22"/>
        <v>2306.79</v>
      </c>
      <c r="R152">
        <f t="shared" si="23"/>
        <v>2389.75</v>
      </c>
      <c r="S152">
        <f t="shared" si="24"/>
        <v>2464</v>
      </c>
      <c r="T152">
        <f t="shared" si="25"/>
        <v>2500</v>
      </c>
      <c r="U152">
        <f t="shared" si="26"/>
        <v>2439.16</v>
      </c>
      <c r="V152">
        <f t="shared" si="27"/>
        <v>2197.2400000000002</v>
      </c>
      <c r="W152">
        <f t="shared" si="28"/>
        <v>1693.4400000000003</v>
      </c>
      <c r="X152">
        <f t="shared" si="29"/>
        <v>1048.3899999999999</v>
      </c>
      <c r="Y152">
        <f t="shared" si="30"/>
        <v>447.91</v>
      </c>
    </row>
    <row r="153" spans="1:25" x14ac:dyDescent="0.3">
      <c r="A153">
        <v>24.5</v>
      </c>
      <c r="B153">
        <v>66.2</v>
      </c>
      <c r="C153">
        <v>63.6</v>
      </c>
      <c r="D153">
        <v>60.3</v>
      </c>
      <c r="E153">
        <v>55.8</v>
      </c>
      <c r="F153">
        <v>49.8</v>
      </c>
      <c r="G153">
        <v>42.1</v>
      </c>
      <c r="H153">
        <v>32.5</v>
      </c>
      <c r="I153">
        <v>21.6</v>
      </c>
      <c r="J153">
        <v>11.9</v>
      </c>
      <c r="K153">
        <v>4.7</v>
      </c>
      <c r="O153">
        <v>24.5</v>
      </c>
      <c r="P153">
        <f t="shared" si="21"/>
        <v>2237.56</v>
      </c>
      <c r="Q153">
        <f t="shared" si="22"/>
        <v>2315.04</v>
      </c>
      <c r="R153">
        <f t="shared" si="23"/>
        <v>2393.91</v>
      </c>
      <c r="S153">
        <f t="shared" si="24"/>
        <v>2466.36</v>
      </c>
      <c r="T153">
        <f t="shared" si="25"/>
        <v>2499.96</v>
      </c>
      <c r="U153">
        <f t="shared" si="26"/>
        <v>2437.59</v>
      </c>
      <c r="V153">
        <f t="shared" si="27"/>
        <v>2193.75</v>
      </c>
      <c r="W153">
        <f t="shared" si="28"/>
        <v>1693.4400000000003</v>
      </c>
      <c r="X153">
        <f t="shared" si="29"/>
        <v>1048.3899999999999</v>
      </c>
      <c r="Y153">
        <f t="shared" si="30"/>
        <v>447.91</v>
      </c>
    </row>
    <row r="154" spans="1:25" x14ac:dyDescent="0.3">
      <c r="A154">
        <v>24.4</v>
      </c>
      <c r="B154">
        <v>65.900000000000006</v>
      </c>
      <c r="C154">
        <v>63.3</v>
      </c>
      <c r="D154">
        <v>60</v>
      </c>
      <c r="E154">
        <v>55.6</v>
      </c>
      <c r="F154">
        <v>49.7</v>
      </c>
      <c r="G154">
        <v>42</v>
      </c>
      <c r="H154">
        <v>32.5</v>
      </c>
      <c r="I154">
        <v>21.6</v>
      </c>
      <c r="J154">
        <v>11.9</v>
      </c>
      <c r="K154">
        <v>4.7</v>
      </c>
      <c r="O154">
        <v>24.4</v>
      </c>
      <c r="P154">
        <f t="shared" si="21"/>
        <v>2247.1899999999996</v>
      </c>
      <c r="Q154">
        <f t="shared" si="22"/>
        <v>2323.11</v>
      </c>
      <c r="R154">
        <f t="shared" si="23"/>
        <v>2400</v>
      </c>
      <c r="S154">
        <f t="shared" si="24"/>
        <v>2468.64</v>
      </c>
      <c r="T154">
        <f t="shared" si="25"/>
        <v>2499.91</v>
      </c>
      <c r="U154">
        <f t="shared" si="26"/>
        <v>2436</v>
      </c>
      <c r="V154">
        <f t="shared" si="27"/>
        <v>2193.75</v>
      </c>
      <c r="W154">
        <f t="shared" si="28"/>
        <v>1693.4400000000003</v>
      </c>
      <c r="X154">
        <f t="shared" si="29"/>
        <v>1048.3899999999999</v>
      </c>
      <c r="Y154">
        <f t="shared" si="30"/>
        <v>447.91</v>
      </c>
    </row>
    <row r="155" spans="1:25" x14ac:dyDescent="0.3">
      <c r="A155">
        <v>24.3</v>
      </c>
      <c r="B155">
        <v>65.599999999999994</v>
      </c>
      <c r="C155">
        <v>63.1</v>
      </c>
      <c r="D155">
        <v>59.8</v>
      </c>
      <c r="E155">
        <v>55.4</v>
      </c>
      <c r="F155">
        <v>49.5</v>
      </c>
      <c r="G155">
        <v>41.9</v>
      </c>
      <c r="H155">
        <v>32.4</v>
      </c>
      <c r="I155">
        <v>21.6</v>
      </c>
      <c r="J155">
        <v>11.9</v>
      </c>
      <c r="K155">
        <v>4.7</v>
      </c>
      <c r="O155">
        <v>24.3</v>
      </c>
      <c r="P155">
        <f t="shared" si="21"/>
        <v>2256.6400000000003</v>
      </c>
      <c r="Q155">
        <f t="shared" si="22"/>
        <v>2328.39</v>
      </c>
      <c r="R155">
        <f t="shared" si="23"/>
        <v>2403.96</v>
      </c>
      <c r="S155">
        <f t="shared" si="24"/>
        <v>2470.84</v>
      </c>
      <c r="T155">
        <f t="shared" si="25"/>
        <v>2499.75</v>
      </c>
      <c r="U155">
        <f t="shared" si="26"/>
        <v>2434.39</v>
      </c>
      <c r="V155">
        <f t="shared" si="27"/>
        <v>2190.2399999999998</v>
      </c>
      <c r="W155">
        <f t="shared" si="28"/>
        <v>1693.4400000000003</v>
      </c>
      <c r="X155">
        <f t="shared" si="29"/>
        <v>1048.3899999999999</v>
      </c>
      <c r="Y155">
        <f t="shared" si="30"/>
        <v>447.91</v>
      </c>
    </row>
    <row r="156" spans="1:25" x14ac:dyDescent="0.3">
      <c r="A156">
        <v>24.2</v>
      </c>
      <c r="B156">
        <v>65.2</v>
      </c>
      <c r="C156">
        <v>62.8</v>
      </c>
      <c r="D156">
        <v>59.5</v>
      </c>
      <c r="E156">
        <v>55.2</v>
      </c>
      <c r="F156">
        <v>49.4</v>
      </c>
      <c r="G156">
        <v>41.8</v>
      </c>
      <c r="H156">
        <v>32.4</v>
      </c>
      <c r="I156">
        <v>21.6</v>
      </c>
      <c r="J156">
        <v>11.9</v>
      </c>
      <c r="K156">
        <v>4.7</v>
      </c>
      <c r="O156">
        <v>24.2</v>
      </c>
      <c r="P156">
        <f t="shared" si="21"/>
        <v>2268.96</v>
      </c>
      <c r="Q156">
        <f t="shared" si="22"/>
        <v>2336.16</v>
      </c>
      <c r="R156">
        <f t="shared" si="23"/>
        <v>2409.75</v>
      </c>
      <c r="S156">
        <f t="shared" si="24"/>
        <v>2472.96</v>
      </c>
      <c r="T156">
        <f t="shared" si="25"/>
        <v>2499.64</v>
      </c>
      <c r="U156">
        <f t="shared" si="26"/>
        <v>2432.7599999999998</v>
      </c>
      <c r="V156">
        <f t="shared" si="27"/>
        <v>2190.2399999999998</v>
      </c>
      <c r="W156">
        <f t="shared" si="28"/>
        <v>1693.4400000000003</v>
      </c>
      <c r="X156">
        <f t="shared" si="29"/>
        <v>1048.3899999999999</v>
      </c>
      <c r="Y156">
        <f t="shared" si="30"/>
        <v>447.91</v>
      </c>
    </row>
    <row r="157" spans="1:25" x14ac:dyDescent="0.3">
      <c r="A157">
        <v>24.1</v>
      </c>
      <c r="B157">
        <v>64.900000000000006</v>
      </c>
      <c r="C157">
        <v>62.5</v>
      </c>
      <c r="D157">
        <v>59.3</v>
      </c>
      <c r="E157">
        <v>54.9</v>
      </c>
      <c r="F157">
        <v>49.2</v>
      </c>
      <c r="G157">
        <v>41.7</v>
      </c>
      <c r="H157">
        <v>32.299999999999997</v>
      </c>
      <c r="I157">
        <v>21.6</v>
      </c>
      <c r="J157">
        <v>11.9</v>
      </c>
      <c r="K157">
        <v>4.7</v>
      </c>
      <c r="O157">
        <v>24.1</v>
      </c>
      <c r="P157">
        <f t="shared" si="21"/>
        <v>2277.9899999999998</v>
      </c>
      <c r="Q157">
        <f t="shared" si="22"/>
        <v>2343.75</v>
      </c>
      <c r="R157">
        <f t="shared" si="23"/>
        <v>2413.5100000000002</v>
      </c>
      <c r="S157">
        <f t="shared" si="24"/>
        <v>2475.9900000000002</v>
      </c>
      <c r="T157">
        <f t="shared" si="25"/>
        <v>2499.36</v>
      </c>
      <c r="U157">
        <f t="shared" si="26"/>
        <v>2431.11</v>
      </c>
      <c r="V157">
        <f t="shared" si="27"/>
        <v>2186.71</v>
      </c>
      <c r="W157">
        <f t="shared" si="28"/>
        <v>1693.4400000000003</v>
      </c>
      <c r="X157">
        <f t="shared" si="29"/>
        <v>1048.3899999999999</v>
      </c>
      <c r="Y157">
        <f t="shared" si="30"/>
        <v>447.91</v>
      </c>
    </row>
    <row r="158" spans="1:25" x14ac:dyDescent="0.3">
      <c r="A158">
        <v>24</v>
      </c>
      <c r="B158">
        <v>64.599999999999994</v>
      </c>
      <c r="C158">
        <v>62.2</v>
      </c>
      <c r="D158">
        <v>59</v>
      </c>
      <c r="E158">
        <v>54.7</v>
      </c>
      <c r="F158">
        <v>49</v>
      </c>
      <c r="G158">
        <v>41.6</v>
      </c>
      <c r="H158">
        <v>32.299999999999997</v>
      </c>
      <c r="I158">
        <v>21.6</v>
      </c>
      <c r="J158">
        <v>11.9</v>
      </c>
      <c r="K158">
        <v>4.7</v>
      </c>
      <c r="O158">
        <v>24</v>
      </c>
      <c r="P158">
        <f t="shared" si="21"/>
        <v>2286.84</v>
      </c>
      <c r="Q158">
        <f t="shared" si="22"/>
        <v>2351.16</v>
      </c>
      <c r="R158">
        <f t="shared" si="23"/>
        <v>2419</v>
      </c>
      <c r="S158">
        <f t="shared" si="24"/>
        <v>2477.91</v>
      </c>
      <c r="T158">
        <f t="shared" si="25"/>
        <v>2499</v>
      </c>
      <c r="U158">
        <f t="shared" si="26"/>
        <v>2429.44</v>
      </c>
      <c r="V158">
        <f t="shared" si="27"/>
        <v>2186.71</v>
      </c>
      <c r="W158">
        <f t="shared" si="28"/>
        <v>1693.4400000000003</v>
      </c>
      <c r="X158">
        <f t="shared" si="29"/>
        <v>1048.3899999999999</v>
      </c>
      <c r="Y158">
        <f t="shared" si="30"/>
        <v>447.91</v>
      </c>
    </row>
    <row r="159" spans="1:25" x14ac:dyDescent="0.3">
      <c r="A159">
        <v>23.5</v>
      </c>
      <c r="B159">
        <v>64.3</v>
      </c>
      <c r="C159">
        <v>61.9</v>
      </c>
      <c r="D159">
        <v>58.7</v>
      </c>
      <c r="E159">
        <v>54.5</v>
      </c>
      <c r="F159">
        <v>48.9</v>
      </c>
      <c r="G159">
        <v>41.5</v>
      </c>
      <c r="H159">
        <v>32.200000000000003</v>
      </c>
      <c r="I159">
        <v>21.6</v>
      </c>
      <c r="J159">
        <v>11.9</v>
      </c>
      <c r="K159">
        <v>4.7</v>
      </c>
      <c r="O159">
        <v>23.5</v>
      </c>
      <c r="P159">
        <f t="shared" si="21"/>
        <v>2295.5100000000002</v>
      </c>
      <c r="Q159">
        <f t="shared" si="22"/>
        <v>2358.39</v>
      </c>
      <c r="R159">
        <f t="shared" si="23"/>
        <v>2424.31</v>
      </c>
      <c r="S159">
        <f t="shared" si="24"/>
        <v>2479.75</v>
      </c>
      <c r="T159">
        <f t="shared" si="25"/>
        <v>2498.79</v>
      </c>
      <c r="U159">
        <f t="shared" si="26"/>
        <v>2427.75</v>
      </c>
      <c r="V159">
        <f t="shared" si="27"/>
        <v>2183.1600000000003</v>
      </c>
      <c r="W159">
        <f t="shared" si="28"/>
        <v>1693.4400000000003</v>
      </c>
      <c r="X159">
        <f t="shared" si="29"/>
        <v>1048.3899999999999</v>
      </c>
      <c r="Y159">
        <f t="shared" si="30"/>
        <v>447.91</v>
      </c>
    </row>
    <row r="160" spans="1:25" x14ac:dyDescent="0.3">
      <c r="A160">
        <v>23.4</v>
      </c>
      <c r="B160">
        <v>64</v>
      </c>
      <c r="C160">
        <v>61.6</v>
      </c>
      <c r="D160">
        <v>58.5</v>
      </c>
      <c r="E160">
        <v>54.3</v>
      </c>
      <c r="F160">
        <v>48.7</v>
      </c>
      <c r="G160">
        <v>41.4</v>
      </c>
      <c r="H160">
        <v>32.200000000000003</v>
      </c>
      <c r="I160">
        <v>21.6</v>
      </c>
      <c r="J160">
        <v>11.9</v>
      </c>
      <c r="K160">
        <v>4.7</v>
      </c>
      <c r="O160">
        <v>23.4</v>
      </c>
      <c r="P160">
        <f t="shared" si="21"/>
        <v>2304</v>
      </c>
      <c r="Q160">
        <f t="shared" si="22"/>
        <v>2365.44</v>
      </c>
      <c r="R160">
        <f t="shared" si="23"/>
        <v>2427.75</v>
      </c>
      <c r="S160">
        <f t="shared" si="24"/>
        <v>2481.5100000000002</v>
      </c>
      <c r="T160">
        <f t="shared" si="25"/>
        <v>2498.31</v>
      </c>
      <c r="U160">
        <f t="shared" si="26"/>
        <v>2426.04</v>
      </c>
      <c r="V160">
        <f t="shared" si="27"/>
        <v>2183.1600000000003</v>
      </c>
      <c r="W160">
        <f t="shared" si="28"/>
        <v>1693.4400000000003</v>
      </c>
      <c r="X160">
        <f t="shared" si="29"/>
        <v>1048.3899999999999</v>
      </c>
      <c r="Y160">
        <f t="shared" si="30"/>
        <v>447.91</v>
      </c>
    </row>
    <row r="161" spans="1:25" x14ac:dyDescent="0.3">
      <c r="A161">
        <v>23.3</v>
      </c>
      <c r="B161">
        <v>63.7</v>
      </c>
      <c r="C161">
        <v>61.3</v>
      </c>
      <c r="D161">
        <v>58.2</v>
      </c>
      <c r="E161">
        <v>54.1</v>
      </c>
      <c r="F161">
        <v>48.5</v>
      </c>
      <c r="G161">
        <v>41.2</v>
      </c>
      <c r="H161">
        <v>32.1</v>
      </c>
      <c r="I161">
        <v>21.6</v>
      </c>
      <c r="J161">
        <v>11.9</v>
      </c>
      <c r="K161">
        <v>4.7</v>
      </c>
      <c r="O161">
        <v>23.3</v>
      </c>
      <c r="P161">
        <f t="shared" si="21"/>
        <v>2312.31</v>
      </c>
      <c r="Q161">
        <f t="shared" si="22"/>
        <v>2372.31</v>
      </c>
      <c r="R161">
        <f t="shared" si="23"/>
        <v>2432.7599999999998</v>
      </c>
      <c r="S161">
        <f t="shared" si="24"/>
        <v>2483.19</v>
      </c>
      <c r="T161">
        <f t="shared" si="25"/>
        <v>2497.75</v>
      </c>
      <c r="U161">
        <f t="shared" si="26"/>
        <v>2422.56</v>
      </c>
      <c r="V161">
        <f t="shared" si="27"/>
        <v>2179.59</v>
      </c>
      <c r="W161">
        <f t="shared" si="28"/>
        <v>1693.4400000000003</v>
      </c>
      <c r="X161">
        <f t="shared" si="29"/>
        <v>1048.3899999999999</v>
      </c>
      <c r="Y161">
        <f t="shared" si="30"/>
        <v>447.91</v>
      </c>
    </row>
    <row r="162" spans="1:25" x14ac:dyDescent="0.3">
      <c r="A162">
        <v>23.2</v>
      </c>
      <c r="B162">
        <v>63.3</v>
      </c>
      <c r="C162">
        <v>61</v>
      </c>
      <c r="D162">
        <v>58</v>
      </c>
      <c r="E162">
        <v>53.8</v>
      </c>
      <c r="F162">
        <v>48.4</v>
      </c>
      <c r="G162">
        <v>41.1</v>
      </c>
      <c r="H162">
        <v>32.1</v>
      </c>
      <c r="I162">
        <v>21.5</v>
      </c>
      <c r="J162">
        <v>11.9</v>
      </c>
      <c r="K162">
        <v>4.7</v>
      </c>
      <c r="O162">
        <v>23.2</v>
      </c>
      <c r="P162">
        <f t="shared" si="21"/>
        <v>2323.11</v>
      </c>
      <c r="Q162">
        <f t="shared" si="22"/>
        <v>2379</v>
      </c>
      <c r="R162">
        <f t="shared" si="23"/>
        <v>2436</v>
      </c>
      <c r="S162">
        <f t="shared" si="24"/>
        <v>2485.56</v>
      </c>
      <c r="T162">
        <f t="shared" si="25"/>
        <v>2497.44</v>
      </c>
      <c r="U162">
        <f t="shared" si="26"/>
        <v>2420.79</v>
      </c>
      <c r="V162">
        <f t="shared" si="27"/>
        <v>2179.59</v>
      </c>
      <c r="W162">
        <f t="shared" si="28"/>
        <v>1687.75</v>
      </c>
      <c r="X162">
        <f t="shared" si="29"/>
        <v>1048.3899999999999</v>
      </c>
      <c r="Y162">
        <f t="shared" si="30"/>
        <v>447.91</v>
      </c>
    </row>
    <row r="163" spans="1:25" x14ac:dyDescent="0.3">
      <c r="A163">
        <v>23.1</v>
      </c>
      <c r="B163">
        <v>63</v>
      </c>
      <c r="C163">
        <v>60.7</v>
      </c>
      <c r="D163">
        <v>57.7</v>
      </c>
      <c r="E163">
        <v>53.6</v>
      </c>
      <c r="F163">
        <v>48.2</v>
      </c>
      <c r="G163">
        <v>41</v>
      </c>
      <c r="H163">
        <v>32</v>
      </c>
      <c r="I163">
        <v>21.5</v>
      </c>
      <c r="J163">
        <v>11.9</v>
      </c>
      <c r="K163">
        <v>4.7</v>
      </c>
      <c r="O163">
        <v>23.1</v>
      </c>
      <c r="P163">
        <f t="shared" si="21"/>
        <v>2331</v>
      </c>
      <c r="Q163">
        <f t="shared" si="22"/>
        <v>2385.5099999999998</v>
      </c>
      <c r="R163">
        <f t="shared" si="23"/>
        <v>2440.71</v>
      </c>
      <c r="S163">
        <f t="shared" si="24"/>
        <v>2487.04</v>
      </c>
      <c r="T163">
        <f t="shared" si="25"/>
        <v>2496.7600000000002</v>
      </c>
      <c r="U163">
        <f t="shared" si="26"/>
        <v>2419</v>
      </c>
      <c r="V163">
        <f t="shared" si="27"/>
        <v>2176</v>
      </c>
      <c r="W163">
        <f t="shared" si="28"/>
        <v>1687.75</v>
      </c>
      <c r="X163">
        <f t="shared" si="29"/>
        <v>1048.3899999999999</v>
      </c>
      <c r="Y163">
        <f t="shared" si="30"/>
        <v>447.91</v>
      </c>
    </row>
    <row r="164" spans="1:25" x14ac:dyDescent="0.3">
      <c r="A164">
        <v>23</v>
      </c>
      <c r="B164">
        <v>62.7</v>
      </c>
      <c r="C164">
        <v>60.4</v>
      </c>
      <c r="D164">
        <v>57.4</v>
      </c>
      <c r="E164">
        <v>53.4</v>
      </c>
      <c r="F164">
        <v>48</v>
      </c>
      <c r="G164">
        <v>40.9</v>
      </c>
      <c r="H164">
        <v>32</v>
      </c>
      <c r="I164">
        <v>21.5</v>
      </c>
      <c r="J164">
        <v>11.9</v>
      </c>
      <c r="K164">
        <v>4.7</v>
      </c>
      <c r="O164">
        <v>23</v>
      </c>
      <c r="P164">
        <f t="shared" si="21"/>
        <v>2338.71</v>
      </c>
      <c r="Q164">
        <f t="shared" si="22"/>
        <v>2391.84</v>
      </c>
      <c r="R164">
        <f t="shared" si="23"/>
        <v>2445.2400000000002</v>
      </c>
      <c r="S164">
        <f t="shared" si="24"/>
        <v>2488.44</v>
      </c>
      <c r="T164">
        <f t="shared" si="25"/>
        <v>2496</v>
      </c>
      <c r="U164">
        <f t="shared" si="26"/>
        <v>2417.19</v>
      </c>
      <c r="V164">
        <f t="shared" si="27"/>
        <v>2176</v>
      </c>
      <c r="W164">
        <f t="shared" si="28"/>
        <v>1687.75</v>
      </c>
      <c r="X164">
        <f t="shared" si="29"/>
        <v>1048.3899999999999</v>
      </c>
      <c r="Y164">
        <f t="shared" si="30"/>
        <v>447.91</v>
      </c>
    </row>
    <row r="165" spans="1:25" x14ac:dyDescent="0.3">
      <c r="A165">
        <v>22.5</v>
      </c>
      <c r="B165">
        <v>62.4</v>
      </c>
      <c r="C165">
        <v>60.1</v>
      </c>
      <c r="D165">
        <v>57.2</v>
      </c>
      <c r="E165">
        <v>53.2</v>
      </c>
      <c r="F165">
        <v>47.9</v>
      </c>
      <c r="G165">
        <v>40.799999999999997</v>
      </c>
      <c r="H165">
        <v>31.9</v>
      </c>
      <c r="I165">
        <v>21.5</v>
      </c>
      <c r="J165">
        <v>11.9</v>
      </c>
      <c r="K165">
        <v>4.7</v>
      </c>
      <c r="O165">
        <v>22.5</v>
      </c>
      <c r="P165">
        <f t="shared" si="21"/>
        <v>2346.2400000000002</v>
      </c>
      <c r="Q165">
        <f t="shared" si="22"/>
        <v>2397.9899999999998</v>
      </c>
      <c r="R165">
        <f t="shared" si="23"/>
        <v>2448.16</v>
      </c>
      <c r="S165">
        <f t="shared" si="24"/>
        <v>2489.7599999999998</v>
      </c>
      <c r="T165">
        <f t="shared" si="25"/>
        <v>2495.59</v>
      </c>
      <c r="U165">
        <f t="shared" si="26"/>
        <v>2415.36</v>
      </c>
      <c r="V165">
        <f t="shared" si="27"/>
        <v>2172.39</v>
      </c>
      <c r="W165">
        <f t="shared" si="28"/>
        <v>1687.75</v>
      </c>
      <c r="X165">
        <f t="shared" si="29"/>
        <v>1048.3899999999999</v>
      </c>
      <c r="Y165">
        <f t="shared" si="30"/>
        <v>447.91</v>
      </c>
    </row>
    <row r="166" spans="1:25" x14ac:dyDescent="0.3">
      <c r="A166">
        <v>22.4</v>
      </c>
      <c r="B166">
        <v>62</v>
      </c>
      <c r="C166">
        <v>59.8</v>
      </c>
      <c r="D166">
        <v>56.9</v>
      </c>
      <c r="E166">
        <v>52.9</v>
      </c>
      <c r="F166">
        <v>47.7</v>
      </c>
      <c r="G166">
        <v>40.700000000000003</v>
      </c>
      <c r="H166">
        <v>31.8</v>
      </c>
      <c r="I166">
        <v>21.5</v>
      </c>
      <c r="J166">
        <v>11.9</v>
      </c>
      <c r="K166">
        <v>4.7</v>
      </c>
      <c r="O166">
        <v>22.4</v>
      </c>
      <c r="P166">
        <f t="shared" si="21"/>
        <v>2356</v>
      </c>
      <c r="Q166">
        <f t="shared" si="22"/>
        <v>2403.96</v>
      </c>
      <c r="R166">
        <f t="shared" si="23"/>
        <v>2452.39</v>
      </c>
      <c r="S166">
        <f t="shared" si="24"/>
        <v>2491.59</v>
      </c>
      <c r="T166">
        <f t="shared" si="25"/>
        <v>2494.71</v>
      </c>
      <c r="U166">
        <f t="shared" si="26"/>
        <v>2413.5100000000002</v>
      </c>
      <c r="V166">
        <f t="shared" si="27"/>
        <v>2168.7600000000002</v>
      </c>
      <c r="W166">
        <f t="shared" si="28"/>
        <v>1687.75</v>
      </c>
      <c r="X166">
        <f t="shared" si="29"/>
        <v>1048.3899999999999</v>
      </c>
      <c r="Y166">
        <f t="shared" si="30"/>
        <v>447.91</v>
      </c>
    </row>
    <row r="167" spans="1:25" x14ac:dyDescent="0.3">
      <c r="A167">
        <v>22.3</v>
      </c>
      <c r="B167">
        <v>61.7</v>
      </c>
      <c r="C167">
        <v>59.5</v>
      </c>
      <c r="D167">
        <v>56.6</v>
      </c>
      <c r="E167">
        <v>52.7</v>
      </c>
      <c r="F167">
        <v>47.5</v>
      </c>
      <c r="G167">
        <v>40.6</v>
      </c>
      <c r="H167">
        <v>31.8</v>
      </c>
      <c r="I167">
        <v>21.5</v>
      </c>
      <c r="J167">
        <v>11.9</v>
      </c>
      <c r="K167">
        <v>4.7</v>
      </c>
      <c r="O167">
        <v>22.3</v>
      </c>
      <c r="P167">
        <f t="shared" si="21"/>
        <v>2363.11</v>
      </c>
      <c r="Q167">
        <f t="shared" si="22"/>
        <v>2409.75</v>
      </c>
      <c r="R167">
        <f t="shared" si="23"/>
        <v>2456.44</v>
      </c>
      <c r="S167">
        <f t="shared" si="24"/>
        <v>2492.71</v>
      </c>
      <c r="T167">
        <f t="shared" si="25"/>
        <v>2493.75</v>
      </c>
      <c r="U167">
        <f t="shared" si="26"/>
        <v>2411.64</v>
      </c>
      <c r="V167">
        <f t="shared" si="27"/>
        <v>2168.7600000000002</v>
      </c>
      <c r="W167">
        <f t="shared" si="28"/>
        <v>1687.75</v>
      </c>
      <c r="X167">
        <f t="shared" si="29"/>
        <v>1048.3899999999999</v>
      </c>
      <c r="Y167">
        <f t="shared" si="30"/>
        <v>447.91</v>
      </c>
    </row>
    <row r="168" spans="1:25" x14ac:dyDescent="0.3">
      <c r="A168">
        <v>22.2</v>
      </c>
      <c r="B168">
        <v>61.4</v>
      </c>
      <c r="C168">
        <v>59.2</v>
      </c>
      <c r="D168">
        <v>56.3</v>
      </c>
      <c r="E168">
        <v>52.5</v>
      </c>
      <c r="F168">
        <v>47.3</v>
      </c>
      <c r="G168">
        <v>40.4</v>
      </c>
      <c r="H168">
        <v>31.7</v>
      </c>
      <c r="I168">
        <v>21.5</v>
      </c>
      <c r="J168">
        <v>11.9</v>
      </c>
      <c r="K168">
        <v>4.7</v>
      </c>
      <c r="O168">
        <v>22.2</v>
      </c>
      <c r="P168">
        <f t="shared" si="21"/>
        <v>2370.04</v>
      </c>
      <c r="Q168">
        <f t="shared" si="22"/>
        <v>2415.36</v>
      </c>
      <c r="R168">
        <f t="shared" si="23"/>
        <v>2460.31</v>
      </c>
      <c r="S168">
        <f t="shared" si="24"/>
        <v>2493.75</v>
      </c>
      <c r="T168">
        <f t="shared" si="25"/>
        <v>2492.71</v>
      </c>
      <c r="U168">
        <f t="shared" si="26"/>
        <v>2407.84</v>
      </c>
      <c r="V168">
        <f t="shared" si="27"/>
        <v>2165.1099999999997</v>
      </c>
      <c r="W168">
        <f t="shared" si="28"/>
        <v>1687.75</v>
      </c>
      <c r="X168">
        <f t="shared" si="29"/>
        <v>1048.3899999999999</v>
      </c>
      <c r="Y168">
        <f t="shared" si="30"/>
        <v>447.91</v>
      </c>
    </row>
    <row r="169" spans="1:25" x14ac:dyDescent="0.3">
      <c r="A169">
        <v>22.1</v>
      </c>
      <c r="B169">
        <v>61</v>
      </c>
      <c r="C169">
        <v>58.9</v>
      </c>
      <c r="D169">
        <v>56.1</v>
      </c>
      <c r="E169">
        <v>52.3</v>
      </c>
      <c r="F169">
        <v>47.1</v>
      </c>
      <c r="G169">
        <v>40.299999999999997</v>
      </c>
      <c r="H169">
        <v>31.7</v>
      </c>
      <c r="I169">
        <v>21.4</v>
      </c>
      <c r="J169">
        <v>11.9</v>
      </c>
      <c r="K169">
        <v>4.7</v>
      </c>
      <c r="O169">
        <v>22.1</v>
      </c>
      <c r="P169">
        <f t="shared" si="21"/>
        <v>2379</v>
      </c>
      <c r="Q169">
        <f t="shared" si="22"/>
        <v>2420.79</v>
      </c>
      <c r="R169">
        <f t="shared" si="23"/>
        <v>2462.79</v>
      </c>
      <c r="S169">
        <f t="shared" si="24"/>
        <v>2494.71</v>
      </c>
      <c r="T169">
        <f t="shared" si="25"/>
        <v>2491.59</v>
      </c>
      <c r="U169">
        <f t="shared" si="26"/>
        <v>2405.91</v>
      </c>
      <c r="V169">
        <f t="shared" si="27"/>
        <v>2165.1099999999997</v>
      </c>
      <c r="W169">
        <f t="shared" si="28"/>
        <v>1682.0399999999997</v>
      </c>
      <c r="X169">
        <f t="shared" si="29"/>
        <v>1048.3899999999999</v>
      </c>
      <c r="Y169">
        <f t="shared" si="30"/>
        <v>447.91</v>
      </c>
    </row>
    <row r="170" spans="1:25" x14ac:dyDescent="0.3">
      <c r="A170">
        <v>22</v>
      </c>
      <c r="B170">
        <v>60.7</v>
      </c>
      <c r="C170">
        <v>58.6</v>
      </c>
      <c r="D170">
        <v>55.8</v>
      </c>
      <c r="E170">
        <v>52</v>
      </c>
      <c r="F170">
        <v>47</v>
      </c>
      <c r="G170">
        <v>40.200000000000003</v>
      </c>
      <c r="H170">
        <v>31.6</v>
      </c>
      <c r="I170">
        <v>21.4</v>
      </c>
      <c r="J170">
        <v>11.9</v>
      </c>
      <c r="K170">
        <v>4.7</v>
      </c>
      <c r="O170">
        <v>22</v>
      </c>
      <c r="P170">
        <f t="shared" si="21"/>
        <v>2385.5099999999998</v>
      </c>
      <c r="Q170">
        <f t="shared" si="22"/>
        <v>2426.04</v>
      </c>
      <c r="R170">
        <f t="shared" si="23"/>
        <v>2466.36</v>
      </c>
      <c r="S170">
        <f t="shared" si="24"/>
        <v>2496</v>
      </c>
      <c r="T170">
        <f t="shared" si="25"/>
        <v>2491</v>
      </c>
      <c r="U170">
        <f t="shared" si="26"/>
        <v>2403.96</v>
      </c>
      <c r="V170">
        <f t="shared" si="27"/>
        <v>2161.44</v>
      </c>
      <c r="W170">
        <f t="shared" si="28"/>
        <v>1682.0399999999997</v>
      </c>
      <c r="X170">
        <f t="shared" si="29"/>
        <v>1048.3899999999999</v>
      </c>
      <c r="Y170">
        <f t="shared" si="30"/>
        <v>447.91</v>
      </c>
    </row>
    <row r="171" spans="1:25" x14ac:dyDescent="0.3">
      <c r="A171">
        <v>21.5</v>
      </c>
      <c r="B171">
        <v>60.4</v>
      </c>
      <c r="C171">
        <v>58.3</v>
      </c>
      <c r="D171">
        <v>55.5</v>
      </c>
      <c r="E171">
        <v>51.8</v>
      </c>
      <c r="F171">
        <v>46.8</v>
      </c>
      <c r="G171">
        <v>40.1</v>
      </c>
      <c r="H171">
        <v>31.5</v>
      </c>
      <c r="I171">
        <v>21.4</v>
      </c>
      <c r="J171">
        <v>11.9</v>
      </c>
      <c r="K171">
        <v>4.7</v>
      </c>
      <c r="O171">
        <v>21.5</v>
      </c>
      <c r="P171">
        <f t="shared" si="21"/>
        <v>2391.84</v>
      </c>
      <c r="Q171">
        <f t="shared" si="22"/>
        <v>2431.11</v>
      </c>
      <c r="R171">
        <f t="shared" si="23"/>
        <v>2469.75</v>
      </c>
      <c r="S171">
        <f t="shared" si="24"/>
        <v>2496.7600000000002</v>
      </c>
      <c r="T171">
        <f t="shared" si="25"/>
        <v>2489.7599999999998</v>
      </c>
      <c r="U171">
        <f t="shared" si="26"/>
        <v>2401.9900000000002</v>
      </c>
      <c r="V171">
        <f t="shared" si="27"/>
        <v>2157.75</v>
      </c>
      <c r="W171">
        <f t="shared" si="28"/>
        <v>1682.0399999999997</v>
      </c>
      <c r="X171">
        <f t="shared" si="29"/>
        <v>1048.3899999999999</v>
      </c>
      <c r="Y171">
        <f t="shared" si="30"/>
        <v>447.91</v>
      </c>
    </row>
    <row r="172" spans="1:25" x14ac:dyDescent="0.3">
      <c r="A172">
        <v>21.4</v>
      </c>
      <c r="B172">
        <v>60</v>
      </c>
      <c r="C172">
        <v>58</v>
      </c>
      <c r="D172">
        <v>55.2</v>
      </c>
      <c r="E172">
        <v>51.5</v>
      </c>
      <c r="F172">
        <v>46.6</v>
      </c>
      <c r="G172">
        <v>40</v>
      </c>
      <c r="H172">
        <v>31.5</v>
      </c>
      <c r="I172">
        <v>21.4</v>
      </c>
      <c r="J172">
        <v>11.9</v>
      </c>
      <c r="K172">
        <v>4.7</v>
      </c>
      <c r="O172">
        <v>21.4</v>
      </c>
      <c r="P172">
        <f t="shared" si="21"/>
        <v>2400</v>
      </c>
      <c r="Q172">
        <f t="shared" si="22"/>
        <v>2436</v>
      </c>
      <c r="R172">
        <f t="shared" si="23"/>
        <v>2472.96</v>
      </c>
      <c r="S172">
        <f t="shared" si="24"/>
        <v>2497.75</v>
      </c>
      <c r="T172">
        <f t="shared" si="25"/>
        <v>2488.44</v>
      </c>
      <c r="U172">
        <f t="shared" si="26"/>
        <v>2400</v>
      </c>
      <c r="V172">
        <f t="shared" si="27"/>
        <v>2157.75</v>
      </c>
      <c r="W172">
        <f t="shared" si="28"/>
        <v>1682.0399999999997</v>
      </c>
      <c r="X172">
        <f t="shared" si="29"/>
        <v>1048.3899999999999</v>
      </c>
      <c r="Y172">
        <f t="shared" si="30"/>
        <v>447.91</v>
      </c>
    </row>
    <row r="173" spans="1:25" x14ac:dyDescent="0.3">
      <c r="A173">
        <v>21.3</v>
      </c>
      <c r="B173">
        <v>59.7</v>
      </c>
      <c r="C173">
        <v>57.7</v>
      </c>
      <c r="D173">
        <v>55</v>
      </c>
      <c r="E173">
        <v>51.3</v>
      </c>
      <c r="F173">
        <v>46.4</v>
      </c>
      <c r="G173">
        <v>39.799999999999997</v>
      </c>
      <c r="H173">
        <v>31.4</v>
      </c>
      <c r="I173">
        <v>21.4</v>
      </c>
      <c r="J173">
        <v>11.9</v>
      </c>
      <c r="K173">
        <v>4.7</v>
      </c>
      <c r="O173">
        <v>21.3</v>
      </c>
      <c r="P173">
        <f t="shared" si="21"/>
        <v>2405.91</v>
      </c>
      <c r="Q173">
        <f t="shared" si="22"/>
        <v>2440.71</v>
      </c>
      <c r="R173">
        <f t="shared" si="23"/>
        <v>2475</v>
      </c>
      <c r="S173">
        <f t="shared" si="24"/>
        <v>2498.31</v>
      </c>
      <c r="T173">
        <f t="shared" si="25"/>
        <v>2487.04</v>
      </c>
      <c r="U173">
        <f t="shared" si="26"/>
        <v>2395.96</v>
      </c>
      <c r="V173">
        <f t="shared" si="27"/>
        <v>2154.0399999999995</v>
      </c>
      <c r="W173">
        <f t="shared" si="28"/>
        <v>1682.0399999999997</v>
      </c>
      <c r="X173">
        <f t="shared" si="29"/>
        <v>1048.3899999999999</v>
      </c>
      <c r="Y173">
        <f t="shared" si="30"/>
        <v>447.91</v>
      </c>
    </row>
    <row r="174" spans="1:25" x14ac:dyDescent="0.3">
      <c r="A174">
        <v>21.2</v>
      </c>
      <c r="B174">
        <v>59.3</v>
      </c>
      <c r="C174">
        <v>57.3</v>
      </c>
      <c r="D174">
        <v>54.7</v>
      </c>
      <c r="E174">
        <v>51.1</v>
      </c>
      <c r="F174">
        <v>46.2</v>
      </c>
      <c r="G174">
        <v>39.700000000000003</v>
      </c>
      <c r="H174">
        <v>31.4</v>
      </c>
      <c r="I174">
        <v>21.4</v>
      </c>
      <c r="J174">
        <v>11.9</v>
      </c>
      <c r="K174">
        <v>4.7</v>
      </c>
      <c r="O174">
        <v>21.2</v>
      </c>
      <c r="P174">
        <f t="shared" si="21"/>
        <v>2413.5100000000002</v>
      </c>
      <c r="Q174">
        <f t="shared" si="22"/>
        <v>2446.71</v>
      </c>
      <c r="R174">
        <f t="shared" si="23"/>
        <v>2477.91</v>
      </c>
      <c r="S174">
        <f t="shared" si="24"/>
        <v>2498.79</v>
      </c>
      <c r="T174">
        <f t="shared" si="25"/>
        <v>2485.56</v>
      </c>
      <c r="U174">
        <f t="shared" si="26"/>
        <v>2393.91</v>
      </c>
      <c r="V174">
        <f t="shared" si="27"/>
        <v>2154.0399999999995</v>
      </c>
      <c r="W174">
        <f t="shared" si="28"/>
        <v>1682.0399999999997</v>
      </c>
      <c r="X174">
        <f t="shared" si="29"/>
        <v>1048.3899999999999</v>
      </c>
      <c r="Y174">
        <f t="shared" si="30"/>
        <v>447.91</v>
      </c>
    </row>
    <row r="175" spans="1:25" x14ac:dyDescent="0.3">
      <c r="A175">
        <v>21.1</v>
      </c>
      <c r="B175">
        <v>59</v>
      </c>
      <c r="C175">
        <v>57</v>
      </c>
      <c r="D175">
        <v>54.4</v>
      </c>
      <c r="E175">
        <v>50.8</v>
      </c>
      <c r="F175">
        <v>46</v>
      </c>
      <c r="G175">
        <v>39.6</v>
      </c>
      <c r="H175">
        <v>31.3</v>
      </c>
      <c r="I175">
        <v>21.3</v>
      </c>
      <c r="J175">
        <v>11.9</v>
      </c>
      <c r="K175">
        <v>4.7</v>
      </c>
      <c r="O175">
        <v>21.1</v>
      </c>
      <c r="P175">
        <f t="shared" si="21"/>
        <v>2419</v>
      </c>
      <c r="Q175">
        <f t="shared" si="22"/>
        <v>2451</v>
      </c>
      <c r="R175">
        <f t="shared" si="23"/>
        <v>2480.64</v>
      </c>
      <c r="S175">
        <f t="shared" si="24"/>
        <v>2499.36</v>
      </c>
      <c r="T175">
        <f t="shared" si="25"/>
        <v>2484</v>
      </c>
      <c r="U175">
        <f t="shared" si="26"/>
        <v>2391.84</v>
      </c>
      <c r="V175">
        <f t="shared" si="27"/>
        <v>2150.31</v>
      </c>
      <c r="W175">
        <f t="shared" si="28"/>
        <v>1676.3100000000002</v>
      </c>
      <c r="X175">
        <f t="shared" si="29"/>
        <v>1048.3899999999999</v>
      </c>
      <c r="Y175">
        <f t="shared" si="30"/>
        <v>447.91</v>
      </c>
    </row>
    <row r="176" spans="1:25" x14ac:dyDescent="0.3">
      <c r="A176">
        <v>21</v>
      </c>
      <c r="B176">
        <v>58.7</v>
      </c>
      <c r="C176">
        <v>56.7</v>
      </c>
      <c r="D176">
        <v>54.1</v>
      </c>
      <c r="E176">
        <v>50.6</v>
      </c>
      <c r="F176">
        <v>45.8</v>
      </c>
      <c r="G176">
        <v>39.4</v>
      </c>
      <c r="H176">
        <v>31.2</v>
      </c>
      <c r="I176">
        <v>21.3</v>
      </c>
      <c r="J176">
        <v>11.9</v>
      </c>
      <c r="K176">
        <v>4.7</v>
      </c>
      <c r="O176">
        <v>21</v>
      </c>
      <c r="P176">
        <f t="shared" si="21"/>
        <v>2424.31</v>
      </c>
      <c r="Q176">
        <f t="shared" si="22"/>
        <v>2455.11</v>
      </c>
      <c r="R176">
        <f t="shared" si="23"/>
        <v>2483.19</v>
      </c>
      <c r="S176">
        <f t="shared" si="24"/>
        <v>2499.64</v>
      </c>
      <c r="T176">
        <f t="shared" si="25"/>
        <v>2482.36</v>
      </c>
      <c r="U176">
        <f t="shared" si="26"/>
        <v>2387.64</v>
      </c>
      <c r="V176">
        <f t="shared" si="27"/>
        <v>2146.56</v>
      </c>
      <c r="W176">
        <f t="shared" si="28"/>
        <v>1676.3100000000002</v>
      </c>
      <c r="X176">
        <f t="shared" si="29"/>
        <v>1048.3899999999999</v>
      </c>
      <c r="Y176">
        <f t="shared" si="30"/>
        <v>447.91</v>
      </c>
    </row>
    <row r="177" spans="1:25" x14ac:dyDescent="0.3">
      <c r="A177">
        <v>20.5</v>
      </c>
      <c r="B177">
        <v>58.3</v>
      </c>
      <c r="C177">
        <v>56.4</v>
      </c>
      <c r="D177">
        <v>53.8</v>
      </c>
      <c r="E177">
        <v>50.3</v>
      </c>
      <c r="F177">
        <v>45.6</v>
      </c>
      <c r="G177">
        <v>39.299999999999997</v>
      </c>
      <c r="H177">
        <v>31.1</v>
      </c>
      <c r="I177">
        <v>21.3</v>
      </c>
      <c r="J177">
        <v>11.9</v>
      </c>
      <c r="K177">
        <v>4.7</v>
      </c>
      <c r="O177">
        <v>20.5</v>
      </c>
      <c r="P177">
        <f t="shared" si="21"/>
        <v>2431.11</v>
      </c>
      <c r="Q177">
        <f t="shared" si="22"/>
        <v>2459.04</v>
      </c>
      <c r="R177">
        <f t="shared" si="23"/>
        <v>2485.56</v>
      </c>
      <c r="S177">
        <f t="shared" si="24"/>
        <v>2499.91</v>
      </c>
      <c r="T177">
        <f t="shared" si="25"/>
        <v>2480.64</v>
      </c>
      <c r="U177">
        <f t="shared" si="26"/>
        <v>2385.5099999999998</v>
      </c>
      <c r="V177">
        <f t="shared" si="27"/>
        <v>2142.7900000000004</v>
      </c>
      <c r="W177">
        <f t="shared" si="28"/>
        <v>1676.3100000000002</v>
      </c>
      <c r="X177">
        <f t="shared" si="29"/>
        <v>1048.3899999999999</v>
      </c>
      <c r="Y177">
        <f t="shared" si="30"/>
        <v>447.91</v>
      </c>
    </row>
    <row r="178" spans="1:25" x14ac:dyDescent="0.3">
      <c r="A178">
        <v>20.399999999999999</v>
      </c>
      <c r="B178">
        <v>58</v>
      </c>
      <c r="C178">
        <v>56.1</v>
      </c>
      <c r="D178">
        <v>53.5</v>
      </c>
      <c r="E178">
        <v>50.1</v>
      </c>
      <c r="F178">
        <v>45.4</v>
      </c>
      <c r="G178">
        <v>39.200000000000003</v>
      </c>
      <c r="H178">
        <v>31.1</v>
      </c>
      <c r="I178">
        <v>21.3</v>
      </c>
      <c r="J178">
        <v>11.9</v>
      </c>
      <c r="K178">
        <v>4.7</v>
      </c>
      <c r="O178">
        <v>20.399999999999999</v>
      </c>
      <c r="P178">
        <f t="shared" si="21"/>
        <v>2436</v>
      </c>
      <c r="Q178">
        <f t="shared" si="22"/>
        <v>2462.79</v>
      </c>
      <c r="R178">
        <f t="shared" si="23"/>
        <v>2487.75</v>
      </c>
      <c r="S178">
        <f t="shared" si="24"/>
        <v>2499.9899999999998</v>
      </c>
      <c r="T178">
        <f t="shared" si="25"/>
        <v>2478.84</v>
      </c>
      <c r="U178">
        <f t="shared" si="26"/>
        <v>2383.36</v>
      </c>
      <c r="V178">
        <f t="shared" si="27"/>
        <v>2142.7900000000004</v>
      </c>
      <c r="W178">
        <f t="shared" si="28"/>
        <v>1676.3100000000002</v>
      </c>
      <c r="X178">
        <f t="shared" si="29"/>
        <v>1048.3899999999999</v>
      </c>
      <c r="Y178">
        <f t="shared" si="30"/>
        <v>447.91</v>
      </c>
    </row>
    <row r="179" spans="1:25" x14ac:dyDescent="0.3">
      <c r="A179">
        <v>20.3</v>
      </c>
      <c r="B179">
        <v>57.6</v>
      </c>
      <c r="C179">
        <v>55.7</v>
      </c>
      <c r="D179">
        <v>53.2</v>
      </c>
      <c r="E179">
        <v>49.8</v>
      </c>
      <c r="F179">
        <v>45.2</v>
      </c>
      <c r="G179">
        <v>39</v>
      </c>
      <c r="H179">
        <v>31</v>
      </c>
      <c r="I179">
        <v>21.3</v>
      </c>
      <c r="J179">
        <v>11.9</v>
      </c>
      <c r="K179">
        <v>4.7</v>
      </c>
      <c r="O179">
        <v>20.3</v>
      </c>
      <c r="P179">
        <f t="shared" si="21"/>
        <v>2442.2399999999998</v>
      </c>
      <c r="Q179">
        <f t="shared" si="22"/>
        <v>2467.5099999999998</v>
      </c>
      <c r="R179">
        <f t="shared" si="23"/>
        <v>2489.7599999999998</v>
      </c>
      <c r="S179">
        <f t="shared" si="24"/>
        <v>2499.96</v>
      </c>
      <c r="T179">
        <f t="shared" si="25"/>
        <v>2476.96</v>
      </c>
      <c r="U179">
        <f t="shared" si="26"/>
        <v>2379</v>
      </c>
      <c r="V179">
        <f t="shared" si="27"/>
        <v>2139</v>
      </c>
      <c r="W179">
        <f t="shared" si="28"/>
        <v>1676.3100000000002</v>
      </c>
      <c r="X179">
        <f t="shared" si="29"/>
        <v>1048.3899999999999</v>
      </c>
      <c r="Y179">
        <f t="shared" si="30"/>
        <v>447.91</v>
      </c>
    </row>
    <row r="180" spans="1:25" x14ac:dyDescent="0.3">
      <c r="A180">
        <v>20.2</v>
      </c>
      <c r="B180">
        <v>57.3</v>
      </c>
      <c r="C180">
        <v>55.4</v>
      </c>
      <c r="D180">
        <v>52.9</v>
      </c>
      <c r="E180">
        <v>49.6</v>
      </c>
      <c r="F180">
        <v>45</v>
      </c>
      <c r="G180">
        <v>38.9</v>
      </c>
      <c r="H180">
        <v>30.9</v>
      </c>
      <c r="I180">
        <v>21.2</v>
      </c>
      <c r="J180">
        <v>11.9</v>
      </c>
      <c r="K180">
        <v>4.7</v>
      </c>
      <c r="O180">
        <v>20.2</v>
      </c>
      <c r="P180">
        <f t="shared" si="21"/>
        <v>2446.71</v>
      </c>
      <c r="Q180">
        <f t="shared" si="22"/>
        <v>2470.84</v>
      </c>
      <c r="R180">
        <f t="shared" si="23"/>
        <v>2491.59</v>
      </c>
      <c r="S180">
        <f t="shared" si="24"/>
        <v>2499.84</v>
      </c>
      <c r="T180">
        <f t="shared" si="25"/>
        <v>2475</v>
      </c>
      <c r="U180">
        <f t="shared" si="26"/>
        <v>2376.79</v>
      </c>
      <c r="V180">
        <f t="shared" si="27"/>
        <v>2135.1899999999996</v>
      </c>
      <c r="W180">
        <f t="shared" si="28"/>
        <v>1670.56</v>
      </c>
      <c r="X180">
        <f t="shared" si="29"/>
        <v>1048.3899999999999</v>
      </c>
      <c r="Y180">
        <f t="shared" si="30"/>
        <v>447.91</v>
      </c>
    </row>
    <row r="181" spans="1:25" x14ac:dyDescent="0.3">
      <c r="A181">
        <v>20.100000000000001</v>
      </c>
      <c r="B181">
        <v>56.9</v>
      </c>
      <c r="C181">
        <v>55.1</v>
      </c>
      <c r="D181">
        <v>52.6</v>
      </c>
      <c r="E181">
        <v>49.3</v>
      </c>
      <c r="F181">
        <v>44.8</v>
      </c>
      <c r="G181">
        <v>38.799999999999997</v>
      </c>
      <c r="H181">
        <v>30.9</v>
      </c>
      <c r="I181">
        <v>21.2</v>
      </c>
      <c r="J181">
        <v>11.9</v>
      </c>
      <c r="K181">
        <v>4.7</v>
      </c>
      <c r="O181">
        <v>20.100000000000001</v>
      </c>
      <c r="P181">
        <f t="shared" si="21"/>
        <v>2452.39</v>
      </c>
      <c r="Q181">
        <f t="shared" si="22"/>
        <v>2473.9899999999998</v>
      </c>
      <c r="R181">
        <f t="shared" si="23"/>
        <v>2493.2399999999998</v>
      </c>
      <c r="S181">
        <f t="shared" si="24"/>
        <v>2499.5100000000002</v>
      </c>
      <c r="T181">
        <f t="shared" si="25"/>
        <v>2472.96</v>
      </c>
      <c r="U181">
        <f t="shared" si="26"/>
        <v>2374.56</v>
      </c>
      <c r="V181">
        <f t="shared" si="27"/>
        <v>2135.1899999999996</v>
      </c>
      <c r="W181">
        <f t="shared" si="28"/>
        <v>1670.56</v>
      </c>
      <c r="X181">
        <f t="shared" si="29"/>
        <v>1048.3899999999999</v>
      </c>
      <c r="Y181">
        <f t="shared" si="30"/>
        <v>447.91</v>
      </c>
    </row>
    <row r="182" spans="1:25" x14ac:dyDescent="0.3">
      <c r="A182">
        <v>20</v>
      </c>
      <c r="B182">
        <v>56.6</v>
      </c>
      <c r="C182">
        <v>54.8</v>
      </c>
      <c r="D182">
        <v>52.4</v>
      </c>
      <c r="E182">
        <v>49.1</v>
      </c>
      <c r="F182">
        <v>44.6</v>
      </c>
      <c r="G182">
        <v>38.6</v>
      </c>
      <c r="H182">
        <v>30.8</v>
      </c>
      <c r="I182">
        <v>21.2</v>
      </c>
      <c r="J182">
        <v>11.9</v>
      </c>
      <c r="K182">
        <v>4.7</v>
      </c>
      <c r="O182">
        <v>20</v>
      </c>
      <c r="P182">
        <f t="shared" si="21"/>
        <v>2456.44</v>
      </c>
      <c r="Q182">
        <f t="shared" si="22"/>
        <v>2476.96</v>
      </c>
      <c r="R182">
        <f t="shared" si="23"/>
        <v>2494.2399999999998</v>
      </c>
      <c r="S182">
        <f t="shared" si="24"/>
        <v>2499.19</v>
      </c>
      <c r="T182">
        <f t="shared" si="25"/>
        <v>2470.84</v>
      </c>
      <c r="U182">
        <f t="shared" si="26"/>
        <v>2370.04</v>
      </c>
      <c r="V182">
        <f t="shared" si="27"/>
        <v>2131.36</v>
      </c>
      <c r="W182">
        <f t="shared" si="28"/>
        <v>1670.56</v>
      </c>
      <c r="X182">
        <f t="shared" si="29"/>
        <v>1048.3899999999999</v>
      </c>
      <c r="Y182">
        <f t="shared" si="30"/>
        <v>447.91</v>
      </c>
    </row>
    <row r="183" spans="1:25" x14ac:dyDescent="0.3">
      <c r="A183">
        <v>19.5</v>
      </c>
      <c r="B183">
        <v>56.2</v>
      </c>
      <c r="C183">
        <v>54.4</v>
      </c>
      <c r="D183">
        <v>52.1</v>
      </c>
      <c r="E183">
        <v>48.8</v>
      </c>
      <c r="F183">
        <v>44.4</v>
      </c>
      <c r="G183">
        <v>38.5</v>
      </c>
      <c r="H183">
        <v>30.7</v>
      </c>
      <c r="I183">
        <v>21.2</v>
      </c>
      <c r="J183">
        <v>11.9</v>
      </c>
      <c r="K183">
        <v>4.7</v>
      </c>
      <c r="O183">
        <v>19.5</v>
      </c>
      <c r="P183">
        <f t="shared" si="21"/>
        <v>2461.56</v>
      </c>
      <c r="Q183">
        <f t="shared" si="22"/>
        <v>2480.64</v>
      </c>
      <c r="R183">
        <f t="shared" si="23"/>
        <v>2495.59</v>
      </c>
      <c r="S183">
        <f t="shared" si="24"/>
        <v>2498.56</v>
      </c>
      <c r="T183">
        <f t="shared" si="25"/>
        <v>2468.64</v>
      </c>
      <c r="U183">
        <f t="shared" si="26"/>
        <v>2367.75</v>
      </c>
      <c r="V183">
        <f t="shared" si="27"/>
        <v>2127.5099999999998</v>
      </c>
      <c r="W183">
        <f t="shared" si="28"/>
        <v>1670.56</v>
      </c>
      <c r="X183">
        <f t="shared" si="29"/>
        <v>1048.3899999999999</v>
      </c>
      <c r="Y183">
        <f t="shared" si="30"/>
        <v>447.91</v>
      </c>
    </row>
    <row r="184" spans="1:25" x14ac:dyDescent="0.3">
      <c r="A184">
        <v>19.399999999999999</v>
      </c>
      <c r="B184">
        <v>55.9</v>
      </c>
      <c r="C184">
        <v>54.1</v>
      </c>
      <c r="D184">
        <v>51.8</v>
      </c>
      <c r="E184">
        <v>48.6</v>
      </c>
      <c r="F184">
        <v>44.2</v>
      </c>
      <c r="G184">
        <v>38.299999999999997</v>
      </c>
      <c r="H184">
        <v>30.6</v>
      </c>
      <c r="I184">
        <v>21.2</v>
      </c>
      <c r="J184">
        <v>11.9</v>
      </c>
      <c r="K184">
        <v>4.7</v>
      </c>
      <c r="O184">
        <v>19.399999999999999</v>
      </c>
      <c r="P184">
        <f t="shared" si="21"/>
        <v>2465.19</v>
      </c>
      <c r="Q184">
        <f t="shared" si="22"/>
        <v>2483.19</v>
      </c>
      <c r="R184">
        <f t="shared" si="23"/>
        <v>2496.7600000000002</v>
      </c>
      <c r="S184">
        <f t="shared" si="24"/>
        <v>2498.04</v>
      </c>
      <c r="T184">
        <f t="shared" si="25"/>
        <v>2466.36</v>
      </c>
      <c r="U184">
        <f t="shared" si="26"/>
        <v>2363.11</v>
      </c>
      <c r="V184">
        <f t="shared" si="27"/>
        <v>2123.6400000000003</v>
      </c>
      <c r="W184">
        <f t="shared" si="28"/>
        <v>1670.56</v>
      </c>
      <c r="X184">
        <f t="shared" si="29"/>
        <v>1048.3899999999999</v>
      </c>
      <c r="Y184">
        <f t="shared" si="30"/>
        <v>447.91</v>
      </c>
    </row>
    <row r="185" spans="1:25" x14ac:dyDescent="0.3">
      <c r="A185">
        <v>19.3</v>
      </c>
      <c r="B185">
        <v>55.5</v>
      </c>
      <c r="C185">
        <v>53.8</v>
      </c>
      <c r="D185">
        <v>51.5</v>
      </c>
      <c r="E185">
        <v>48.3</v>
      </c>
      <c r="F185">
        <v>44</v>
      </c>
      <c r="G185">
        <v>38.200000000000003</v>
      </c>
      <c r="H185">
        <v>30.6</v>
      </c>
      <c r="I185">
        <v>21.1</v>
      </c>
      <c r="J185">
        <v>11.9</v>
      </c>
      <c r="K185">
        <v>4.7</v>
      </c>
      <c r="O185">
        <v>19.3</v>
      </c>
      <c r="P185">
        <f t="shared" si="21"/>
        <v>2469.75</v>
      </c>
      <c r="Q185">
        <f t="shared" si="22"/>
        <v>2485.56</v>
      </c>
      <c r="R185">
        <f t="shared" si="23"/>
        <v>2497.75</v>
      </c>
      <c r="S185">
        <f t="shared" si="24"/>
        <v>2497.11</v>
      </c>
      <c r="T185">
        <f t="shared" si="25"/>
        <v>2464</v>
      </c>
      <c r="U185">
        <f t="shared" si="26"/>
        <v>2360.7600000000002</v>
      </c>
      <c r="V185">
        <f t="shared" si="27"/>
        <v>2123.6400000000003</v>
      </c>
      <c r="W185">
        <f t="shared" si="28"/>
        <v>1664.7900000000002</v>
      </c>
      <c r="X185">
        <f t="shared" si="29"/>
        <v>1048.3899999999999</v>
      </c>
      <c r="Y185">
        <f t="shared" si="30"/>
        <v>447.91</v>
      </c>
    </row>
    <row r="186" spans="1:25" x14ac:dyDescent="0.3">
      <c r="A186">
        <v>19.2</v>
      </c>
      <c r="B186">
        <v>55.1</v>
      </c>
      <c r="C186">
        <v>53.4</v>
      </c>
      <c r="D186">
        <v>51.1</v>
      </c>
      <c r="E186">
        <v>48</v>
      </c>
      <c r="F186">
        <v>43.8</v>
      </c>
      <c r="G186">
        <v>38</v>
      </c>
      <c r="H186">
        <v>30.5</v>
      </c>
      <c r="I186">
        <v>21.1</v>
      </c>
      <c r="J186">
        <v>11.9</v>
      </c>
      <c r="K186">
        <v>4.7</v>
      </c>
      <c r="O186">
        <v>19.2</v>
      </c>
      <c r="P186">
        <f t="shared" si="21"/>
        <v>2473.9899999999998</v>
      </c>
      <c r="Q186">
        <f t="shared" si="22"/>
        <v>2488.44</v>
      </c>
      <c r="R186">
        <f t="shared" si="23"/>
        <v>2498.79</v>
      </c>
      <c r="S186">
        <f t="shared" si="24"/>
        <v>2496</v>
      </c>
      <c r="T186">
        <f t="shared" si="25"/>
        <v>2461.56</v>
      </c>
      <c r="U186">
        <f t="shared" si="26"/>
        <v>2356</v>
      </c>
      <c r="V186">
        <f t="shared" si="27"/>
        <v>2119.75</v>
      </c>
      <c r="W186">
        <f t="shared" si="28"/>
        <v>1664.7900000000002</v>
      </c>
      <c r="X186">
        <f t="shared" si="29"/>
        <v>1048.3899999999999</v>
      </c>
      <c r="Y186">
        <f t="shared" si="30"/>
        <v>447.91</v>
      </c>
    </row>
    <row r="187" spans="1:25" x14ac:dyDescent="0.3">
      <c r="A187">
        <v>19.100000000000001</v>
      </c>
      <c r="B187">
        <v>54.8</v>
      </c>
      <c r="C187">
        <v>53.1</v>
      </c>
      <c r="D187">
        <v>50.8</v>
      </c>
      <c r="E187">
        <v>47.8</v>
      </c>
      <c r="F187">
        <v>43.6</v>
      </c>
      <c r="G187">
        <v>37.9</v>
      </c>
      <c r="H187">
        <v>30.4</v>
      </c>
      <c r="I187">
        <v>21.1</v>
      </c>
      <c r="J187">
        <v>11.9</v>
      </c>
      <c r="K187">
        <v>4.7</v>
      </c>
      <c r="O187">
        <v>19.100000000000001</v>
      </c>
      <c r="P187">
        <f t="shared" si="21"/>
        <v>2476.96</v>
      </c>
      <c r="Q187">
        <f t="shared" si="22"/>
        <v>2490.39</v>
      </c>
      <c r="R187">
        <f t="shared" si="23"/>
        <v>2499.36</v>
      </c>
      <c r="S187">
        <f t="shared" si="24"/>
        <v>2495.16</v>
      </c>
      <c r="T187">
        <f t="shared" si="25"/>
        <v>2459.04</v>
      </c>
      <c r="U187">
        <f t="shared" si="26"/>
        <v>2353.59</v>
      </c>
      <c r="V187">
        <f t="shared" si="27"/>
        <v>2115.8399999999997</v>
      </c>
      <c r="W187">
        <f t="shared" si="28"/>
        <v>1664.7900000000002</v>
      </c>
      <c r="X187">
        <f t="shared" si="29"/>
        <v>1048.3899999999999</v>
      </c>
      <c r="Y187">
        <f t="shared" si="30"/>
        <v>447.91</v>
      </c>
    </row>
    <row r="188" spans="1:25" x14ac:dyDescent="0.3">
      <c r="A188">
        <v>19</v>
      </c>
      <c r="B188">
        <v>54.4</v>
      </c>
      <c r="C188">
        <v>52.8</v>
      </c>
      <c r="D188">
        <v>50.5</v>
      </c>
      <c r="E188">
        <v>47.5</v>
      </c>
      <c r="F188">
        <v>43.4</v>
      </c>
      <c r="G188">
        <v>37.700000000000003</v>
      </c>
      <c r="H188">
        <v>30.3</v>
      </c>
      <c r="I188">
        <v>21.1</v>
      </c>
      <c r="J188">
        <v>11.9</v>
      </c>
      <c r="K188">
        <v>4.7</v>
      </c>
      <c r="O188">
        <v>19</v>
      </c>
      <c r="P188">
        <f t="shared" si="21"/>
        <v>2480.64</v>
      </c>
      <c r="Q188">
        <f t="shared" si="22"/>
        <v>2492.16</v>
      </c>
      <c r="R188">
        <f t="shared" si="23"/>
        <v>2499.75</v>
      </c>
      <c r="S188">
        <f t="shared" si="24"/>
        <v>2493.75</v>
      </c>
      <c r="T188">
        <f t="shared" si="25"/>
        <v>2456.44</v>
      </c>
      <c r="U188">
        <f t="shared" si="26"/>
        <v>2348.71</v>
      </c>
      <c r="V188">
        <f t="shared" si="27"/>
        <v>2111.9100000000003</v>
      </c>
      <c r="W188">
        <f t="shared" si="28"/>
        <v>1664.7900000000002</v>
      </c>
      <c r="X188">
        <f t="shared" si="29"/>
        <v>1048.3899999999999</v>
      </c>
      <c r="Y188">
        <f t="shared" si="30"/>
        <v>447.91</v>
      </c>
    </row>
    <row r="189" spans="1:25" x14ac:dyDescent="0.3">
      <c r="A189">
        <v>18.5</v>
      </c>
      <c r="B189">
        <v>54.1</v>
      </c>
      <c r="C189">
        <v>52.4</v>
      </c>
      <c r="D189">
        <v>50.2</v>
      </c>
      <c r="E189">
        <v>47.2</v>
      </c>
      <c r="F189">
        <v>43.2</v>
      </c>
      <c r="G189">
        <v>37.6</v>
      </c>
      <c r="H189">
        <v>30.2</v>
      </c>
      <c r="I189">
        <v>21</v>
      </c>
      <c r="J189">
        <v>11.9</v>
      </c>
      <c r="K189">
        <v>4.7</v>
      </c>
      <c r="O189">
        <v>18.5</v>
      </c>
      <c r="P189">
        <f t="shared" si="21"/>
        <v>2483.19</v>
      </c>
      <c r="Q189">
        <f t="shared" si="22"/>
        <v>2494.2399999999998</v>
      </c>
      <c r="R189">
        <f t="shared" si="23"/>
        <v>2499.96</v>
      </c>
      <c r="S189">
        <f t="shared" si="24"/>
        <v>2492.16</v>
      </c>
      <c r="T189">
        <f t="shared" si="25"/>
        <v>2453.7600000000002</v>
      </c>
      <c r="U189">
        <f t="shared" si="26"/>
        <v>2346.2400000000002</v>
      </c>
      <c r="V189">
        <f t="shared" si="27"/>
        <v>2107.96</v>
      </c>
      <c r="W189">
        <f t="shared" si="28"/>
        <v>1659</v>
      </c>
      <c r="X189">
        <f t="shared" si="29"/>
        <v>1048.3899999999999</v>
      </c>
      <c r="Y189">
        <f t="shared" si="30"/>
        <v>447.91</v>
      </c>
    </row>
    <row r="190" spans="1:25" x14ac:dyDescent="0.3">
      <c r="A190">
        <v>18.399999999999999</v>
      </c>
      <c r="B190">
        <v>53.7</v>
      </c>
      <c r="C190">
        <v>52.1</v>
      </c>
      <c r="D190">
        <v>49.9</v>
      </c>
      <c r="E190">
        <v>47</v>
      </c>
      <c r="F190">
        <v>42.9</v>
      </c>
      <c r="G190">
        <v>37.4</v>
      </c>
      <c r="H190">
        <v>30.1</v>
      </c>
      <c r="I190">
        <v>21</v>
      </c>
      <c r="J190">
        <v>11.9</v>
      </c>
      <c r="K190">
        <v>4.7</v>
      </c>
      <c r="O190">
        <v>18.399999999999999</v>
      </c>
      <c r="P190">
        <f t="shared" si="21"/>
        <v>2486.31</v>
      </c>
      <c r="Q190">
        <f t="shared" si="22"/>
        <v>2495.59</v>
      </c>
      <c r="R190">
        <f t="shared" si="23"/>
        <v>2499.9899999999998</v>
      </c>
      <c r="S190">
        <f t="shared" si="24"/>
        <v>2491</v>
      </c>
      <c r="T190">
        <f t="shared" si="25"/>
        <v>2449.59</v>
      </c>
      <c r="U190">
        <f t="shared" si="26"/>
        <v>2341.2399999999998</v>
      </c>
      <c r="V190">
        <f t="shared" si="27"/>
        <v>2103.9900000000002</v>
      </c>
      <c r="W190">
        <f t="shared" si="28"/>
        <v>1659</v>
      </c>
      <c r="X190">
        <f t="shared" si="29"/>
        <v>1048.3899999999999</v>
      </c>
      <c r="Y190">
        <f t="shared" si="30"/>
        <v>447.91</v>
      </c>
    </row>
    <row r="191" spans="1:25" x14ac:dyDescent="0.3">
      <c r="A191">
        <v>18.3</v>
      </c>
      <c r="B191">
        <v>53.3</v>
      </c>
      <c r="C191">
        <v>51.7</v>
      </c>
      <c r="D191">
        <v>49.6</v>
      </c>
      <c r="E191">
        <v>46.7</v>
      </c>
      <c r="F191">
        <v>42.7</v>
      </c>
      <c r="G191">
        <v>37.299999999999997</v>
      </c>
      <c r="H191">
        <v>30</v>
      </c>
      <c r="I191">
        <v>21</v>
      </c>
      <c r="J191">
        <v>11.9</v>
      </c>
      <c r="K191">
        <v>4.7</v>
      </c>
      <c r="O191">
        <v>18.3</v>
      </c>
      <c r="P191">
        <f t="shared" si="21"/>
        <v>2489.11</v>
      </c>
      <c r="Q191">
        <f t="shared" si="22"/>
        <v>2497.11</v>
      </c>
      <c r="R191">
        <f t="shared" si="23"/>
        <v>2499.84</v>
      </c>
      <c r="S191">
        <f t="shared" si="24"/>
        <v>2489.11</v>
      </c>
      <c r="T191">
        <f t="shared" si="25"/>
        <v>2446.71</v>
      </c>
      <c r="U191">
        <f t="shared" si="26"/>
        <v>2338.71</v>
      </c>
      <c r="V191">
        <f t="shared" si="27"/>
        <v>2100</v>
      </c>
      <c r="W191">
        <f t="shared" si="28"/>
        <v>1659</v>
      </c>
      <c r="X191">
        <f t="shared" si="29"/>
        <v>1048.3899999999999</v>
      </c>
      <c r="Y191">
        <f t="shared" si="30"/>
        <v>447.91</v>
      </c>
    </row>
    <row r="192" spans="1:25" x14ac:dyDescent="0.3">
      <c r="A192">
        <v>18.2</v>
      </c>
      <c r="B192">
        <v>52.9</v>
      </c>
      <c r="C192">
        <v>51.4</v>
      </c>
      <c r="D192">
        <v>49.3</v>
      </c>
      <c r="E192">
        <v>46.4</v>
      </c>
      <c r="F192">
        <v>42.5</v>
      </c>
      <c r="G192">
        <v>37.1</v>
      </c>
      <c r="H192">
        <v>30</v>
      </c>
      <c r="I192">
        <v>21</v>
      </c>
      <c r="J192">
        <v>11.9</v>
      </c>
      <c r="K192">
        <v>4.7</v>
      </c>
      <c r="O192">
        <v>18.2</v>
      </c>
      <c r="P192">
        <f t="shared" si="21"/>
        <v>2491.59</v>
      </c>
      <c r="Q192">
        <f t="shared" si="22"/>
        <v>2498.04</v>
      </c>
      <c r="R192">
        <f t="shared" si="23"/>
        <v>2499.5100000000002</v>
      </c>
      <c r="S192">
        <f t="shared" si="24"/>
        <v>2487.04</v>
      </c>
      <c r="T192">
        <f t="shared" si="25"/>
        <v>2443.75</v>
      </c>
      <c r="U192">
        <f t="shared" si="26"/>
        <v>2333.59</v>
      </c>
      <c r="V192">
        <f t="shared" si="27"/>
        <v>2100</v>
      </c>
      <c r="W192">
        <f t="shared" si="28"/>
        <v>1659</v>
      </c>
      <c r="X192">
        <f t="shared" si="29"/>
        <v>1048.3899999999999</v>
      </c>
      <c r="Y192">
        <f t="shared" si="30"/>
        <v>447.91</v>
      </c>
    </row>
    <row r="193" spans="1:25" x14ac:dyDescent="0.3">
      <c r="A193">
        <v>18.100000000000001</v>
      </c>
      <c r="B193">
        <v>52.6</v>
      </c>
      <c r="C193">
        <v>51</v>
      </c>
      <c r="D193">
        <v>49</v>
      </c>
      <c r="E193">
        <v>46.1</v>
      </c>
      <c r="F193">
        <v>42.3</v>
      </c>
      <c r="G193">
        <v>36.9</v>
      </c>
      <c r="H193">
        <v>29.9</v>
      </c>
      <c r="I193">
        <v>20.9</v>
      </c>
      <c r="J193">
        <v>11.9</v>
      </c>
      <c r="K193">
        <v>4.7</v>
      </c>
      <c r="O193">
        <v>18.100000000000001</v>
      </c>
      <c r="P193">
        <f t="shared" si="21"/>
        <v>2493.2399999999998</v>
      </c>
      <c r="Q193">
        <f t="shared" si="22"/>
        <v>2499</v>
      </c>
      <c r="R193">
        <f t="shared" si="23"/>
        <v>2499</v>
      </c>
      <c r="S193">
        <f t="shared" si="24"/>
        <v>2484.79</v>
      </c>
      <c r="T193">
        <f t="shared" si="25"/>
        <v>2440.71</v>
      </c>
      <c r="U193">
        <f t="shared" si="26"/>
        <v>2328.39</v>
      </c>
      <c r="V193">
        <f t="shared" si="27"/>
        <v>2095.9899999999998</v>
      </c>
      <c r="W193">
        <f t="shared" si="28"/>
        <v>1653.1899999999998</v>
      </c>
      <c r="X193">
        <f t="shared" si="29"/>
        <v>1048.3899999999999</v>
      </c>
      <c r="Y193">
        <f t="shared" si="30"/>
        <v>447.91</v>
      </c>
    </row>
    <row r="194" spans="1:25" x14ac:dyDescent="0.3">
      <c r="A194">
        <v>18</v>
      </c>
      <c r="B194">
        <v>52.2</v>
      </c>
      <c r="C194">
        <v>50.7</v>
      </c>
      <c r="D194">
        <v>48.6</v>
      </c>
      <c r="E194">
        <v>45.9</v>
      </c>
      <c r="F194">
        <v>42</v>
      </c>
      <c r="G194">
        <v>36.799999999999997</v>
      </c>
      <c r="H194">
        <v>29.8</v>
      </c>
      <c r="I194">
        <v>20.9</v>
      </c>
      <c r="J194">
        <v>11.9</v>
      </c>
      <c r="K194">
        <v>4.7</v>
      </c>
      <c r="O194">
        <v>18</v>
      </c>
      <c r="P194">
        <f t="shared" si="21"/>
        <v>2495.16</v>
      </c>
      <c r="Q194">
        <f t="shared" si="22"/>
        <v>2499.5100000000002</v>
      </c>
      <c r="R194">
        <f t="shared" si="23"/>
        <v>2498.04</v>
      </c>
      <c r="S194">
        <f t="shared" si="24"/>
        <v>2483.19</v>
      </c>
      <c r="T194">
        <f t="shared" si="25"/>
        <v>2436</v>
      </c>
      <c r="U194">
        <f t="shared" si="26"/>
        <v>2325.7599999999998</v>
      </c>
      <c r="V194">
        <f t="shared" si="27"/>
        <v>2091.96</v>
      </c>
      <c r="W194">
        <f t="shared" si="28"/>
        <v>1653.1899999999998</v>
      </c>
      <c r="X194">
        <f t="shared" si="29"/>
        <v>1048.3899999999999</v>
      </c>
      <c r="Y194">
        <f t="shared" si="30"/>
        <v>447.91</v>
      </c>
    </row>
    <row r="195" spans="1:25" x14ac:dyDescent="0.3">
      <c r="A195">
        <v>17.5</v>
      </c>
      <c r="B195">
        <v>51.8</v>
      </c>
      <c r="C195">
        <v>50.3</v>
      </c>
      <c r="D195">
        <v>48.3</v>
      </c>
      <c r="E195">
        <v>45.6</v>
      </c>
      <c r="F195">
        <v>41.8</v>
      </c>
      <c r="G195">
        <v>36.6</v>
      </c>
      <c r="H195">
        <v>29.7</v>
      </c>
      <c r="I195">
        <v>20.9</v>
      </c>
      <c r="J195">
        <v>11.9</v>
      </c>
      <c r="K195">
        <v>4.7</v>
      </c>
      <c r="O195">
        <v>17.5</v>
      </c>
      <c r="P195">
        <f t="shared" ref="P195:P258" si="31">B195*(100-B195)</f>
        <v>2496.7600000000002</v>
      </c>
      <c r="Q195">
        <f t="shared" si="22"/>
        <v>2499.91</v>
      </c>
      <c r="R195">
        <f t="shared" si="23"/>
        <v>2497.11</v>
      </c>
      <c r="S195">
        <f t="shared" si="24"/>
        <v>2480.64</v>
      </c>
      <c r="T195">
        <f t="shared" si="25"/>
        <v>2432.7599999999998</v>
      </c>
      <c r="U195">
        <f t="shared" si="26"/>
        <v>2320.44</v>
      </c>
      <c r="V195">
        <f t="shared" si="27"/>
        <v>2087.91</v>
      </c>
      <c r="W195">
        <f t="shared" si="28"/>
        <v>1653.1899999999998</v>
      </c>
      <c r="X195">
        <f t="shared" si="29"/>
        <v>1048.3899999999999</v>
      </c>
      <c r="Y195">
        <f t="shared" si="30"/>
        <v>447.91</v>
      </c>
    </row>
    <row r="196" spans="1:25" x14ac:dyDescent="0.3">
      <c r="A196">
        <v>17.399999999999999</v>
      </c>
      <c r="B196">
        <v>51.5</v>
      </c>
      <c r="C196">
        <v>50</v>
      </c>
      <c r="D196">
        <v>48</v>
      </c>
      <c r="E196">
        <v>45.3</v>
      </c>
      <c r="F196">
        <v>41.6</v>
      </c>
      <c r="G196">
        <v>36.4</v>
      </c>
      <c r="H196">
        <v>29.6</v>
      </c>
      <c r="I196">
        <v>20.8</v>
      </c>
      <c r="J196">
        <v>11.9</v>
      </c>
      <c r="K196">
        <v>4.7</v>
      </c>
      <c r="O196">
        <v>17.399999999999999</v>
      </c>
      <c r="P196">
        <f t="shared" si="31"/>
        <v>2497.75</v>
      </c>
      <c r="Q196">
        <f t="shared" si="22"/>
        <v>2500</v>
      </c>
      <c r="R196">
        <f t="shared" si="23"/>
        <v>2496</v>
      </c>
      <c r="S196">
        <f t="shared" si="24"/>
        <v>2477.91</v>
      </c>
      <c r="T196">
        <f t="shared" si="25"/>
        <v>2429.44</v>
      </c>
      <c r="U196">
        <f t="shared" si="26"/>
        <v>2315.04</v>
      </c>
      <c r="V196">
        <f t="shared" si="27"/>
        <v>2083.84</v>
      </c>
      <c r="W196">
        <f t="shared" si="28"/>
        <v>1647.3600000000001</v>
      </c>
      <c r="X196">
        <f t="shared" si="29"/>
        <v>1048.3899999999999</v>
      </c>
      <c r="Y196">
        <f t="shared" si="30"/>
        <v>447.91</v>
      </c>
    </row>
    <row r="197" spans="1:25" x14ac:dyDescent="0.3">
      <c r="A197">
        <v>17.3</v>
      </c>
      <c r="B197">
        <v>51.1</v>
      </c>
      <c r="C197">
        <v>49.6</v>
      </c>
      <c r="D197">
        <v>47.7</v>
      </c>
      <c r="E197">
        <v>45</v>
      </c>
      <c r="F197">
        <v>41.3</v>
      </c>
      <c r="G197">
        <v>36.299999999999997</v>
      </c>
      <c r="H197">
        <v>29.5</v>
      </c>
      <c r="I197">
        <v>20.8</v>
      </c>
      <c r="J197">
        <v>11.9</v>
      </c>
      <c r="K197">
        <v>4.7</v>
      </c>
      <c r="O197">
        <v>17.3</v>
      </c>
      <c r="P197">
        <f t="shared" si="31"/>
        <v>2498.79</v>
      </c>
      <c r="Q197">
        <f t="shared" si="22"/>
        <v>2499.84</v>
      </c>
      <c r="R197">
        <f t="shared" si="23"/>
        <v>2494.71</v>
      </c>
      <c r="S197">
        <f t="shared" si="24"/>
        <v>2475</v>
      </c>
      <c r="T197">
        <f t="shared" si="25"/>
        <v>2424.31</v>
      </c>
      <c r="U197">
        <f t="shared" si="26"/>
        <v>2312.31</v>
      </c>
      <c r="V197">
        <f t="shared" si="27"/>
        <v>2079.75</v>
      </c>
      <c r="W197">
        <f t="shared" si="28"/>
        <v>1647.3600000000001</v>
      </c>
      <c r="X197">
        <f t="shared" si="29"/>
        <v>1048.3899999999999</v>
      </c>
      <c r="Y197">
        <f t="shared" si="30"/>
        <v>447.91</v>
      </c>
    </row>
    <row r="198" spans="1:25" x14ac:dyDescent="0.3">
      <c r="A198">
        <v>17.2</v>
      </c>
      <c r="B198">
        <v>50.7</v>
      </c>
      <c r="C198">
        <v>49.3</v>
      </c>
      <c r="D198">
        <v>47.4</v>
      </c>
      <c r="E198">
        <v>44.7</v>
      </c>
      <c r="F198">
        <v>41.1</v>
      </c>
      <c r="G198">
        <v>36.1</v>
      </c>
      <c r="H198">
        <v>29.4</v>
      </c>
      <c r="I198">
        <v>20.8</v>
      </c>
      <c r="J198">
        <v>11.9</v>
      </c>
      <c r="K198">
        <v>4.7</v>
      </c>
      <c r="O198">
        <v>17.2</v>
      </c>
      <c r="P198">
        <f t="shared" si="31"/>
        <v>2499.5100000000002</v>
      </c>
      <c r="Q198">
        <f t="shared" si="22"/>
        <v>2499.5100000000002</v>
      </c>
      <c r="R198">
        <f t="shared" si="23"/>
        <v>2493.2399999999998</v>
      </c>
      <c r="S198">
        <f t="shared" si="24"/>
        <v>2471.91</v>
      </c>
      <c r="T198">
        <f t="shared" si="25"/>
        <v>2420.79</v>
      </c>
      <c r="U198">
        <f t="shared" si="26"/>
        <v>2306.79</v>
      </c>
      <c r="V198">
        <f t="shared" si="27"/>
        <v>2075.64</v>
      </c>
      <c r="W198">
        <f t="shared" si="28"/>
        <v>1647.3600000000001</v>
      </c>
      <c r="X198">
        <f t="shared" si="29"/>
        <v>1048.3899999999999</v>
      </c>
      <c r="Y198">
        <f t="shared" si="30"/>
        <v>447.91</v>
      </c>
    </row>
    <row r="199" spans="1:25" x14ac:dyDescent="0.3">
      <c r="A199">
        <v>17.100000000000001</v>
      </c>
      <c r="B199">
        <v>50.3</v>
      </c>
      <c r="C199">
        <v>48.9</v>
      </c>
      <c r="D199">
        <v>47</v>
      </c>
      <c r="E199">
        <v>44.4</v>
      </c>
      <c r="F199">
        <v>40.9</v>
      </c>
      <c r="G199">
        <v>35.9</v>
      </c>
      <c r="H199">
        <v>29.3</v>
      </c>
      <c r="I199">
        <v>20.7</v>
      </c>
      <c r="J199">
        <v>11.9</v>
      </c>
      <c r="K199">
        <v>4.7</v>
      </c>
      <c r="O199">
        <v>17.100000000000001</v>
      </c>
      <c r="P199">
        <f t="shared" si="31"/>
        <v>2499.91</v>
      </c>
      <c r="Q199">
        <f t="shared" si="22"/>
        <v>2498.79</v>
      </c>
      <c r="R199">
        <f t="shared" si="23"/>
        <v>2491</v>
      </c>
      <c r="S199">
        <f t="shared" si="24"/>
        <v>2468.64</v>
      </c>
      <c r="T199">
        <f t="shared" si="25"/>
        <v>2417.19</v>
      </c>
      <c r="U199">
        <f t="shared" si="26"/>
        <v>2301.1899999999996</v>
      </c>
      <c r="V199">
        <f t="shared" si="27"/>
        <v>2071.5100000000002</v>
      </c>
      <c r="W199">
        <f t="shared" si="28"/>
        <v>1641.51</v>
      </c>
      <c r="X199">
        <f t="shared" si="29"/>
        <v>1048.3899999999999</v>
      </c>
      <c r="Y199">
        <f t="shared" si="30"/>
        <v>447.91</v>
      </c>
    </row>
    <row r="200" spans="1:25" x14ac:dyDescent="0.3">
      <c r="A200">
        <v>17</v>
      </c>
      <c r="B200">
        <v>49.9</v>
      </c>
      <c r="C200">
        <v>48.5</v>
      </c>
      <c r="D200">
        <v>46.7</v>
      </c>
      <c r="E200">
        <v>44.1</v>
      </c>
      <c r="F200">
        <v>40.6</v>
      </c>
      <c r="G200">
        <v>35.799999999999997</v>
      </c>
      <c r="H200">
        <v>29.2</v>
      </c>
      <c r="I200">
        <v>20.7</v>
      </c>
      <c r="J200">
        <v>11.9</v>
      </c>
      <c r="K200">
        <v>4.7</v>
      </c>
      <c r="O200">
        <v>17</v>
      </c>
      <c r="P200">
        <f t="shared" si="31"/>
        <v>2499.9899999999998</v>
      </c>
      <c r="Q200">
        <f t="shared" si="22"/>
        <v>2497.75</v>
      </c>
      <c r="R200">
        <f t="shared" si="23"/>
        <v>2489.11</v>
      </c>
      <c r="S200">
        <f t="shared" si="24"/>
        <v>2465.19</v>
      </c>
      <c r="T200">
        <f t="shared" si="25"/>
        <v>2411.64</v>
      </c>
      <c r="U200">
        <f t="shared" si="26"/>
        <v>2298.36</v>
      </c>
      <c r="V200">
        <f t="shared" si="27"/>
        <v>2067.3599999999997</v>
      </c>
      <c r="W200">
        <f t="shared" si="28"/>
        <v>1641.51</v>
      </c>
      <c r="X200">
        <f t="shared" si="29"/>
        <v>1048.3899999999999</v>
      </c>
      <c r="Y200">
        <f t="shared" si="30"/>
        <v>447.91</v>
      </c>
    </row>
    <row r="201" spans="1:25" x14ac:dyDescent="0.3">
      <c r="A201">
        <v>16.5</v>
      </c>
      <c r="B201">
        <v>49.5</v>
      </c>
      <c r="C201">
        <v>48.2</v>
      </c>
      <c r="D201">
        <v>46.4</v>
      </c>
      <c r="E201">
        <v>43.8</v>
      </c>
      <c r="F201">
        <v>40.4</v>
      </c>
      <c r="G201">
        <v>35.6</v>
      </c>
      <c r="H201">
        <v>29.1</v>
      </c>
      <c r="I201">
        <v>20.7</v>
      </c>
      <c r="J201">
        <v>11.9</v>
      </c>
      <c r="K201">
        <v>4.7</v>
      </c>
      <c r="O201">
        <v>16.5</v>
      </c>
      <c r="P201">
        <f t="shared" si="31"/>
        <v>2499.75</v>
      </c>
      <c r="Q201">
        <f t="shared" si="22"/>
        <v>2496.7600000000002</v>
      </c>
      <c r="R201">
        <f t="shared" si="23"/>
        <v>2487.04</v>
      </c>
      <c r="S201">
        <f t="shared" si="24"/>
        <v>2461.56</v>
      </c>
      <c r="T201">
        <f t="shared" si="25"/>
        <v>2407.84</v>
      </c>
      <c r="U201">
        <f t="shared" si="26"/>
        <v>2292.6400000000003</v>
      </c>
      <c r="V201">
        <f t="shared" si="27"/>
        <v>2063.19</v>
      </c>
      <c r="W201">
        <f t="shared" si="28"/>
        <v>1641.51</v>
      </c>
      <c r="X201">
        <f t="shared" si="29"/>
        <v>1048.3899999999999</v>
      </c>
      <c r="Y201">
        <f t="shared" si="30"/>
        <v>447.91</v>
      </c>
    </row>
    <row r="202" spans="1:25" x14ac:dyDescent="0.3">
      <c r="A202">
        <v>16.399999999999999</v>
      </c>
      <c r="B202">
        <v>49.2</v>
      </c>
      <c r="C202">
        <v>47.8</v>
      </c>
      <c r="D202">
        <v>46</v>
      </c>
      <c r="E202">
        <v>43.6</v>
      </c>
      <c r="F202">
        <v>40.1</v>
      </c>
      <c r="G202">
        <v>35.4</v>
      </c>
      <c r="H202">
        <v>29</v>
      </c>
      <c r="I202">
        <v>20.6</v>
      </c>
      <c r="J202">
        <v>11.9</v>
      </c>
      <c r="K202">
        <v>4.7</v>
      </c>
      <c r="O202">
        <v>16.399999999999999</v>
      </c>
      <c r="P202">
        <f t="shared" si="31"/>
        <v>2499.36</v>
      </c>
      <c r="Q202">
        <f t="shared" si="22"/>
        <v>2495.16</v>
      </c>
      <c r="R202">
        <f t="shared" si="23"/>
        <v>2484</v>
      </c>
      <c r="S202">
        <f t="shared" si="24"/>
        <v>2459.04</v>
      </c>
      <c r="T202">
        <f t="shared" si="25"/>
        <v>2401.9900000000002</v>
      </c>
      <c r="U202">
        <f t="shared" si="26"/>
        <v>2286.8399999999997</v>
      </c>
      <c r="V202">
        <f t="shared" si="27"/>
        <v>2059</v>
      </c>
      <c r="W202">
        <f t="shared" si="28"/>
        <v>1635.6400000000003</v>
      </c>
      <c r="X202">
        <f t="shared" si="29"/>
        <v>1048.3899999999999</v>
      </c>
      <c r="Y202">
        <f t="shared" si="30"/>
        <v>447.91</v>
      </c>
    </row>
    <row r="203" spans="1:25" x14ac:dyDescent="0.3">
      <c r="A203">
        <v>16.3</v>
      </c>
      <c r="B203">
        <v>48.8</v>
      </c>
      <c r="C203">
        <v>47.5</v>
      </c>
      <c r="D203">
        <v>45.7</v>
      </c>
      <c r="E203">
        <v>43.3</v>
      </c>
      <c r="F203">
        <v>39.9</v>
      </c>
      <c r="G203">
        <v>35.200000000000003</v>
      </c>
      <c r="H203">
        <v>28.9</v>
      </c>
      <c r="I203">
        <v>20.6</v>
      </c>
      <c r="J203">
        <v>11.9</v>
      </c>
      <c r="K203">
        <v>4.7</v>
      </c>
      <c r="O203">
        <v>16.3</v>
      </c>
      <c r="P203">
        <f t="shared" si="31"/>
        <v>2498.56</v>
      </c>
      <c r="Q203">
        <f t="shared" si="22"/>
        <v>2493.75</v>
      </c>
      <c r="R203">
        <f t="shared" si="23"/>
        <v>2481.5100000000002</v>
      </c>
      <c r="S203">
        <f t="shared" si="24"/>
        <v>2455.11</v>
      </c>
      <c r="T203">
        <f t="shared" si="25"/>
        <v>2397.9899999999998</v>
      </c>
      <c r="U203">
        <f t="shared" si="26"/>
        <v>2280.96</v>
      </c>
      <c r="V203">
        <f t="shared" si="27"/>
        <v>2054.7899999999995</v>
      </c>
      <c r="W203">
        <f t="shared" si="28"/>
        <v>1635.6400000000003</v>
      </c>
      <c r="X203">
        <f t="shared" si="29"/>
        <v>1048.3899999999999</v>
      </c>
      <c r="Y203">
        <f t="shared" si="30"/>
        <v>447.91</v>
      </c>
    </row>
    <row r="204" spans="1:25" x14ac:dyDescent="0.3">
      <c r="A204">
        <v>16.2</v>
      </c>
      <c r="B204">
        <v>48.4</v>
      </c>
      <c r="C204">
        <v>47.1</v>
      </c>
      <c r="D204">
        <v>45.4</v>
      </c>
      <c r="E204">
        <v>43</v>
      </c>
      <c r="F204">
        <v>39.6</v>
      </c>
      <c r="G204">
        <v>35</v>
      </c>
      <c r="H204">
        <v>28.8</v>
      </c>
      <c r="I204">
        <v>20.5</v>
      </c>
      <c r="J204">
        <v>11.9</v>
      </c>
      <c r="K204">
        <v>4.7</v>
      </c>
      <c r="O204">
        <v>16.2</v>
      </c>
      <c r="P204">
        <f t="shared" si="31"/>
        <v>2497.44</v>
      </c>
      <c r="Q204">
        <f t="shared" si="22"/>
        <v>2491.59</v>
      </c>
      <c r="R204">
        <f t="shared" si="23"/>
        <v>2478.84</v>
      </c>
      <c r="S204">
        <f t="shared" si="24"/>
        <v>2451</v>
      </c>
      <c r="T204">
        <f t="shared" si="25"/>
        <v>2391.84</v>
      </c>
      <c r="U204">
        <f t="shared" si="26"/>
        <v>2275</v>
      </c>
      <c r="V204">
        <f t="shared" si="27"/>
        <v>2050.56</v>
      </c>
      <c r="W204">
        <f t="shared" si="28"/>
        <v>1629.75</v>
      </c>
      <c r="X204">
        <f t="shared" si="29"/>
        <v>1048.3899999999999</v>
      </c>
      <c r="Y204">
        <f t="shared" si="30"/>
        <v>447.91</v>
      </c>
    </row>
    <row r="205" spans="1:25" x14ac:dyDescent="0.3">
      <c r="A205">
        <v>16.100000000000001</v>
      </c>
      <c r="B205">
        <v>48</v>
      </c>
      <c r="C205">
        <v>46.7</v>
      </c>
      <c r="D205">
        <v>45</v>
      </c>
      <c r="E205">
        <v>42.7</v>
      </c>
      <c r="F205">
        <v>39.4</v>
      </c>
      <c r="G205">
        <v>34.799999999999997</v>
      </c>
      <c r="H205">
        <v>28.6</v>
      </c>
      <c r="I205">
        <v>20.5</v>
      </c>
      <c r="J205">
        <v>11.8</v>
      </c>
      <c r="K205">
        <v>4.7</v>
      </c>
      <c r="O205">
        <v>16.100000000000001</v>
      </c>
      <c r="P205">
        <f t="shared" si="31"/>
        <v>2496</v>
      </c>
      <c r="Q205">
        <f t="shared" si="22"/>
        <v>2489.11</v>
      </c>
      <c r="R205">
        <f t="shared" si="23"/>
        <v>2475</v>
      </c>
      <c r="S205">
        <f t="shared" si="24"/>
        <v>2446.71</v>
      </c>
      <c r="T205">
        <f t="shared" si="25"/>
        <v>2387.64</v>
      </c>
      <c r="U205">
        <f t="shared" si="26"/>
        <v>2268.96</v>
      </c>
      <c r="V205">
        <f t="shared" si="27"/>
        <v>2042.0400000000002</v>
      </c>
      <c r="W205">
        <f t="shared" si="28"/>
        <v>1629.75</v>
      </c>
      <c r="X205">
        <f t="shared" si="29"/>
        <v>1040.76</v>
      </c>
      <c r="Y205">
        <f t="shared" si="30"/>
        <v>447.91</v>
      </c>
    </row>
    <row r="206" spans="1:25" x14ac:dyDescent="0.3">
      <c r="A206">
        <v>16</v>
      </c>
      <c r="B206">
        <v>47.6</v>
      </c>
      <c r="C206">
        <v>46.3</v>
      </c>
      <c r="D206">
        <v>44.7</v>
      </c>
      <c r="E206">
        <v>42.3</v>
      </c>
      <c r="F206">
        <v>39.1</v>
      </c>
      <c r="G206">
        <v>34.700000000000003</v>
      </c>
      <c r="H206">
        <v>28.5</v>
      </c>
      <c r="I206">
        <v>20.5</v>
      </c>
      <c r="J206">
        <v>11.8</v>
      </c>
      <c r="K206">
        <v>4.7</v>
      </c>
      <c r="O206">
        <v>16</v>
      </c>
      <c r="P206">
        <f t="shared" si="31"/>
        <v>2494.2399999999998</v>
      </c>
      <c r="Q206">
        <f t="shared" si="22"/>
        <v>2486.31</v>
      </c>
      <c r="R206">
        <f t="shared" si="23"/>
        <v>2471.91</v>
      </c>
      <c r="S206">
        <f t="shared" si="24"/>
        <v>2440.71</v>
      </c>
      <c r="T206">
        <f t="shared" si="25"/>
        <v>2381.19</v>
      </c>
      <c r="U206">
        <f t="shared" si="26"/>
        <v>2265.9100000000003</v>
      </c>
      <c r="V206">
        <f t="shared" si="27"/>
        <v>2037.75</v>
      </c>
      <c r="W206">
        <f t="shared" si="28"/>
        <v>1629.75</v>
      </c>
      <c r="X206">
        <f t="shared" si="29"/>
        <v>1040.76</v>
      </c>
      <c r="Y206">
        <f t="shared" si="30"/>
        <v>447.91</v>
      </c>
    </row>
    <row r="207" spans="1:25" x14ac:dyDescent="0.3">
      <c r="A207">
        <v>15.5</v>
      </c>
      <c r="B207">
        <v>47.2</v>
      </c>
      <c r="C207">
        <v>46</v>
      </c>
      <c r="D207">
        <v>44.3</v>
      </c>
      <c r="E207">
        <v>42</v>
      </c>
      <c r="F207">
        <v>38.9</v>
      </c>
      <c r="G207">
        <v>34.5</v>
      </c>
      <c r="H207">
        <v>28.4</v>
      </c>
      <c r="I207">
        <v>20.399999999999999</v>
      </c>
      <c r="J207">
        <v>11.8</v>
      </c>
      <c r="K207">
        <v>4.7</v>
      </c>
      <c r="O207">
        <v>15.5</v>
      </c>
      <c r="P207">
        <f t="shared" si="31"/>
        <v>2492.16</v>
      </c>
      <c r="Q207">
        <f t="shared" si="22"/>
        <v>2484</v>
      </c>
      <c r="R207">
        <f t="shared" si="23"/>
        <v>2467.5099999999998</v>
      </c>
      <c r="S207">
        <f t="shared" si="24"/>
        <v>2436</v>
      </c>
      <c r="T207">
        <f t="shared" si="25"/>
        <v>2376.79</v>
      </c>
      <c r="U207">
        <f t="shared" si="26"/>
        <v>2259.75</v>
      </c>
      <c r="V207">
        <f t="shared" si="27"/>
        <v>2033.4399999999998</v>
      </c>
      <c r="W207">
        <f t="shared" si="28"/>
        <v>1623.8399999999997</v>
      </c>
      <c r="X207">
        <f t="shared" si="29"/>
        <v>1040.76</v>
      </c>
      <c r="Y207">
        <f t="shared" si="30"/>
        <v>447.91</v>
      </c>
    </row>
    <row r="208" spans="1:25" x14ac:dyDescent="0.3">
      <c r="A208">
        <v>15.4</v>
      </c>
      <c r="B208">
        <v>46.8</v>
      </c>
      <c r="C208">
        <v>45.6</v>
      </c>
      <c r="D208">
        <v>44</v>
      </c>
      <c r="E208">
        <v>41.7</v>
      </c>
      <c r="F208">
        <v>38.6</v>
      </c>
      <c r="G208">
        <v>34.299999999999997</v>
      </c>
      <c r="H208">
        <v>28.3</v>
      </c>
      <c r="I208">
        <v>20.399999999999999</v>
      </c>
      <c r="J208">
        <v>11.8</v>
      </c>
      <c r="K208">
        <v>4.7</v>
      </c>
      <c r="O208">
        <v>15.4</v>
      </c>
      <c r="P208">
        <f t="shared" si="31"/>
        <v>2489.7599999999998</v>
      </c>
      <c r="Q208">
        <f t="shared" si="22"/>
        <v>2480.64</v>
      </c>
      <c r="R208">
        <f t="shared" si="23"/>
        <v>2464</v>
      </c>
      <c r="S208">
        <f t="shared" si="24"/>
        <v>2431.11</v>
      </c>
      <c r="T208">
        <f t="shared" si="25"/>
        <v>2370.04</v>
      </c>
      <c r="U208">
        <f t="shared" si="26"/>
        <v>2253.5099999999998</v>
      </c>
      <c r="V208">
        <f t="shared" si="27"/>
        <v>2029.1100000000001</v>
      </c>
      <c r="W208">
        <f t="shared" si="28"/>
        <v>1623.8399999999997</v>
      </c>
      <c r="X208">
        <f t="shared" si="29"/>
        <v>1040.76</v>
      </c>
      <c r="Y208">
        <f t="shared" si="30"/>
        <v>447.91</v>
      </c>
    </row>
    <row r="209" spans="1:25" x14ac:dyDescent="0.3">
      <c r="A209">
        <v>15.3</v>
      </c>
      <c r="B209">
        <v>46.4</v>
      </c>
      <c r="C209">
        <v>45.2</v>
      </c>
      <c r="D209">
        <v>43.6</v>
      </c>
      <c r="E209">
        <v>41.4</v>
      </c>
      <c r="F209">
        <v>38.4</v>
      </c>
      <c r="G209">
        <v>34.1</v>
      </c>
      <c r="H209">
        <v>28.2</v>
      </c>
      <c r="I209">
        <v>20.3</v>
      </c>
      <c r="J209">
        <v>11.8</v>
      </c>
      <c r="K209">
        <v>4.7</v>
      </c>
      <c r="O209">
        <v>15.3</v>
      </c>
      <c r="P209">
        <f t="shared" si="31"/>
        <v>2487.04</v>
      </c>
      <c r="Q209">
        <f t="shared" si="22"/>
        <v>2476.96</v>
      </c>
      <c r="R209">
        <f t="shared" si="23"/>
        <v>2459.04</v>
      </c>
      <c r="S209">
        <f t="shared" si="24"/>
        <v>2426.04</v>
      </c>
      <c r="T209">
        <f t="shared" si="25"/>
        <v>2365.44</v>
      </c>
      <c r="U209">
        <f t="shared" si="26"/>
        <v>2247.1900000000005</v>
      </c>
      <c r="V209">
        <f t="shared" si="27"/>
        <v>2024.7599999999998</v>
      </c>
      <c r="W209">
        <f t="shared" si="28"/>
        <v>1617.91</v>
      </c>
      <c r="X209">
        <f t="shared" si="29"/>
        <v>1040.76</v>
      </c>
      <c r="Y209">
        <f t="shared" si="30"/>
        <v>447.91</v>
      </c>
    </row>
    <row r="210" spans="1:25" x14ac:dyDescent="0.3">
      <c r="A210">
        <v>15.2</v>
      </c>
      <c r="B210">
        <v>46</v>
      </c>
      <c r="C210">
        <v>44.8</v>
      </c>
      <c r="D210">
        <v>43.3</v>
      </c>
      <c r="E210">
        <v>41.1</v>
      </c>
      <c r="F210">
        <v>38.1</v>
      </c>
      <c r="G210">
        <v>33.9</v>
      </c>
      <c r="H210">
        <v>28.1</v>
      </c>
      <c r="I210">
        <v>20.3</v>
      </c>
      <c r="J210">
        <v>11.8</v>
      </c>
      <c r="K210">
        <v>4.7</v>
      </c>
      <c r="O210">
        <v>15.2</v>
      </c>
      <c r="P210">
        <f t="shared" si="31"/>
        <v>2484</v>
      </c>
      <c r="Q210">
        <f t="shared" ref="Q210:Q273" si="32">C210*(100-C210)</f>
        <v>2472.96</v>
      </c>
      <c r="R210">
        <f t="shared" ref="R210:R273" si="33">D210*(100-D210)</f>
        <v>2455.11</v>
      </c>
      <c r="S210">
        <f t="shared" ref="S210:S273" si="34">E210*(100-E210)</f>
        <v>2420.79</v>
      </c>
      <c r="T210">
        <f t="shared" ref="T210:T273" si="35">F210*(100-F210)</f>
        <v>2358.39</v>
      </c>
      <c r="U210">
        <f t="shared" ref="U210:U273" si="36">G210*(100-G210)</f>
        <v>2240.7899999999995</v>
      </c>
      <c r="V210">
        <f t="shared" ref="V210:V273" si="37">H210*(100-H210)</f>
        <v>2020.3900000000003</v>
      </c>
      <c r="W210">
        <f t="shared" ref="W210:W273" si="38">I210*(100-I210)</f>
        <v>1617.91</v>
      </c>
      <c r="X210">
        <f t="shared" ref="X210:X273" si="39">J210*(100-J210)</f>
        <v>1040.76</v>
      </c>
      <c r="Y210">
        <f t="shared" ref="Y210:Y273" si="40">K210*(100-K210)</f>
        <v>447.91</v>
      </c>
    </row>
    <row r="211" spans="1:25" x14ac:dyDescent="0.3">
      <c r="A211">
        <v>15.1</v>
      </c>
      <c r="B211">
        <v>45.6</v>
      </c>
      <c r="C211">
        <v>44.5</v>
      </c>
      <c r="D211">
        <v>42.9</v>
      </c>
      <c r="E211">
        <v>40.799999999999997</v>
      </c>
      <c r="F211">
        <v>37.799999999999997</v>
      </c>
      <c r="G211">
        <v>33.700000000000003</v>
      </c>
      <c r="H211">
        <v>27.9</v>
      </c>
      <c r="I211">
        <v>20.2</v>
      </c>
      <c r="J211">
        <v>11.8</v>
      </c>
      <c r="K211">
        <v>4.7</v>
      </c>
      <c r="O211">
        <v>15.1</v>
      </c>
      <c r="P211">
        <f t="shared" si="31"/>
        <v>2480.64</v>
      </c>
      <c r="Q211">
        <f t="shared" si="32"/>
        <v>2469.75</v>
      </c>
      <c r="R211">
        <f t="shared" si="33"/>
        <v>2449.59</v>
      </c>
      <c r="S211">
        <f t="shared" si="34"/>
        <v>2415.36</v>
      </c>
      <c r="T211">
        <f t="shared" si="35"/>
        <v>2351.16</v>
      </c>
      <c r="U211">
        <f t="shared" si="36"/>
        <v>2234.31</v>
      </c>
      <c r="V211">
        <f t="shared" si="37"/>
        <v>2011.5899999999997</v>
      </c>
      <c r="W211">
        <f t="shared" si="38"/>
        <v>1611.9599999999998</v>
      </c>
      <c r="X211">
        <f t="shared" si="39"/>
        <v>1040.76</v>
      </c>
      <c r="Y211">
        <f t="shared" si="40"/>
        <v>447.91</v>
      </c>
    </row>
    <row r="212" spans="1:25" x14ac:dyDescent="0.3">
      <c r="A212">
        <v>15</v>
      </c>
      <c r="B212">
        <v>45.2</v>
      </c>
      <c r="C212">
        <v>44.1</v>
      </c>
      <c r="D212">
        <v>42.6</v>
      </c>
      <c r="E212">
        <v>40.5</v>
      </c>
      <c r="F212">
        <v>37.6</v>
      </c>
      <c r="G212">
        <v>33.5</v>
      </c>
      <c r="H212">
        <v>27.8</v>
      </c>
      <c r="I212">
        <v>20.2</v>
      </c>
      <c r="J212">
        <v>11.8</v>
      </c>
      <c r="K212">
        <v>4.7</v>
      </c>
      <c r="O212">
        <v>15</v>
      </c>
      <c r="P212">
        <f t="shared" si="31"/>
        <v>2476.96</v>
      </c>
      <c r="Q212">
        <f t="shared" si="32"/>
        <v>2465.19</v>
      </c>
      <c r="R212">
        <f t="shared" si="33"/>
        <v>2445.2400000000002</v>
      </c>
      <c r="S212">
        <f t="shared" si="34"/>
        <v>2409.75</v>
      </c>
      <c r="T212">
        <f t="shared" si="35"/>
        <v>2346.2400000000002</v>
      </c>
      <c r="U212">
        <f t="shared" si="36"/>
        <v>2227.75</v>
      </c>
      <c r="V212">
        <f t="shared" si="37"/>
        <v>2007.16</v>
      </c>
      <c r="W212">
        <f t="shared" si="38"/>
        <v>1611.9599999999998</v>
      </c>
      <c r="X212">
        <f t="shared" si="39"/>
        <v>1040.76</v>
      </c>
      <c r="Y212">
        <f t="shared" si="40"/>
        <v>447.91</v>
      </c>
    </row>
    <row r="213" spans="1:25" x14ac:dyDescent="0.3">
      <c r="A213">
        <v>14.5</v>
      </c>
      <c r="B213">
        <v>44.8</v>
      </c>
      <c r="C213">
        <v>43.7</v>
      </c>
      <c r="D213">
        <v>42.2</v>
      </c>
      <c r="E213">
        <v>40.200000000000003</v>
      </c>
      <c r="F213">
        <v>37.299999999999997</v>
      </c>
      <c r="G213">
        <v>33.299999999999997</v>
      </c>
      <c r="H213">
        <v>27.7</v>
      </c>
      <c r="I213">
        <v>20.100000000000001</v>
      </c>
      <c r="J213">
        <v>11.8</v>
      </c>
      <c r="K213">
        <v>4.7</v>
      </c>
      <c r="O213">
        <v>14.5</v>
      </c>
      <c r="P213">
        <f t="shared" si="31"/>
        <v>2472.96</v>
      </c>
      <c r="Q213">
        <f t="shared" si="32"/>
        <v>2460.31</v>
      </c>
      <c r="R213">
        <f t="shared" si="33"/>
        <v>2439.16</v>
      </c>
      <c r="S213">
        <f t="shared" si="34"/>
        <v>2403.96</v>
      </c>
      <c r="T213">
        <f t="shared" si="35"/>
        <v>2338.71</v>
      </c>
      <c r="U213">
        <f t="shared" si="36"/>
        <v>2221.11</v>
      </c>
      <c r="V213">
        <f t="shared" si="37"/>
        <v>2002.7099999999998</v>
      </c>
      <c r="W213">
        <f t="shared" si="38"/>
        <v>1605.9900000000002</v>
      </c>
      <c r="X213">
        <f t="shared" si="39"/>
        <v>1040.76</v>
      </c>
      <c r="Y213">
        <f t="shared" si="40"/>
        <v>447.91</v>
      </c>
    </row>
    <row r="214" spans="1:25" x14ac:dyDescent="0.3">
      <c r="A214">
        <v>14.4</v>
      </c>
      <c r="B214">
        <v>44.4</v>
      </c>
      <c r="C214">
        <v>43.3</v>
      </c>
      <c r="D214">
        <v>41.8</v>
      </c>
      <c r="E214">
        <v>39.799999999999997</v>
      </c>
      <c r="F214">
        <v>37</v>
      </c>
      <c r="G214">
        <v>33.1</v>
      </c>
      <c r="H214">
        <v>27.5</v>
      </c>
      <c r="I214">
        <v>20.100000000000001</v>
      </c>
      <c r="J214">
        <v>11.8</v>
      </c>
      <c r="K214">
        <v>4.7</v>
      </c>
      <c r="O214">
        <v>14.4</v>
      </c>
      <c r="P214">
        <f t="shared" si="31"/>
        <v>2468.64</v>
      </c>
      <c r="Q214">
        <f t="shared" si="32"/>
        <v>2455.11</v>
      </c>
      <c r="R214">
        <f t="shared" si="33"/>
        <v>2432.7599999999998</v>
      </c>
      <c r="S214">
        <f t="shared" si="34"/>
        <v>2395.96</v>
      </c>
      <c r="T214">
        <f t="shared" si="35"/>
        <v>2331</v>
      </c>
      <c r="U214">
        <f t="shared" si="36"/>
        <v>2214.3900000000003</v>
      </c>
      <c r="V214">
        <f t="shared" si="37"/>
        <v>1993.75</v>
      </c>
      <c r="W214">
        <f t="shared" si="38"/>
        <v>1605.9900000000002</v>
      </c>
      <c r="X214">
        <f t="shared" si="39"/>
        <v>1040.76</v>
      </c>
      <c r="Y214">
        <f t="shared" si="40"/>
        <v>447.91</v>
      </c>
    </row>
    <row r="215" spans="1:25" x14ac:dyDescent="0.3">
      <c r="A215">
        <v>14.3</v>
      </c>
      <c r="B215">
        <v>44</v>
      </c>
      <c r="C215">
        <v>42.9</v>
      </c>
      <c r="D215">
        <v>41.5</v>
      </c>
      <c r="E215">
        <v>39.5</v>
      </c>
      <c r="F215">
        <v>36.799999999999997</v>
      </c>
      <c r="G215">
        <v>32.799999999999997</v>
      </c>
      <c r="H215">
        <v>27.4</v>
      </c>
      <c r="I215">
        <v>20</v>
      </c>
      <c r="J215">
        <v>11.8</v>
      </c>
      <c r="K215">
        <v>4.7</v>
      </c>
      <c r="O215">
        <v>14.3</v>
      </c>
      <c r="P215">
        <f t="shared" si="31"/>
        <v>2464</v>
      </c>
      <c r="Q215">
        <f t="shared" si="32"/>
        <v>2449.59</v>
      </c>
      <c r="R215">
        <f t="shared" si="33"/>
        <v>2427.75</v>
      </c>
      <c r="S215">
        <f t="shared" si="34"/>
        <v>2389.75</v>
      </c>
      <c r="T215">
        <f t="shared" si="35"/>
        <v>2325.7599999999998</v>
      </c>
      <c r="U215">
        <f t="shared" si="36"/>
        <v>2204.16</v>
      </c>
      <c r="V215">
        <f t="shared" si="37"/>
        <v>1989.2399999999998</v>
      </c>
      <c r="W215">
        <f t="shared" si="38"/>
        <v>1600</v>
      </c>
      <c r="X215">
        <f t="shared" si="39"/>
        <v>1040.76</v>
      </c>
      <c r="Y215">
        <f t="shared" si="40"/>
        <v>447.91</v>
      </c>
    </row>
    <row r="216" spans="1:25" x14ac:dyDescent="0.3">
      <c r="A216">
        <v>14.2</v>
      </c>
      <c r="B216">
        <v>43.5</v>
      </c>
      <c r="C216">
        <v>42.5</v>
      </c>
      <c r="D216">
        <v>41.1</v>
      </c>
      <c r="E216">
        <v>39.200000000000003</v>
      </c>
      <c r="F216">
        <v>36.5</v>
      </c>
      <c r="G216">
        <v>32.6</v>
      </c>
      <c r="H216">
        <v>27.3</v>
      </c>
      <c r="I216">
        <v>20</v>
      </c>
      <c r="J216">
        <v>11.8</v>
      </c>
      <c r="K216">
        <v>4.7</v>
      </c>
      <c r="O216">
        <v>14.2</v>
      </c>
      <c r="P216">
        <f t="shared" si="31"/>
        <v>2457.75</v>
      </c>
      <c r="Q216">
        <f t="shared" si="32"/>
        <v>2443.75</v>
      </c>
      <c r="R216">
        <f t="shared" si="33"/>
        <v>2420.79</v>
      </c>
      <c r="S216">
        <f t="shared" si="34"/>
        <v>2383.36</v>
      </c>
      <c r="T216">
        <f t="shared" si="35"/>
        <v>2317.75</v>
      </c>
      <c r="U216">
        <f t="shared" si="36"/>
        <v>2197.2400000000002</v>
      </c>
      <c r="V216">
        <f t="shared" si="37"/>
        <v>1984.71</v>
      </c>
      <c r="W216">
        <f t="shared" si="38"/>
        <v>1600</v>
      </c>
      <c r="X216">
        <f t="shared" si="39"/>
        <v>1040.76</v>
      </c>
      <c r="Y216">
        <f t="shared" si="40"/>
        <v>447.91</v>
      </c>
    </row>
    <row r="217" spans="1:25" x14ac:dyDescent="0.3">
      <c r="A217">
        <v>14.1</v>
      </c>
      <c r="B217">
        <v>43.1</v>
      </c>
      <c r="C217">
        <v>42.1</v>
      </c>
      <c r="D217">
        <v>40.799999999999997</v>
      </c>
      <c r="E217">
        <v>38.9</v>
      </c>
      <c r="F217">
        <v>36.200000000000003</v>
      </c>
      <c r="G217">
        <v>32.4</v>
      </c>
      <c r="H217">
        <v>27.1</v>
      </c>
      <c r="I217">
        <v>19.899999999999999</v>
      </c>
      <c r="J217">
        <v>11.8</v>
      </c>
      <c r="K217">
        <v>4.7</v>
      </c>
      <c r="O217">
        <v>14.1</v>
      </c>
      <c r="P217">
        <f t="shared" si="31"/>
        <v>2452.39</v>
      </c>
      <c r="Q217">
        <f t="shared" si="32"/>
        <v>2437.59</v>
      </c>
      <c r="R217">
        <f t="shared" si="33"/>
        <v>2415.36</v>
      </c>
      <c r="S217">
        <f t="shared" si="34"/>
        <v>2376.79</v>
      </c>
      <c r="T217">
        <f t="shared" si="35"/>
        <v>2309.56</v>
      </c>
      <c r="U217">
        <f t="shared" si="36"/>
        <v>2190.2399999999998</v>
      </c>
      <c r="V217">
        <f t="shared" si="37"/>
        <v>1975.5900000000001</v>
      </c>
      <c r="W217">
        <f t="shared" si="38"/>
        <v>1593.9899999999998</v>
      </c>
      <c r="X217">
        <f t="shared" si="39"/>
        <v>1040.76</v>
      </c>
      <c r="Y217">
        <f t="shared" si="40"/>
        <v>447.91</v>
      </c>
    </row>
    <row r="218" spans="1:25" x14ac:dyDescent="0.3">
      <c r="A218">
        <v>14</v>
      </c>
      <c r="B218">
        <v>42.7</v>
      </c>
      <c r="C218">
        <v>41.7</v>
      </c>
      <c r="D218">
        <v>40.4</v>
      </c>
      <c r="E218">
        <v>38.5</v>
      </c>
      <c r="F218">
        <v>35.9</v>
      </c>
      <c r="G218">
        <v>32.200000000000003</v>
      </c>
      <c r="H218">
        <v>27</v>
      </c>
      <c r="I218">
        <v>19.899999999999999</v>
      </c>
      <c r="J218">
        <v>11.8</v>
      </c>
      <c r="K218">
        <v>4.7</v>
      </c>
      <c r="O218">
        <v>14</v>
      </c>
      <c r="P218">
        <f t="shared" si="31"/>
        <v>2446.71</v>
      </c>
      <c r="Q218">
        <f t="shared" si="32"/>
        <v>2431.11</v>
      </c>
      <c r="R218">
        <f t="shared" si="33"/>
        <v>2407.84</v>
      </c>
      <c r="S218">
        <f t="shared" si="34"/>
        <v>2367.75</v>
      </c>
      <c r="T218">
        <f t="shared" si="35"/>
        <v>2301.1899999999996</v>
      </c>
      <c r="U218">
        <f t="shared" si="36"/>
        <v>2183.1600000000003</v>
      </c>
      <c r="V218">
        <f t="shared" si="37"/>
        <v>1971</v>
      </c>
      <c r="W218">
        <f t="shared" si="38"/>
        <v>1593.9899999999998</v>
      </c>
      <c r="X218">
        <f t="shared" si="39"/>
        <v>1040.76</v>
      </c>
      <c r="Y218">
        <f t="shared" si="40"/>
        <v>447.91</v>
      </c>
    </row>
    <row r="219" spans="1:25" x14ac:dyDescent="0.3">
      <c r="A219">
        <v>13.5</v>
      </c>
      <c r="B219">
        <v>42.3</v>
      </c>
      <c r="C219">
        <v>41.3</v>
      </c>
      <c r="D219">
        <v>40</v>
      </c>
      <c r="E219">
        <v>38.200000000000003</v>
      </c>
      <c r="F219">
        <v>35.6</v>
      </c>
      <c r="G219">
        <v>32</v>
      </c>
      <c r="H219">
        <v>26.9</v>
      </c>
      <c r="I219">
        <v>19.8</v>
      </c>
      <c r="J219">
        <v>11.8</v>
      </c>
      <c r="K219">
        <v>4.7</v>
      </c>
      <c r="O219">
        <v>13.5</v>
      </c>
      <c r="P219">
        <f t="shared" si="31"/>
        <v>2440.71</v>
      </c>
      <c r="Q219">
        <f t="shared" si="32"/>
        <v>2424.31</v>
      </c>
      <c r="R219">
        <f t="shared" si="33"/>
        <v>2400</v>
      </c>
      <c r="S219">
        <f t="shared" si="34"/>
        <v>2360.7600000000002</v>
      </c>
      <c r="T219">
        <f t="shared" si="35"/>
        <v>2292.6400000000003</v>
      </c>
      <c r="U219">
        <f t="shared" si="36"/>
        <v>2176</v>
      </c>
      <c r="V219">
        <f t="shared" si="37"/>
        <v>1966.3899999999996</v>
      </c>
      <c r="W219">
        <f t="shared" si="38"/>
        <v>1587.96</v>
      </c>
      <c r="X219">
        <f t="shared" si="39"/>
        <v>1040.76</v>
      </c>
      <c r="Y219">
        <f t="shared" si="40"/>
        <v>447.91</v>
      </c>
    </row>
    <row r="220" spans="1:25" x14ac:dyDescent="0.3">
      <c r="A220">
        <v>13.4</v>
      </c>
      <c r="B220">
        <v>41.9</v>
      </c>
      <c r="C220">
        <v>40.9</v>
      </c>
      <c r="D220">
        <v>39.6</v>
      </c>
      <c r="E220">
        <v>37.9</v>
      </c>
      <c r="F220">
        <v>35.299999999999997</v>
      </c>
      <c r="G220">
        <v>31.8</v>
      </c>
      <c r="H220">
        <v>26.7</v>
      </c>
      <c r="I220">
        <v>19.7</v>
      </c>
      <c r="J220">
        <v>11.8</v>
      </c>
      <c r="K220">
        <v>4.7</v>
      </c>
      <c r="O220">
        <v>13.4</v>
      </c>
      <c r="P220">
        <f t="shared" si="31"/>
        <v>2434.39</v>
      </c>
      <c r="Q220">
        <f t="shared" si="32"/>
        <v>2417.19</v>
      </c>
      <c r="R220">
        <f t="shared" si="33"/>
        <v>2391.84</v>
      </c>
      <c r="S220">
        <f t="shared" si="34"/>
        <v>2353.59</v>
      </c>
      <c r="T220">
        <f t="shared" si="35"/>
        <v>2283.91</v>
      </c>
      <c r="U220">
        <f t="shared" si="36"/>
        <v>2168.7600000000002</v>
      </c>
      <c r="V220">
        <f t="shared" si="37"/>
        <v>1957.11</v>
      </c>
      <c r="W220">
        <f t="shared" si="38"/>
        <v>1581.9099999999999</v>
      </c>
      <c r="X220">
        <f t="shared" si="39"/>
        <v>1040.76</v>
      </c>
      <c r="Y220">
        <f t="shared" si="40"/>
        <v>447.91</v>
      </c>
    </row>
    <row r="221" spans="1:25" x14ac:dyDescent="0.3">
      <c r="A221">
        <v>13.3</v>
      </c>
      <c r="B221">
        <v>41.5</v>
      </c>
      <c r="C221">
        <v>40.5</v>
      </c>
      <c r="D221">
        <v>39.299999999999997</v>
      </c>
      <c r="E221">
        <v>37.5</v>
      </c>
      <c r="F221">
        <v>35</v>
      </c>
      <c r="G221">
        <v>31.5</v>
      </c>
      <c r="H221">
        <v>26.6</v>
      </c>
      <c r="I221">
        <v>19.7</v>
      </c>
      <c r="J221">
        <v>11.7</v>
      </c>
      <c r="K221">
        <v>4.7</v>
      </c>
      <c r="O221">
        <v>13.3</v>
      </c>
      <c r="P221">
        <f t="shared" si="31"/>
        <v>2427.75</v>
      </c>
      <c r="Q221">
        <f t="shared" si="32"/>
        <v>2409.75</v>
      </c>
      <c r="R221">
        <f t="shared" si="33"/>
        <v>2385.5099999999998</v>
      </c>
      <c r="S221">
        <f t="shared" si="34"/>
        <v>2343.75</v>
      </c>
      <c r="T221">
        <f t="shared" si="35"/>
        <v>2275</v>
      </c>
      <c r="U221">
        <f t="shared" si="36"/>
        <v>2157.75</v>
      </c>
      <c r="V221">
        <f t="shared" si="37"/>
        <v>1952.4400000000003</v>
      </c>
      <c r="W221">
        <f t="shared" si="38"/>
        <v>1581.9099999999999</v>
      </c>
      <c r="X221">
        <f t="shared" si="39"/>
        <v>1033.1099999999999</v>
      </c>
      <c r="Y221">
        <f t="shared" si="40"/>
        <v>447.91</v>
      </c>
    </row>
    <row r="222" spans="1:25" x14ac:dyDescent="0.3">
      <c r="A222">
        <v>13.2</v>
      </c>
      <c r="B222">
        <v>41</v>
      </c>
      <c r="C222">
        <v>40.1</v>
      </c>
      <c r="D222">
        <v>38.9</v>
      </c>
      <c r="E222">
        <v>37.200000000000003</v>
      </c>
      <c r="F222">
        <v>34.799999999999997</v>
      </c>
      <c r="G222">
        <v>31.3</v>
      </c>
      <c r="H222">
        <v>26.4</v>
      </c>
      <c r="I222">
        <v>19.600000000000001</v>
      </c>
      <c r="J222">
        <v>11.7</v>
      </c>
      <c r="K222">
        <v>4.7</v>
      </c>
      <c r="O222">
        <v>13.2</v>
      </c>
      <c r="P222">
        <f t="shared" si="31"/>
        <v>2419</v>
      </c>
      <c r="Q222">
        <f t="shared" si="32"/>
        <v>2401.9900000000002</v>
      </c>
      <c r="R222">
        <f t="shared" si="33"/>
        <v>2376.79</v>
      </c>
      <c r="S222">
        <f t="shared" si="34"/>
        <v>2336.16</v>
      </c>
      <c r="T222">
        <f t="shared" si="35"/>
        <v>2268.96</v>
      </c>
      <c r="U222">
        <f t="shared" si="36"/>
        <v>2150.31</v>
      </c>
      <c r="V222">
        <f t="shared" si="37"/>
        <v>1943.0399999999997</v>
      </c>
      <c r="W222">
        <f t="shared" si="38"/>
        <v>1575.8400000000001</v>
      </c>
      <c r="X222">
        <f t="shared" si="39"/>
        <v>1033.1099999999999</v>
      </c>
      <c r="Y222">
        <f t="shared" si="40"/>
        <v>447.91</v>
      </c>
    </row>
    <row r="223" spans="1:25" x14ac:dyDescent="0.3">
      <c r="A223">
        <v>13.1</v>
      </c>
      <c r="B223">
        <v>40.6</v>
      </c>
      <c r="C223">
        <v>39.700000000000003</v>
      </c>
      <c r="D223">
        <v>38.5</v>
      </c>
      <c r="E223">
        <v>36.799999999999997</v>
      </c>
      <c r="F223">
        <v>34.5</v>
      </c>
      <c r="G223">
        <v>31.1</v>
      </c>
      <c r="H223">
        <v>26.3</v>
      </c>
      <c r="I223">
        <v>19.5</v>
      </c>
      <c r="J223">
        <v>11.7</v>
      </c>
      <c r="K223">
        <v>4.7</v>
      </c>
      <c r="O223">
        <v>13.1</v>
      </c>
      <c r="P223">
        <f t="shared" si="31"/>
        <v>2411.64</v>
      </c>
      <c r="Q223">
        <f t="shared" si="32"/>
        <v>2393.91</v>
      </c>
      <c r="R223">
        <f t="shared" si="33"/>
        <v>2367.75</v>
      </c>
      <c r="S223">
        <f t="shared" si="34"/>
        <v>2325.7599999999998</v>
      </c>
      <c r="T223">
        <f t="shared" si="35"/>
        <v>2259.75</v>
      </c>
      <c r="U223">
        <f t="shared" si="36"/>
        <v>2142.7900000000004</v>
      </c>
      <c r="V223">
        <f t="shared" si="37"/>
        <v>1938.3100000000002</v>
      </c>
      <c r="W223">
        <f t="shared" si="38"/>
        <v>1569.75</v>
      </c>
      <c r="X223">
        <f t="shared" si="39"/>
        <v>1033.1099999999999</v>
      </c>
      <c r="Y223">
        <f t="shared" si="40"/>
        <v>447.91</v>
      </c>
    </row>
    <row r="224" spans="1:25" x14ac:dyDescent="0.3">
      <c r="A224">
        <v>13</v>
      </c>
      <c r="B224">
        <v>40.200000000000003</v>
      </c>
      <c r="C224">
        <v>39.299999999999997</v>
      </c>
      <c r="D224">
        <v>38.1</v>
      </c>
      <c r="E224">
        <v>36.5</v>
      </c>
      <c r="F224">
        <v>34.200000000000003</v>
      </c>
      <c r="G224">
        <v>30.8</v>
      </c>
      <c r="H224">
        <v>26.1</v>
      </c>
      <c r="I224">
        <v>19.5</v>
      </c>
      <c r="J224">
        <v>11.7</v>
      </c>
      <c r="K224">
        <v>4.7</v>
      </c>
      <c r="O224">
        <v>13</v>
      </c>
      <c r="P224">
        <f t="shared" si="31"/>
        <v>2403.96</v>
      </c>
      <c r="Q224">
        <f t="shared" si="32"/>
        <v>2385.5099999999998</v>
      </c>
      <c r="R224">
        <f t="shared" si="33"/>
        <v>2358.39</v>
      </c>
      <c r="S224">
        <f t="shared" si="34"/>
        <v>2317.75</v>
      </c>
      <c r="T224">
        <f t="shared" si="35"/>
        <v>2250.36</v>
      </c>
      <c r="U224">
        <f t="shared" si="36"/>
        <v>2131.36</v>
      </c>
      <c r="V224">
        <f t="shared" si="37"/>
        <v>1928.7900000000002</v>
      </c>
      <c r="W224">
        <f t="shared" si="38"/>
        <v>1569.75</v>
      </c>
      <c r="X224">
        <f t="shared" si="39"/>
        <v>1033.1099999999999</v>
      </c>
      <c r="Y224">
        <f t="shared" si="40"/>
        <v>447.91</v>
      </c>
    </row>
    <row r="225" spans="1:25" x14ac:dyDescent="0.3">
      <c r="A225">
        <v>12.5</v>
      </c>
      <c r="B225">
        <v>39.799999999999997</v>
      </c>
      <c r="C225">
        <v>38.9</v>
      </c>
      <c r="D225">
        <v>37.700000000000003</v>
      </c>
      <c r="E225">
        <v>36.1</v>
      </c>
      <c r="F225">
        <v>33.9</v>
      </c>
      <c r="G225">
        <v>30.6</v>
      </c>
      <c r="H225">
        <v>25.9</v>
      </c>
      <c r="I225">
        <v>19.399999999999999</v>
      </c>
      <c r="J225">
        <v>11.7</v>
      </c>
      <c r="K225">
        <v>4.7</v>
      </c>
      <c r="O225">
        <v>12.5</v>
      </c>
      <c r="P225">
        <f t="shared" si="31"/>
        <v>2395.96</v>
      </c>
      <c r="Q225">
        <f t="shared" si="32"/>
        <v>2376.79</v>
      </c>
      <c r="R225">
        <f t="shared" si="33"/>
        <v>2348.71</v>
      </c>
      <c r="S225">
        <f t="shared" si="34"/>
        <v>2306.79</v>
      </c>
      <c r="T225">
        <f t="shared" si="35"/>
        <v>2240.7899999999995</v>
      </c>
      <c r="U225">
        <f t="shared" si="36"/>
        <v>2123.6400000000003</v>
      </c>
      <c r="V225">
        <f t="shared" si="37"/>
        <v>1919.1899999999998</v>
      </c>
      <c r="W225">
        <f t="shared" si="38"/>
        <v>1563.6399999999999</v>
      </c>
      <c r="X225">
        <f t="shared" si="39"/>
        <v>1033.1099999999999</v>
      </c>
      <c r="Y225">
        <f t="shared" si="40"/>
        <v>447.91</v>
      </c>
    </row>
    <row r="226" spans="1:25" x14ac:dyDescent="0.3">
      <c r="A226">
        <v>12.4</v>
      </c>
      <c r="B226">
        <v>39.299999999999997</v>
      </c>
      <c r="C226">
        <v>38.5</v>
      </c>
      <c r="D226">
        <v>37.4</v>
      </c>
      <c r="E226">
        <v>35.799999999999997</v>
      </c>
      <c r="F226">
        <v>33.6</v>
      </c>
      <c r="G226">
        <v>30.4</v>
      </c>
      <c r="H226">
        <v>25.8</v>
      </c>
      <c r="I226">
        <v>19.3</v>
      </c>
      <c r="J226">
        <v>11.7</v>
      </c>
      <c r="K226">
        <v>4.7</v>
      </c>
      <c r="O226">
        <v>12.4</v>
      </c>
      <c r="P226">
        <f t="shared" si="31"/>
        <v>2385.5099999999998</v>
      </c>
      <c r="Q226">
        <f t="shared" si="32"/>
        <v>2367.75</v>
      </c>
      <c r="R226">
        <f t="shared" si="33"/>
        <v>2341.2399999999998</v>
      </c>
      <c r="S226">
        <f t="shared" si="34"/>
        <v>2298.36</v>
      </c>
      <c r="T226">
        <f t="shared" si="35"/>
        <v>2231.0400000000004</v>
      </c>
      <c r="U226">
        <f t="shared" si="36"/>
        <v>2115.8399999999997</v>
      </c>
      <c r="V226">
        <f t="shared" si="37"/>
        <v>1914.3600000000001</v>
      </c>
      <c r="W226">
        <f t="shared" si="38"/>
        <v>1557.5100000000002</v>
      </c>
      <c r="X226">
        <f t="shared" si="39"/>
        <v>1033.1099999999999</v>
      </c>
      <c r="Y226">
        <f t="shared" si="40"/>
        <v>447.91</v>
      </c>
    </row>
    <row r="227" spans="1:25" x14ac:dyDescent="0.3">
      <c r="A227">
        <v>12.3</v>
      </c>
      <c r="B227">
        <v>38.9</v>
      </c>
      <c r="C227">
        <v>38.1</v>
      </c>
      <c r="D227">
        <v>37</v>
      </c>
      <c r="E227">
        <v>35.4</v>
      </c>
      <c r="F227">
        <v>33.200000000000003</v>
      </c>
      <c r="G227">
        <v>30.1</v>
      </c>
      <c r="H227">
        <v>25.6</v>
      </c>
      <c r="I227">
        <v>19.3</v>
      </c>
      <c r="J227">
        <v>11.7</v>
      </c>
      <c r="K227">
        <v>4.7</v>
      </c>
      <c r="O227">
        <v>12.3</v>
      </c>
      <c r="P227">
        <f t="shared" si="31"/>
        <v>2376.79</v>
      </c>
      <c r="Q227">
        <f t="shared" si="32"/>
        <v>2358.39</v>
      </c>
      <c r="R227">
        <f t="shared" si="33"/>
        <v>2331</v>
      </c>
      <c r="S227">
        <f t="shared" si="34"/>
        <v>2286.8399999999997</v>
      </c>
      <c r="T227">
        <f t="shared" si="35"/>
        <v>2217.7600000000002</v>
      </c>
      <c r="U227">
        <f t="shared" si="36"/>
        <v>2103.9900000000002</v>
      </c>
      <c r="V227">
        <f t="shared" si="37"/>
        <v>1904.6400000000003</v>
      </c>
      <c r="W227">
        <f t="shared" si="38"/>
        <v>1557.5100000000002</v>
      </c>
      <c r="X227">
        <f t="shared" si="39"/>
        <v>1033.1099999999999</v>
      </c>
      <c r="Y227">
        <f t="shared" si="40"/>
        <v>447.91</v>
      </c>
    </row>
    <row r="228" spans="1:25" x14ac:dyDescent="0.3">
      <c r="A228">
        <v>12.2</v>
      </c>
      <c r="B228">
        <v>38.5</v>
      </c>
      <c r="C228">
        <v>37.700000000000003</v>
      </c>
      <c r="D228">
        <v>36.6</v>
      </c>
      <c r="E228">
        <v>35.1</v>
      </c>
      <c r="F228">
        <v>32.9</v>
      </c>
      <c r="G228">
        <v>29.9</v>
      </c>
      <c r="H228">
        <v>25.5</v>
      </c>
      <c r="I228">
        <v>19.2</v>
      </c>
      <c r="J228">
        <v>11.7</v>
      </c>
      <c r="K228">
        <v>4.7</v>
      </c>
      <c r="O228">
        <v>12.2</v>
      </c>
      <c r="P228">
        <f t="shared" si="31"/>
        <v>2367.75</v>
      </c>
      <c r="Q228">
        <f t="shared" si="32"/>
        <v>2348.71</v>
      </c>
      <c r="R228">
        <f t="shared" si="33"/>
        <v>2320.44</v>
      </c>
      <c r="S228">
        <f t="shared" si="34"/>
        <v>2277.9900000000002</v>
      </c>
      <c r="T228">
        <f t="shared" si="35"/>
        <v>2207.5899999999997</v>
      </c>
      <c r="U228">
        <f t="shared" si="36"/>
        <v>2095.9899999999998</v>
      </c>
      <c r="V228">
        <f t="shared" si="37"/>
        <v>1899.75</v>
      </c>
      <c r="W228">
        <f t="shared" si="38"/>
        <v>1551.36</v>
      </c>
      <c r="X228">
        <f t="shared" si="39"/>
        <v>1033.1099999999999</v>
      </c>
      <c r="Y228">
        <f t="shared" si="40"/>
        <v>447.91</v>
      </c>
    </row>
    <row r="229" spans="1:25" x14ac:dyDescent="0.3">
      <c r="A229">
        <v>12.1</v>
      </c>
      <c r="B229">
        <v>38</v>
      </c>
      <c r="C229">
        <v>37.200000000000003</v>
      </c>
      <c r="D229">
        <v>36.200000000000003</v>
      </c>
      <c r="E229">
        <v>34.700000000000003</v>
      </c>
      <c r="F229">
        <v>32.6</v>
      </c>
      <c r="G229">
        <v>29.6</v>
      </c>
      <c r="H229">
        <v>25.3</v>
      </c>
      <c r="I229">
        <v>19.100000000000001</v>
      </c>
      <c r="J229">
        <v>11.6</v>
      </c>
      <c r="K229">
        <v>4.7</v>
      </c>
      <c r="O229">
        <v>12.1</v>
      </c>
      <c r="P229">
        <f t="shared" si="31"/>
        <v>2356</v>
      </c>
      <c r="Q229">
        <f t="shared" si="32"/>
        <v>2336.16</v>
      </c>
      <c r="R229">
        <f t="shared" si="33"/>
        <v>2309.56</v>
      </c>
      <c r="S229">
        <f t="shared" si="34"/>
        <v>2265.9100000000003</v>
      </c>
      <c r="T229">
        <f t="shared" si="35"/>
        <v>2197.2400000000002</v>
      </c>
      <c r="U229">
        <f t="shared" si="36"/>
        <v>2083.84</v>
      </c>
      <c r="V229">
        <f t="shared" si="37"/>
        <v>1889.91</v>
      </c>
      <c r="W229">
        <f t="shared" si="38"/>
        <v>1545.1900000000003</v>
      </c>
      <c r="X229">
        <f t="shared" si="39"/>
        <v>1025.44</v>
      </c>
      <c r="Y229">
        <f t="shared" si="40"/>
        <v>447.91</v>
      </c>
    </row>
    <row r="230" spans="1:25" x14ac:dyDescent="0.3">
      <c r="A230">
        <v>12</v>
      </c>
      <c r="B230">
        <v>37.6</v>
      </c>
      <c r="C230">
        <v>36.799999999999997</v>
      </c>
      <c r="D230">
        <v>35.799999999999997</v>
      </c>
      <c r="E230">
        <v>34.299999999999997</v>
      </c>
      <c r="F230">
        <v>32.299999999999997</v>
      </c>
      <c r="G230">
        <v>29.4</v>
      </c>
      <c r="H230">
        <v>25.1</v>
      </c>
      <c r="I230">
        <v>19</v>
      </c>
      <c r="J230">
        <v>11.6</v>
      </c>
      <c r="K230">
        <v>4.7</v>
      </c>
      <c r="O230">
        <v>12</v>
      </c>
      <c r="P230">
        <f t="shared" si="31"/>
        <v>2346.2400000000002</v>
      </c>
      <c r="Q230">
        <f t="shared" si="32"/>
        <v>2325.7599999999998</v>
      </c>
      <c r="R230">
        <f t="shared" si="33"/>
        <v>2298.36</v>
      </c>
      <c r="S230">
        <f t="shared" si="34"/>
        <v>2253.5099999999998</v>
      </c>
      <c r="T230">
        <f t="shared" si="35"/>
        <v>2186.71</v>
      </c>
      <c r="U230">
        <f t="shared" si="36"/>
        <v>2075.64</v>
      </c>
      <c r="V230">
        <f t="shared" si="37"/>
        <v>1879.9900000000002</v>
      </c>
      <c r="W230">
        <f t="shared" si="38"/>
        <v>1539</v>
      </c>
      <c r="X230">
        <f t="shared" si="39"/>
        <v>1025.44</v>
      </c>
      <c r="Y230">
        <f t="shared" si="40"/>
        <v>447.91</v>
      </c>
    </row>
    <row r="231" spans="1:25" x14ac:dyDescent="0.3">
      <c r="A231">
        <v>11.5</v>
      </c>
      <c r="B231">
        <v>37.1</v>
      </c>
      <c r="C231">
        <v>36.4</v>
      </c>
      <c r="D231">
        <v>35.4</v>
      </c>
      <c r="E231">
        <v>34</v>
      </c>
      <c r="F231">
        <v>32</v>
      </c>
      <c r="G231">
        <v>29.1</v>
      </c>
      <c r="H231">
        <v>24.9</v>
      </c>
      <c r="I231">
        <v>18.899999999999999</v>
      </c>
      <c r="J231">
        <v>11.6</v>
      </c>
      <c r="K231">
        <v>4.7</v>
      </c>
      <c r="O231">
        <v>11.5</v>
      </c>
      <c r="P231">
        <f t="shared" si="31"/>
        <v>2333.59</v>
      </c>
      <c r="Q231">
        <f t="shared" si="32"/>
        <v>2315.04</v>
      </c>
      <c r="R231">
        <f t="shared" si="33"/>
        <v>2286.8399999999997</v>
      </c>
      <c r="S231">
        <f t="shared" si="34"/>
        <v>2244</v>
      </c>
      <c r="T231">
        <f t="shared" si="35"/>
        <v>2176</v>
      </c>
      <c r="U231">
        <f t="shared" si="36"/>
        <v>2063.19</v>
      </c>
      <c r="V231">
        <f t="shared" si="37"/>
        <v>1869.9899999999998</v>
      </c>
      <c r="W231">
        <f t="shared" si="38"/>
        <v>1532.7899999999997</v>
      </c>
      <c r="X231">
        <f t="shared" si="39"/>
        <v>1025.44</v>
      </c>
      <c r="Y231">
        <f t="shared" si="40"/>
        <v>447.91</v>
      </c>
    </row>
    <row r="232" spans="1:25" x14ac:dyDescent="0.3">
      <c r="A232">
        <v>11.4</v>
      </c>
      <c r="B232">
        <v>36.700000000000003</v>
      </c>
      <c r="C232">
        <v>36</v>
      </c>
      <c r="D232">
        <v>35</v>
      </c>
      <c r="E232">
        <v>33.6</v>
      </c>
      <c r="F232">
        <v>31.7</v>
      </c>
      <c r="G232">
        <v>28.8</v>
      </c>
      <c r="H232">
        <v>24.8</v>
      </c>
      <c r="I232">
        <v>18.899999999999999</v>
      </c>
      <c r="J232">
        <v>11.6</v>
      </c>
      <c r="K232">
        <v>4.7</v>
      </c>
      <c r="O232">
        <v>11.4</v>
      </c>
      <c r="P232">
        <f t="shared" si="31"/>
        <v>2323.11</v>
      </c>
      <c r="Q232">
        <f t="shared" si="32"/>
        <v>2304</v>
      </c>
      <c r="R232">
        <f t="shared" si="33"/>
        <v>2275</v>
      </c>
      <c r="S232">
        <f t="shared" si="34"/>
        <v>2231.0400000000004</v>
      </c>
      <c r="T232">
        <f t="shared" si="35"/>
        <v>2165.1099999999997</v>
      </c>
      <c r="U232">
        <f t="shared" si="36"/>
        <v>2050.56</v>
      </c>
      <c r="V232">
        <f t="shared" si="37"/>
        <v>1864.96</v>
      </c>
      <c r="W232">
        <f t="shared" si="38"/>
        <v>1532.7899999999997</v>
      </c>
      <c r="X232">
        <f t="shared" si="39"/>
        <v>1025.44</v>
      </c>
      <c r="Y232">
        <f t="shared" si="40"/>
        <v>447.91</v>
      </c>
    </row>
    <row r="233" spans="1:25" x14ac:dyDescent="0.3">
      <c r="A233">
        <v>11.3</v>
      </c>
      <c r="B233">
        <v>36.200000000000003</v>
      </c>
      <c r="C233">
        <v>35.5</v>
      </c>
      <c r="D233">
        <v>34.6</v>
      </c>
      <c r="E233">
        <v>33.200000000000003</v>
      </c>
      <c r="F233">
        <v>31.3</v>
      </c>
      <c r="G233">
        <v>28.6</v>
      </c>
      <c r="H233">
        <v>24.6</v>
      </c>
      <c r="I233">
        <v>18.8</v>
      </c>
      <c r="J233">
        <v>11.6</v>
      </c>
      <c r="K233">
        <v>4.7</v>
      </c>
      <c r="O233">
        <v>11.3</v>
      </c>
      <c r="P233">
        <f t="shared" si="31"/>
        <v>2309.56</v>
      </c>
      <c r="Q233">
        <f t="shared" si="32"/>
        <v>2289.75</v>
      </c>
      <c r="R233">
        <f t="shared" si="33"/>
        <v>2262.84</v>
      </c>
      <c r="S233">
        <f t="shared" si="34"/>
        <v>2217.7600000000002</v>
      </c>
      <c r="T233">
        <f t="shared" si="35"/>
        <v>2150.31</v>
      </c>
      <c r="U233">
        <f t="shared" si="36"/>
        <v>2042.0400000000002</v>
      </c>
      <c r="V233">
        <f t="shared" si="37"/>
        <v>1854.8400000000001</v>
      </c>
      <c r="W233">
        <f t="shared" si="38"/>
        <v>1526.5600000000002</v>
      </c>
      <c r="X233">
        <f t="shared" si="39"/>
        <v>1025.44</v>
      </c>
      <c r="Y233">
        <f t="shared" si="40"/>
        <v>447.91</v>
      </c>
    </row>
    <row r="234" spans="1:25" x14ac:dyDescent="0.3">
      <c r="A234">
        <v>11.2</v>
      </c>
      <c r="B234">
        <v>35.799999999999997</v>
      </c>
      <c r="C234">
        <v>35.1</v>
      </c>
      <c r="D234">
        <v>34.200000000000003</v>
      </c>
      <c r="E234">
        <v>32.9</v>
      </c>
      <c r="F234">
        <v>31</v>
      </c>
      <c r="G234">
        <v>28.3</v>
      </c>
      <c r="H234">
        <v>24.4</v>
      </c>
      <c r="I234">
        <v>18.7</v>
      </c>
      <c r="J234">
        <v>11.6</v>
      </c>
      <c r="K234">
        <v>4.7</v>
      </c>
      <c r="O234">
        <v>11.2</v>
      </c>
      <c r="P234">
        <f t="shared" si="31"/>
        <v>2298.36</v>
      </c>
      <c r="Q234">
        <f t="shared" si="32"/>
        <v>2277.9900000000002</v>
      </c>
      <c r="R234">
        <f t="shared" si="33"/>
        <v>2250.36</v>
      </c>
      <c r="S234">
        <f t="shared" si="34"/>
        <v>2207.5899999999997</v>
      </c>
      <c r="T234">
        <f t="shared" si="35"/>
        <v>2139</v>
      </c>
      <c r="U234">
        <f t="shared" si="36"/>
        <v>2029.1100000000001</v>
      </c>
      <c r="V234">
        <f t="shared" si="37"/>
        <v>1844.6399999999996</v>
      </c>
      <c r="W234">
        <f t="shared" si="38"/>
        <v>1520.31</v>
      </c>
      <c r="X234">
        <f t="shared" si="39"/>
        <v>1025.44</v>
      </c>
      <c r="Y234">
        <f t="shared" si="40"/>
        <v>447.91</v>
      </c>
    </row>
    <row r="235" spans="1:25" x14ac:dyDescent="0.3">
      <c r="A235">
        <v>11.1</v>
      </c>
      <c r="B235">
        <v>35.299999999999997</v>
      </c>
      <c r="C235">
        <v>34.700000000000003</v>
      </c>
      <c r="D235">
        <v>33.799999999999997</v>
      </c>
      <c r="E235">
        <v>32.5</v>
      </c>
      <c r="F235">
        <v>30.7</v>
      </c>
      <c r="G235">
        <v>28</v>
      </c>
      <c r="H235">
        <v>24.2</v>
      </c>
      <c r="I235">
        <v>18.600000000000001</v>
      </c>
      <c r="J235">
        <v>11.5</v>
      </c>
      <c r="K235">
        <v>4.7</v>
      </c>
      <c r="O235">
        <v>11.1</v>
      </c>
      <c r="P235">
        <f t="shared" si="31"/>
        <v>2283.91</v>
      </c>
      <c r="Q235">
        <f t="shared" si="32"/>
        <v>2265.9100000000003</v>
      </c>
      <c r="R235">
        <f t="shared" si="33"/>
        <v>2237.56</v>
      </c>
      <c r="S235">
        <f t="shared" si="34"/>
        <v>2193.75</v>
      </c>
      <c r="T235">
        <f t="shared" si="35"/>
        <v>2127.5099999999998</v>
      </c>
      <c r="U235">
        <f t="shared" si="36"/>
        <v>2016</v>
      </c>
      <c r="V235">
        <f t="shared" si="37"/>
        <v>1834.36</v>
      </c>
      <c r="W235">
        <f t="shared" si="38"/>
        <v>1514.0400000000002</v>
      </c>
      <c r="X235">
        <f t="shared" si="39"/>
        <v>1017.75</v>
      </c>
      <c r="Y235">
        <f t="shared" si="40"/>
        <v>447.91</v>
      </c>
    </row>
    <row r="236" spans="1:25" x14ac:dyDescent="0.3">
      <c r="A236">
        <v>11</v>
      </c>
      <c r="B236">
        <v>34.9</v>
      </c>
      <c r="C236">
        <v>34.200000000000003</v>
      </c>
      <c r="D236">
        <v>33.4</v>
      </c>
      <c r="E236">
        <v>32.1</v>
      </c>
      <c r="F236">
        <v>30.4</v>
      </c>
      <c r="G236">
        <v>27.8</v>
      </c>
      <c r="H236">
        <v>24</v>
      </c>
      <c r="I236">
        <v>18.5</v>
      </c>
      <c r="J236">
        <v>11.5</v>
      </c>
      <c r="K236">
        <v>4.7</v>
      </c>
      <c r="O236">
        <v>11</v>
      </c>
      <c r="P236">
        <f t="shared" si="31"/>
        <v>2271.9899999999998</v>
      </c>
      <c r="Q236">
        <f t="shared" si="32"/>
        <v>2250.36</v>
      </c>
      <c r="R236">
        <f t="shared" si="33"/>
        <v>2224.4399999999996</v>
      </c>
      <c r="S236">
        <f t="shared" si="34"/>
        <v>2179.59</v>
      </c>
      <c r="T236">
        <f t="shared" si="35"/>
        <v>2115.8399999999997</v>
      </c>
      <c r="U236">
        <f t="shared" si="36"/>
        <v>2007.16</v>
      </c>
      <c r="V236">
        <f t="shared" si="37"/>
        <v>1824</v>
      </c>
      <c r="W236">
        <f t="shared" si="38"/>
        <v>1507.75</v>
      </c>
      <c r="X236">
        <f t="shared" si="39"/>
        <v>1017.75</v>
      </c>
      <c r="Y236">
        <f t="shared" si="40"/>
        <v>447.91</v>
      </c>
    </row>
    <row r="237" spans="1:25" x14ac:dyDescent="0.3">
      <c r="A237">
        <v>10.5</v>
      </c>
      <c r="B237">
        <v>34.4</v>
      </c>
      <c r="C237">
        <v>33.799999999999997</v>
      </c>
      <c r="D237">
        <v>32.9</v>
      </c>
      <c r="E237">
        <v>31.7</v>
      </c>
      <c r="F237">
        <v>30</v>
      </c>
      <c r="G237">
        <v>27.5</v>
      </c>
      <c r="H237">
        <v>23.8</v>
      </c>
      <c r="I237">
        <v>18.399999999999999</v>
      </c>
      <c r="J237">
        <v>11.5</v>
      </c>
      <c r="K237">
        <v>4.7</v>
      </c>
      <c r="O237">
        <v>10.5</v>
      </c>
      <c r="P237">
        <f t="shared" si="31"/>
        <v>2256.64</v>
      </c>
      <c r="Q237">
        <f t="shared" si="32"/>
        <v>2237.56</v>
      </c>
      <c r="R237">
        <f t="shared" si="33"/>
        <v>2207.5899999999997</v>
      </c>
      <c r="S237">
        <f t="shared" si="34"/>
        <v>2165.1099999999997</v>
      </c>
      <c r="T237">
        <f t="shared" si="35"/>
        <v>2100</v>
      </c>
      <c r="U237">
        <f t="shared" si="36"/>
        <v>1993.75</v>
      </c>
      <c r="V237">
        <f t="shared" si="37"/>
        <v>1813.5600000000002</v>
      </c>
      <c r="W237">
        <f t="shared" si="38"/>
        <v>1501.4399999999998</v>
      </c>
      <c r="X237">
        <f t="shared" si="39"/>
        <v>1017.75</v>
      </c>
      <c r="Y237">
        <f t="shared" si="40"/>
        <v>447.91</v>
      </c>
    </row>
    <row r="238" spans="1:25" x14ac:dyDescent="0.3">
      <c r="A238">
        <v>10.4</v>
      </c>
      <c r="B238">
        <v>34</v>
      </c>
      <c r="C238">
        <v>33.4</v>
      </c>
      <c r="D238">
        <v>32.5</v>
      </c>
      <c r="E238">
        <v>31.4</v>
      </c>
      <c r="F238">
        <v>29.7</v>
      </c>
      <c r="G238">
        <v>27.2</v>
      </c>
      <c r="H238">
        <v>23.6</v>
      </c>
      <c r="I238">
        <v>18.3</v>
      </c>
      <c r="J238">
        <v>11.5</v>
      </c>
      <c r="K238">
        <v>4.7</v>
      </c>
      <c r="O238">
        <v>10.4</v>
      </c>
      <c r="P238">
        <f t="shared" si="31"/>
        <v>2244</v>
      </c>
      <c r="Q238">
        <f t="shared" si="32"/>
        <v>2224.4399999999996</v>
      </c>
      <c r="R238">
        <f t="shared" si="33"/>
        <v>2193.75</v>
      </c>
      <c r="S238">
        <f t="shared" si="34"/>
        <v>2154.0399999999995</v>
      </c>
      <c r="T238">
        <f t="shared" si="35"/>
        <v>2087.91</v>
      </c>
      <c r="U238">
        <f t="shared" si="36"/>
        <v>1980.1599999999999</v>
      </c>
      <c r="V238">
        <f t="shared" si="37"/>
        <v>1803.0400000000002</v>
      </c>
      <c r="W238">
        <f t="shared" si="38"/>
        <v>1495.1100000000001</v>
      </c>
      <c r="X238">
        <f t="shared" si="39"/>
        <v>1017.75</v>
      </c>
      <c r="Y238">
        <f t="shared" si="40"/>
        <v>447.91</v>
      </c>
    </row>
    <row r="239" spans="1:25" x14ac:dyDescent="0.3">
      <c r="A239">
        <v>10.3</v>
      </c>
      <c r="B239">
        <v>33.5</v>
      </c>
      <c r="C239">
        <v>32.9</v>
      </c>
      <c r="D239">
        <v>32.1</v>
      </c>
      <c r="E239">
        <v>31</v>
      </c>
      <c r="F239">
        <v>29.3</v>
      </c>
      <c r="G239">
        <v>26.9</v>
      </c>
      <c r="H239">
        <v>23.4</v>
      </c>
      <c r="I239">
        <v>18.2</v>
      </c>
      <c r="J239">
        <v>11.5</v>
      </c>
      <c r="K239">
        <v>4.7</v>
      </c>
      <c r="O239">
        <v>10.3</v>
      </c>
      <c r="P239">
        <f t="shared" si="31"/>
        <v>2227.75</v>
      </c>
      <c r="Q239">
        <f t="shared" si="32"/>
        <v>2207.5899999999997</v>
      </c>
      <c r="R239">
        <f t="shared" si="33"/>
        <v>2179.59</v>
      </c>
      <c r="S239">
        <f t="shared" si="34"/>
        <v>2139</v>
      </c>
      <c r="T239">
        <f t="shared" si="35"/>
        <v>2071.5100000000002</v>
      </c>
      <c r="U239">
        <f t="shared" si="36"/>
        <v>1966.3899999999996</v>
      </c>
      <c r="V239">
        <f t="shared" si="37"/>
        <v>1792.4399999999998</v>
      </c>
      <c r="W239">
        <f t="shared" si="38"/>
        <v>1488.76</v>
      </c>
      <c r="X239">
        <f t="shared" si="39"/>
        <v>1017.75</v>
      </c>
      <c r="Y239">
        <f t="shared" si="40"/>
        <v>447.91</v>
      </c>
    </row>
    <row r="240" spans="1:25" x14ac:dyDescent="0.3">
      <c r="A240">
        <v>10.199999999999999</v>
      </c>
      <c r="B240">
        <v>33.1</v>
      </c>
      <c r="C240">
        <v>32.5</v>
      </c>
      <c r="D240">
        <v>31.7</v>
      </c>
      <c r="E240">
        <v>30.6</v>
      </c>
      <c r="F240">
        <v>29</v>
      </c>
      <c r="G240">
        <v>26.6</v>
      </c>
      <c r="H240">
        <v>23.2</v>
      </c>
      <c r="I240">
        <v>18.100000000000001</v>
      </c>
      <c r="J240">
        <v>11.4</v>
      </c>
      <c r="K240">
        <v>4.7</v>
      </c>
      <c r="O240">
        <v>10.199999999999999</v>
      </c>
      <c r="P240">
        <f t="shared" si="31"/>
        <v>2214.3900000000003</v>
      </c>
      <c r="Q240">
        <f t="shared" si="32"/>
        <v>2193.75</v>
      </c>
      <c r="R240">
        <f t="shared" si="33"/>
        <v>2165.1099999999997</v>
      </c>
      <c r="S240">
        <f t="shared" si="34"/>
        <v>2123.6400000000003</v>
      </c>
      <c r="T240">
        <f t="shared" si="35"/>
        <v>2059</v>
      </c>
      <c r="U240">
        <f t="shared" si="36"/>
        <v>1952.4400000000003</v>
      </c>
      <c r="V240">
        <f t="shared" si="37"/>
        <v>1781.76</v>
      </c>
      <c r="W240">
        <f t="shared" si="38"/>
        <v>1482.3900000000003</v>
      </c>
      <c r="X240">
        <f t="shared" si="39"/>
        <v>1010.04</v>
      </c>
      <c r="Y240">
        <f t="shared" si="40"/>
        <v>447.91</v>
      </c>
    </row>
    <row r="241" spans="1:25" x14ac:dyDescent="0.3">
      <c r="A241">
        <v>10.1</v>
      </c>
      <c r="B241">
        <v>32.6</v>
      </c>
      <c r="C241">
        <v>32</v>
      </c>
      <c r="D241">
        <v>31.3</v>
      </c>
      <c r="E241">
        <v>30.2</v>
      </c>
      <c r="F241">
        <v>28.6</v>
      </c>
      <c r="G241">
        <v>26.4</v>
      </c>
      <c r="H241">
        <v>23</v>
      </c>
      <c r="I241">
        <v>18</v>
      </c>
      <c r="J241">
        <v>11.4</v>
      </c>
      <c r="K241">
        <v>4.7</v>
      </c>
      <c r="O241">
        <v>10.1</v>
      </c>
      <c r="P241">
        <f t="shared" si="31"/>
        <v>2197.2400000000002</v>
      </c>
      <c r="Q241">
        <f t="shared" si="32"/>
        <v>2176</v>
      </c>
      <c r="R241">
        <f t="shared" si="33"/>
        <v>2150.31</v>
      </c>
      <c r="S241">
        <f t="shared" si="34"/>
        <v>2107.96</v>
      </c>
      <c r="T241">
        <f t="shared" si="35"/>
        <v>2042.0400000000002</v>
      </c>
      <c r="U241">
        <f t="shared" si="36"/>
        <v>1943.0399999999997</v>
      </c>
      <c r="V241">
        <f t="shared" si="37"/>
        <v>1771</v>
      </c>
      <c r="W241">
        <f t="shared" si="38"/>
        <v>1476</v>
      </c>
      <c r="X241">
        <f t="shared" si="39"/>
        <v>1010.04</v>
      </c>
      <c r="Y241">
        <f t="shared" si="40"/>
        <v>447.91</v>
      </c>
    </row>
    <row r="242" spans="1:25" x14ac:dyDescent="0.3">
      <c r="A242">
        <v>10</v>
      </c>
      <c r="B242">
        <v>32.1</v>
      </c>
      <c r="C242">
        <v>31.6</v>
      </c>
      <c r="D242">
        <v>30.8</v>
      </c>
      <c r="E242">
        <v>29.8</v>
      </c>
      <c r="F242">
        <v>28.3</v>
      </c>
      <c r="G242">
        <v>26.1</v>
      </c>
      <c r="H242">
        <v>22.8</v>
      </c>
      <c r="I242">
        <v>17.899999999999999</v>
      </c>
      <c r="J242">
        <v>11.4</v>
      </c>
      <c r="K242">
        <v>4.7</v>
      </c>
      <c r="O242">
        <v>10</v>
      </c>
      <c r="P242">
        <f t="shared" si="31"/>
        <v>2179.59</v>
      </c>
      <c r="Q242">
        <f t="shared" si="32"/>
        <v>2161.44</v>
      </c>
      <c r="R242">
        <f t="shared" si="33"/>
        <v>2131.36</v>
      </c>
      <c r="S242">
        <f t="shared" si="34"/>
        <v>2091.96</v>
      </c>
      <c r="T242">
        <f t="shared" si="35"/>
        <v>2029.1100000000001</v>
      </c>
      <c r="U242">
        <f t="shared" si="36"/>
        <v>1928.7900000000002</v>
      </c>
      <c r="V242">
        <f t="shared" si="37"/>
        <v>1760.16</v>
      </c>
      <c r="W242">
        <f t="shared" si="38"/>
        <v>1469.5899999999997</v>
      </c>
      <c r="X242">
        <f t="shared" si="39"/>
        <v>1010.04</v>
      </c>
      <c r="Y242">
        <f t="shared" si="40"/>
        <v>447.91</v>
      </c>
    </row>
    <row r="243" spans="1:25" x14ac:dyDescent="0.3">
      <c r="A243">
        <v>9.5</v>
      </c>
      <c r="B243">
        <v>31.7</v>
      </c>
      <c r="C243">
        <v>31.1</v>
      </c>
      <c r="D243">
        <v>30.4</v>
      </c>
      <c r="E243">
        <v>29.4</v>
      </c>
      <c r="F243">
        <v>27.9</v>
      </c>
      <c r="G243">
        <v>25.8</v>
      </c>
      <c r="H243">
        <v>22.6</v>
      </c>
      <c r="I243">
        <v>17.7</v>
      </c>
      <c r="J243">
        <v>11.4</v>
      </c>
      <c r="K243">
        <v>4.7</v>
      </c>
      <c r="O243">
        <v>9.5</v>
      </c>
      <c r="P243">
        <f t="shared" si="31"/>
        <v>2165.1099999999997</v>
      </c>
      <c r="Q243">
        <f t="shared" si="32"/>
        <v>2142.7900000000004</v>
      </c>
      <c r="R243">
        <f t="shared" si="33"/>
        <v>2115.8399999999997</v>
      </c>
      <c r="S243">
        <f t="shared" si="34"/>
        <v>2075.64</v>
      </c>
      <c r="T243">
        <f t="shared" si="35"/>
        <v>2011.5899999999997</v>
      </c>
      <c r="U243">
        <f t="shared" si="36"/>
        <v>1914.3600000000001</v>
      </c>
      <c r="V243">
        <f t="shared" si="37"/>
        <v>1749.2400000000002</v>
      </c>
      <c r="W243">
        <f t="shared" si="38"/>
        <v>1456.7099999999998</v>
      </c>
      <c r="X243">
        <f t="shared" si="39"/>
        <v>1010.04</v>
      </c>
      <c r="Y243">
        <f t="shared" si="40"/>
        <v>447.91</v>
      </c>
    </row>
    <row r="244" spans="1:25" x14ac:dyDescent="0.3">
      <c r="A244">
        <v>9.4</v>
      </c>
      <c r="B244">
        <v>31.2</v>
      </c>
      <c r="C244">
        <v>30.7</v>
      </c>
      <c r="D244">
        <v>30</v>
      </c>
      <c r="E244">
        <v>29</v>
      </c>
      <c r="F244">
        <v>27.6</v>
      </c>
      <c r="G244">
        <v>25.5</v>
      </c>
      <c r="H244">
        <v>22.3</v>
      </c>
      <c r="I244">
        <v>17.600000000000001</v>
      </c>
      <c r="J244">
        <v>11.3</v>
      </c>
      <c r="K244">
        <v>4.7</v>
      </c>
      <c r="O244">
        <v>9.4</v>
      </c>
      <c r="P244">
        <f t="shared" si="31"/>
        <v>2146.56</v>
      </c>
      <c r="Q244">
        <f t="shared" si="32"/>
        <v>2127.5099999999998</v>
      </c>
      <c r="R244">
        <f t="shared" si="33"/>
        <v>2100</v>
      </c>
      <c r="S244">
        <f t="shared" si="34"/>
        <v>2059</v>
      </c>
      <c r="T244">
        <f t="shared" si="35"/>
        <v>1998.2400000000002</v>
      </c>
      <c r="U244">
        <f t="shared" si="36"/>
        <v>1899.75</v>
      </c>
      <c r="V244">
        <f t="shared" si="37"/>
        <v>1732.71</v>
      </c>
      <c r="W244">
        <f t="shared" si="38"/>
        <v>1450.2400000000002</v>
      </c>
      <c r="X244">
        <f t="shared" si="39"/>
        <v>1002.3100000000001</v>
      </c>
      <c r="Y244">
        <f t="shared" si="40"/>
        <v>447.91</v>
      </c>
    </row>
    <row r="245" spans="1:25" x14ac:dyDescent="0.3">
      <c r="A245">
        <v>9.3000000000000007</v>
      </c>
      <c r="B245">
        <v>30.7</v>
      </c>
      <c r="C245">
        <v>30.2</v>
      </c>
      <c r="D245">
        <v>29.6</v>
      </c>
      <c r="E245">
        <v>28.6</v>
      </c>
      <c r="F245">
        <v>27.2</v>
      </c>
      <c r="G245">
        <v>25.2</v>
      </c>
      <c r="H245">
        <v>22.1</v>
      </c>
      <c r="I245">
        <v>17.5</v>
      </c>
      <c r="J245">
        <v>11.3</v>
      </c>
      <c r="K245">
        <v>4.7</v>
      </c>
      <c r="O245">
        <v>9.3000000000000007</v>
      </c>
      <c r="P245">
        <f t="shared" si="31"/>
        <v>2127.5099999999998</v>
      </c>
      <c r="Q245">
        <f t="shared" si="32"/>
        <v>2107.96</v>
      </c>
      <c r="R245">
        <f t="shared" si="33"/>
        <v>2083.84</v>
      </c>
      <c r="S245">
        <f t="shared" si="34"/>
        <v>2042.0400000000002</v>
      </c>
      <c r="T245">
        <f t="shared" si="35"/>
        <v>1980.1599999999999</v>
      </c>
      <c r="U245">
        <f t="shared" si="36"/>
        <v>1884.9599999999998</v>
      </c>
      <c r="V245">
        <f t="shared" si="37"/>
        <v>1721.5900000000001</v>
      </c>
      <c r="W245">
        <f t="shared" si="38"/>
        <v>1443.75</v>
      </c>
      <c r="X245">
        <f t="shared" si="39"/>
        <v>1002.3100000000001</v>
      </c>
      <c r="Y245">
        <f t="shared" si="40"/>
        <v>447.91</v>
      </c>
    </row>
    <row r="246" spans="1:25" x14ac:dyDescent="0.3">
      <c r="A246">
        <v>9.1999999999999993</v>
      </c>
      <c r="B246">
        <v>30.3</v>
      </c>
      <c r="C246">
        <v>29.8</v>
      </c>
      <c r="D246">
        <v>29.1</v>
      </c>
      <c r="E246">
        <v>28.2</v>
      </c>
      <c r="F246">
        <v>26.8</v>
      </c>
      <c r="G246">
        <v>24.9</v>
      </c>
      <c r="H246">
        <v>21.9</v>
      </c>
      <c r="I246">
        <v>17.399999999999999</v>
      </c>
      <c r="J246">
        <v>11.3</v>
      </c>
      <c r="K246">
        <v>4.7</v>
      </c>
      <c r="O246">
        <v>9.1999999999999993</v>
      </c>
      <c r="P246">
        <f t="shared" si="31"/>
        <v>2111.9100000000003</v>
      </c>
      <c r="Q246">
        <f t="shared" si="32"/>
        <v>2091.96</v>
      </c>
      <c r="R246">
        <f t="shared" si="33"/>
        <v>2063.19</v>
      </c>
      <c r="S246">
        <f t="shared" si="34"/>
        <v>2024.7599999999998</v>
      </c>
      <c r="T246">
        <f t="shared" si="35"/>
        <v>1961.7600000000002</v>
      </c>
      <c r="U246">
        <f t="shared" si="36"/>
        <v>1869.9899999999998</v>
      </c>
      <c r="V246">
        <f t="shared" si="37"/>
        <v>1710.3899999999999</v>
      </c>
      <c r="W246">
        <f t="shared" si="38"/>
        <v>1437.2399999999998</v>
      </c>
      <c r="X246">
        <f t="shared" si="39"/>
        <v>1002.3100000000001</v>
      </c>
      <c r="Y246">
        <f t="shared" si="40"/>
        <v>447.91</v>
      </c>
    </row>
    <row r="247" spans="1:25" x14ac:dyDescent="0.3">
      <c r="A247">
        <v>9.1</v>
      </c>
      <c r="B247">
        <v>29.8</v>
      </c>
      <c r="C247">
        <v>29.3</v>
      </c>
      <c r="D247">
        <v>28.7</v>
      </c>
      <c r="E247">
        <v>27.8</v>
      </c>
      <c r="F247">
        <v>26.5</v>
      </c>
      <c r="G247">
        <v>24.5</v>
      </c>
      <c r="H247">
        <v>21.7</v>
      </c>
      <c r="I247">
        <v>17.2</v>
      </c>
      <c r="J247">
        <v>11.2</v>
      </c>
      <c r="K247">
        <v>4.7</v>
      </c>
      <c r="O247">
        <v>9.1</v>
      </c>
      <c r="P247">
        <f t="shared" si="31"/>
        <v>2091.96</v>
      </c>
      <c r="Q247">
        <f t="shared" si="32"/>
        <v>2071.5100000000002</v>
      </c>
      <c r="R247">
        <f t="shared" si="33"/>
        <v>2046.31</v>
      </c>
      <c r="S247">
        <f t="shared" si="34"/>
        <v>2007.16</v>
      </c>
      <c r="T247">
        <f t="shared" si="35"/>
        <v>1947.75</v>
      </c>
      <c r="U247">
        <f t="shared" si="36"/>
        <v>1849.75</v>
      </c>
      <c r="V247">
        <f t="shared" si="37"/>
        <v>1699.11</v>
      </c>
      <c r="W247">
        <f t="shared" si="38"/>
        <v>1424.1599999999999</v>
      </c>
      <c r="X247">
        <f t="shared" si="39"/>
        <v>994.56</v>
      </c>
      <c r="Y247">
        <f t="shared" si="40"/>
        <v>447.91</v>
      </c>
    </row>
    <row r="248" spans="1:25" x14ac:dyDescent="0.3">
      <c r="A248">
        <v>9</v>
      </c>
      <c r="B248">
        <v>29.3</v>
      </c>
      <c r="C248">
        <v>28.9</v>
      </c>
      <c r="D248">
        <v>28.2</v>
      </c>
      <c r="E248">
        <v>27.4</v>
      </c>
      <c r="F248">
        <v>26.1</v>
      </c>
      <c r="G248">
        <v>24.2</v>
      </c>
      <c r="H248">
        <v>21.4</v>
      </c>
      <c r="I248">
        <v>17.100000000000001</v>
      </c>
      <c r="J248">
        <v>11.2</v>
      </c>
      <c r="K248">
        <v>4.7</v>
      </c>
      <c r="O248">
        <v>9</v>
      </c>
      <c r="P248">
        <f t="shared" si="31"/>
        <v>2071.5100000000002</v>
      </c>
      <c r="Q248">
        <f t="shared" si="32"/>
        <v>2054.7899999999995</v>
      </c>
      <c r="R248">
        <f t="shared" si="33"/>
        <v>2024.7599999999998</v>
      </c>
      <c r="S248">
        <f t="shared" si="34"/>
        <v>1989.2399999999998</v>
      </c>
      <c r="T248">
        <f t="shared" si="35"/>
        <v>1928.7900000000002</v>
      </c>
      <c r="U248">
        <f t="shared" si="36"/>
        <v>1834.36</v>
      </c>
      <c r="V248">
        <f t="shared" si="37"/>
        <v>1682.0399999999997</v>
      </c>
      <c r="W248">
        <f t="shared" si="38"/>
        <v>1417.5900000000001</v>
      </c>
      <c r="X248">
        <f t="shared" si="39"/>
        <v>994.56</v>
      </c>
      <c r="Y248">
        <f t="shared" si="40"/>
        <v>447.91</v>
      </c>
    </row>
    <row r="249" spans="1:25" x14ac:dyDescent="0.3">
      <c r="A249">
        <v>8.5</v>
      </c>
      <c r="B249">
        <v>28.8</v>
      </c>
      <c r="C249">
        <v>28.4</v>
      </c>
      <c r="D249">
        <v>27.8</v>
      </c>
      <c r="E249">
        <v>26.9</v>
      </c>
      <c r="F249">
        <v>25.7</v>
      </c>
      <c r="G249">
        <v>23.9</v>
      </c>
      <c r="H249">
        <v>21.2</v>
      </c>
      <c r="I249">
        <v>17</v>
      </c>
      <c r="J249">
        <v>11.1</v>
      </c>
      <c r="K249">
        <v>4.7</v>
      </c>
      <c r="O249">
        <v>8.5</v>
      </c>
      <c r="P249">
        <f t="shared" si="31"/>
        <v>2050.56</v>
      </c>
      <c r="Q249">
        <f t="shared" si="32"/>
        <v>2033.4399999999998</v>
      </c>
      <c r="R249">
        <f t="shared" si="33"/>
        <v>2007.16</v>
      </c>
      <c r="S249">
        <f t="shared" si="34"/>
        <v>1966.3899999999996</v>
      </c>
      <c r="T249">
        <f t="shared" si="35"/>
        <v>1909.5099999999998</v>
      </c>
      <c r="U249">
        <f t="shared" si="36"/>
        <v>1818.7899999999997</v>
      </c>
      <c r="V249">
        <f t="shared" si="37"/>
        <v>1670.56</v>
      </c>
      <c r="W249">
        <f t="shared" si="38"/>
        <v>1411</v>
      </c>
      <c r="X249">
        <f t="shared" si="39"/>
        <v>986.79000000000008</v>
      </c>
      <c r="Y249">
        <f t="shared" si="40"/>
        <v>447.91</v>
      </c>
    </row>
    <row r="250" spans="1:25" x14ac:dyDescent="0.3">
      <c r="A250">
        <v>8.4</v>
      </c>
      <c r="B250">
        <v>28.3</v>
      </c>
      <c r="C250">
        <v>27.9</v>
      </c>
      <c r="D250">
        <v>27.3</v>
      </c>
      <c r="E250">
        <v>26.5</v>
      </c>
      <c r="F250">
        <v>25.3</v>
      </c>
      <c r="G250">
        <v>23.6</v>
      </c>
      <c r="H250">
        <v>20.9</v>
      </c>
      <c r="I250">
        <v>16.8</v>
      </c>
      <c r="J250">
        <v>11.1</v>
      </c>
      <c r="K250">
        <v>4.7</v>
      </c>
      <c r="O250">
        <v>8.4</v>
      </c>
      <c r="P250">
        <f t="shared" si="31"/>
        <v>2029.1100000000001</v>
      </c>
      <c r="Q250">
        <f t="shared" si="32"/>
        <v>2011.5899999999997</v>
      </c>
      <c r="R250">
        <f t="shared" si="33"/>
        <v>1984.71</v>
      </c>
      <c r="S250">
        <f t="shared" si="34"/>
        <v>1947.75</v>
      </c>
      <c r="T250">
        <f t="shared" si="35"/>
        <v>1889.91</v>
      </c>
      <c r="U250">
        <f t="shared" si="36"/>
        <v>1803.0400000000002</v>
      </c>
      <c r="V250">
        <f t="shared" si="37"/>
        <v>1653.1899999999998</v>
      </c>
      <c r="W250">
        <f t="shared" si="38"/>
        <v>1397.7600000000002</v>
      </c>
      <c r="X250">
        <f t="shared" si="39"/>
        <v>986.79000000000008</v>
      </c>
      <c r="Y250">
        <f t="shared" si="40"/>
        <v>447.91</v>
      </c>
    </row>
    <row r="251" spans="1:25" x14ac:dyDescent="0.3">
      <c r="A251">
        <v>8.3000000000000007</v>
      </c>
      <c r="B251">
        <v>27.9</v>
      </c>
      <c r="C251">
        <v>27.5</v>
      </c>
      <c r="D251">
        <v>26.9</v>
      </c>
      <c r="E251">
        <v>26.1</v>
      </c>
      <c r="F251">
        <v>25</v>
      </c>
      <c r="G251">
        <v>23.3</v>
      </c>
      <c r="H251">
        <v>20.7</v>
      </c>
      <c r="I251">
        <v>16.7</v>
      </c>
      <c r="J251">
        <v>11.1</v>
      </c>
      <c r="K251">
        <v>4.7</v>
      </c>
      <c r="O251">
        <v>8.3000000000000007</v>
      </c>
      <c r="P251">
        <f t="shared" si="31"/>
        <v>2011.5899999999997</v>
      </c>
      <c r="Q251">
        <f t="shared" si="32"/>
        <v>1993.75</v>
      </c>
      <c r="R251">
        <f t="shared" si="33"/>
        <v>1966.3899999999996</v>
      </c>
      <c r="S251">
        <f t="shared" si="34"/>
        <v>1928.7900000000002</v>
      </c>
      <c r="T251">
        <f t="shared" si="35"/>
        <v>1875</v>
      </c>
      <c r="U251">
        <f t="shared" si="36"/>
        <v>1787.1100000000001</v>
      </c>
      <c r="V251">
        <f t="shared" si="37"/>
        <v>1641.51</v>
      </c>
      <c r="W251">
        <f t="shared" si="38"/>
        <v>1391.11</v>
      </c>
      <c r="X251">
        <f t="shared" si="39"/>
        <v>986.79000000000008</v>
      </c>
      <c r="Y251">
        <f t="shared" si="40"/>
        <v>447.91</v>
      </c>
    </row>
    <row r="252" spans="1:25" x14ac:dyDescent="0.3">
      <c r="A252">
        <v>8.1999999999999993</v>
      </c>
      <c r="B252">
        <v>27.4</v>
      </c>
      <c r="C252">
        <v>27</v>
      </c>
      <c r="D252">
        <v>26.4</v>
      </c>
      <c r="E252">
        <v>25.7</v>
      </c>
      <c r="F252">
        <v>24.6</v>
      </c>
      <c r="G252">
        <v>22.9</v>
      </c>
      <c r="H252">
        <v>20.399999999999999</v>
      </c>
      <c r="I252">
        <v>16.5</v>
      </c>
      <c r="J252">
        <v>11</v>
      </c>
      <c r="K252">
        <v>4.7</v>
      </c>
      <c r="O252">
        <v>8.1999999999999993</v>
      </c>
      <c r="P252">
        <f t="shared" si="31"/>
        <v>1989.2399999999998</v>
      </c>
      <c r="Q252">
        <f t="shared" si="32"/>
        <v>1971</v>
      </c>
      <c r="R252">
        <f t="shared" si="33"/>
        <v>1943.0399999999997</v>
      </c>
      <c r="S252">
        <f t="shared" si="34"/>
        <v>1909.5099999999998</v>
      </c>
      <c r="T252">
        <f t="shared" si="35"/>
        <v>1854.8400000000001</v>
      </c>
      <c r="U252">
        <f t="shared" si="36"/>
        <v>1765.5899999999997</v>
      </c>
      <c r="V252">
        <f t="shared" si="37"/>
        <v>1623.8399999999997</v>
      </c>
      <c r="W252">
        <f t="shared" si="38"/>
        <v>1377.75</v>
      </c>
      <c r="X252">
        <f t="shared" si="39"/>
        <v>979</v>
      </c>
      <c r="Y252">
        <f t="shared" si="40"/>
        <v>447.91</v>
      </c>
    </row>
    <row r="253" spans="1:25" x14ac:dyDescent="0.3">
      <c r="A253">
        <v>8.1</v>
      </c>
      <c r="B253">
        <v>26.9</v>
      </c>
      <c r="C253">
        <v>26.5</v>
      </c>
      <c r="D253">
        <v>26</v>
      </c>
      <c r="E253">
        <v>25.3</v>
      </c>
      <c r="F253">
        <v>24.2</v>
      </c>
      <c r="G253">
        <v>22.6</v>
      </c>
      <c r="H253">
        <v>20.2</v>
      </c>
      <c r="I253">
        <v>16.399999999999999</v>
      </c>
      <c r="J253">
        <v>11</v>
      </c>
      <c r="K253">
        <v>4.7</v>
      </c>
      <c r="O253">
        <v>8.1</v>
      </c>
      <c r="P253">
        <f t="shared" si="31"/>
        <v>1966.3899999999996</v>
      </c>
      <c r="Q253">
        <f t="shared" si="32"/>
        <v>1947.75</v>
      </c>
      <c r="R253">
        <f t="shared" si="33"/>
        <v>1924</v>
      </c>
      <c r="S253">
        <f t="shared" si="34"/>
        <v>1889.91</v>
      </c>
      <c r="T253">
        <f t="shared" si="35"/>
        <v>1834.36</v>
      </c>
      <c r="U253">
        <f t="shared" si="36"/>
        <v>1749.2400000000002</v>
      </c>
      <c r="V253">
        <f t="shared" si="37"/>
        <v>1611.9599999999998</v>
      </c>
      <c r="W253">
        <f t="shared" si="38"/>
        <v>1371.0399999999997</v>
      </c>
      <c r="X253">
        <f t="shared" si="39"/>
        <v>979</v>
      </c>
      <c r="Y253">
        <f t="shared" si="40"/>
        <v>447.91</v>
      </c>
    </row>
    <row r="254" spans="1:25" x14ac:dyDescent="0.3">
      <c r="A254">
        <v>8</v>
      </c>
      <c r="B254">
        <v>26.4</v>
      </c>
      <c r="C254">
        <v>26</v>
      </c>
      <c r="D254">
        <v>25.5</v>
      </c>
      <c r="E254">
        <v>24.8</v>
      </c>
      <c r="F254">
        <v>23.8</v>
      </c>
      <c r="G254">
        <v>22.3</v>
      </c>
      <c r="H254">
        <v>19.899999999999999</v>
      </c>
      <c r="I254">
        <v>16.2</v>
      </c>
      <c r="J254">
        <v>10.9</v>
      </c>
      <c r="K254">
        <v>4.7</v>
      </c>
      <c r="O254">
        <v>8</v>
      </c>
      <c r="P254">
        <f t="shared" si="31"/>
        <v>1943.0399999999997</v>
      </c>
      <c r="Q254">
        <f t="shared" si="32"/>
        <v>1924</v>
      </c>
      <c r="R254">
        <f t="shared" si="33"/>
        <v>1899.75</v>
      </c>
      <c r="S254">
        <f t="shared" si="34"/>
        <v>1864.96</v>
      </c>
      <c r="T254">
        <f t="shared" si="35"/>
        <v>1813.5600000000002</v>
      </c>
      <c r="U254">
        <f t="shared" si="36"/>
        <v>1732.71</v>
      </c>
      <c r="V254">
        <f t="shared" si="37"/>
        <v>1593.9899999999998</v>
      </c>
      <c r="W254">
        <f t="shared" si="38"/>
        <v>1357.56</v>
      </c>
      <c r="X254">
        <f t="shared" si="39"/>
        <v>971.18999999999994</v>
      </c>
      <c r="Y254">
        <f t="shared" si="40"/>
        <v>447.91</v>
      </c>
    </row>
    <row r="255" spans="1:25" x14ac:dyDescent="0.3">
      <c r="A255">
        <v>7.5</v>
      </c>
      <c r="B255">
        <v>25.9</v>
      </c>
      <c r="C255">
        <v>25.6</v>
      </c>
      <c r="D255">
        <v>25.1</v>
      </c>
      <c r="E255">
        <v>24.4</v>
      </c>
      <c r="F255">
        <v>23.4</v>
      </c>
      <c r="G255">
        <v>21.9</v>
      </c>
      <c r="H255">
        <v>19.600000000000001</v>
      </c>
      <c r="I255">
        <v>16</v>
      </c>
      <c r="J255">
        <v>10.9</v>
      </c>
      <c r="K255">
        <v>4.7</v>
      </c>
      <c r="O255">
        <v>7.5</v>
      </c>
      <c r="P255">
        <f t="shared" si="31"/>
        <v>1919.1899999999998</v>
      </c>
      <c r="Q255">
        <f t="shared" si="32"/>
        <v>1904.6400000000003</v>
      </c>
      <c r="R255">
        <f t="shared" si="33"/>
        <v>1879.9900000000002</v>
      </c>
      <c r="S255">
        <f t="shared" si="34"/>
        <v>1844.6399999999996</v>
      </c>
      <c r="T255">
        <f t="shared" si="35"/>
        <v>1792.4399999999998</v>
      </c>
      <c r="U255">
        <f t="shared" si="36"/>
        <v>1710.3899999999999</v>
      </c>
      <c r="V255">
        <f t="shared" si="37"/>
        <v>1575.8400000000001</v>
      </c>
      <c r="W255">
        <f t="shared" si="38"/>
        <v>1344</v>
      </c>
      <c r="X255">
        <f t="shared" si="39"/>
        <v>971.18999999999994</v>
      </c>
      <c r="Y255">
        <f t="shared" si="40"/>
        <v>447.91</v>
      </c>
    </row>
    <row r="256" spans="1:25" x14ac:dyDescent="0.3">
      <c r="A256">
        <v>7.4</v>
      </c>
      <c r="B256">
        <v>25.4</v>
      </c>
      <c r="C256">
        <v>25.1</v>
      </c>
      <c r="D256">
        <v>24.6</v>
      </c>
      <c r="E256">
        <v>24</v>
      </c>
      <c r="F256">
        <v>23</v>
      </c>
      <c r="G256">
        <v>21.6</v>
      </c>
      <c r="H256">
        <v>19.399999999999999</v>
      </c>
      <c r="I256">
        <v>15.9</v>
      </c>
      <c r="J256">
        <v>10.8</v>
      </c>
      <c r="K256">
        <v>4.7</v>
      </c>
      <c r="O256">
        <v>7.4</v>
      </c>
      <c r="P256">
        <f t="shared" si="31"/>
        <v>1894.8399999999997</v>
      </c>
      <c r="Q256">
        <f t="shared" si="32"/>
        <v>1879.9900000000002</v>
      </c>
      <c r="R256">
        <f t="shared" si="33"/>
        <v>1854.8400000000001</v>
      </c>
      <c r="S256">
        <f t="shared" si="34"/>
        <v>1824</v>
      </c>
      <c r="T256">
        <f t="shared" si="35"/>
        <v>1771</v>
      </c>
      <c r="U256">
        <f t="shared" si="36"/>
        <v>1693.4400000000003</v>
      </c>
      <c r="V256">
        <f t="shared" si="37"/>
        <v>1563.6399999999999</v>
      </c>
      <c r="W256">
        <f t="shared" si="38"/>
        <v>1337.1899999999998</v>
      </c>
      <c r="X256">
        <f t="shared" si="39"/>
        <v>963.36000000000013</v>
      </c>
      <c r="Y256">
        <f t="shared" si="40"/>
        <v>447.91</v>
      </c>
    </row>
    <row r="257" spans="1:25" x14ac:dyDescent="0.3">
      <c r="A257">
        <v>7.3</v>
      </c>
      <c r="B257">
        <v>24.9</v>
      </c>
      <c r="C257">
        <v>24.6</v>
      </c>
      <c r="D257">
        <v>24.1</v>
      </c>
      <c r="E257">
        <v>23.5</v>
      </c>
      <c r="F257">
        <v>22.6</v>
      </c>
      <c r="G257">
        <v>21.2</v>
      </c>
      <c r="H257">
        <v>19.100000000000001</v>
      </c>
      <c r="I257">
        <v>15.7</v>
      </c>
      <c r="J257">
        <v>10.7</v>
      </c>
      <c r="K257">
        <v>4.7</v>
      </c>
      <c r="O257">
        <v>7.3</v>
      </c>
      <c r="P257">
        <f t="shared" si="31"/>
        <v>1869.9899999999998</v>
      </c>
      <c r="Q257">
        <f t="shared" si="32"/>
        <v>1854.8400000000001</v>
      </c>
      <c r="R257">
        <f t="shared" si="33"/>
        <v>1829.1900000000003</v>
      </c>
      <c r="S257">
        <f t="shared" si="34"/>
        <v>1797.75</v>
      </c>
      <c r="T257">
        <f t="shared" si="35"/>
        <v>1749.2400000000002</v>
      </c>
      <c r="U257">
        <f t="shared" si="36"/>
        <v>1670.56</v>
      </c>
      <c r="V257">
        <f t="shared" si="37"/>
        <v>1545.1900000000003</v>
      </c>
      <c r="W257">
        <f t="shared" si="38"/>
        <v>1323.51</v>
      </c>
      <c r="X257">
        <f t="shared" si="39"/>
        <v>955.50999999999988</v>
      </c>
      <c r="Y257">
        <f t="shared" si="40"/>
        <v>447.91</v>
      </c>
    </row>
    <row r="258" spans="1:25" x14ac:dyDescent="0.3">
      <c r="A258">
        <v>7.2</v>
      </c>
      <c r="B258">
        <v>24.4</v>
      </c>
      <c r="C258">
        <v>24.1</v>
      </c>
      <c r="D258">
        <v>23.7</v>
      </c>
      <c r="E258">
        <v>23.1</v>
      </c>
      <c r="F258">
        <v>22.2</v>
      </c>
      <c r="G258">
        <v>20.9</v>
      </c>
      <c r="H258">
        <v>18.8</v>
      </c>
      <c r="I258">
        <v>15.5</v>
      </c>
      <c r="J258">
        <v>10.7</v>
      </c>
      <c r="K258">
        <v>4.7</v>
      </c>
      <c r="O258">
        <v>7.2</v>
      </c>
      <c r="P258">
        <f t="shared" si="31"/>
        <v>1844.6399999999996</v>
      </c>
      <c r="Q258">
        <f t="shared" si="32"/>
        <v>1829.1900000000003</v>
      </c>
      <c r="R258">
        <f t="shared" si="33"/>
        <v>1808.31</v>
      </c>
      <c r="S258">
        <f t="shared" si="34"/>
        <v>1776.3900000000003</v>
      </c>
      <c r="T258">
        <f t="shared" si="35"/>
        <v>1727.1599999999999</v>
      </c>
      <c r="U258">
        <f t="shared" si="36"/>
        <v>1653.1899999999998</v>
      </c>
      <c r="V258">
        <f t="shared" si="37"/>
        <v>1526.5600000000002</v>
      </c>
      <c r="W258">
        <f t="shared" si="38"/>
        <v>1309.75</v>
      </c>
      <c r="X258">
        <f t="shared" si="39"/>
        <v>955.50999999999988</v>
      </c>
      <c r="Y258">
        <f t="shared" si="40"/>
        <v>447.91</v>
      </c>
    </row>
    <row r="259" spans="1:25" x14ac:dyDescent="0.3">
      <c r="A259">
        <v>7.1</v>
      </c>
      <c r="B259">
        <v>23.9</v>
      </c>
      <c r="C259">
        <v>23.6</v>
      </c>
      <c r="D259">
        <v>23.2</v>
      </c>
      <c r="E259">
        <v>22.6</v>
      </c>
      <c r="F259">
        <v>21.8</v>
      </c>
      <c r="G259">
        <v>20.5</v>
      </c>
      <c r="H259">
        <v>18.5</v>
      </c>
      <c r="I259">
        <v>15.3</v>
      </c>
      <c r="J259">
        <v>10.6</v>
      </c>
      <c r="K259">
        <v>4.7</v>
      </c>
      <c r="O259">
        <v>7.1</v>
      </c>
      <c r="P259">
        <f t="shared" ref="P259:P302" si="41">B259*(100-B259)</f>
        <v>1818.7899999999997</v>
      </c>
      <c r="Q259">
        <f t="shared" si="32"/>
        <v>1803.0400000000002</v>
      </c>
      <c r="R259">
        <f t="shared" si="33"/>
        <v>1781.76</v>
      </c>
      <c r="S259">
        <f t="shared" si="34"/>
        <v>1749.2400000000002</v>
      </c>
      <c r="T259">
        <f t="shared" si="35"/>
        <v>1704.7600000000002</v>
      </c>
      <c r="U259">
        <f t="shared" si="36"/>
        <v>1629.75</v>
      </c>
      <c r="V259">
        <f t="shared" si="37"/>
        <v>1507.75</v>
      </c>
      <c r="W259">
        <f t="shared" si="38"/>
        <v>1295.9100000000001</v>
      </c>
      <c r="X259">
        <f t="shared" si="39"/>
        <v>947.64</v>
      </c>
      <c r="Y259">
        <f t="shared" si="40"/>
        <v>447.91</v>
      </c>
    </row>
    <row r="260" spans="1:25" x14ac:dyDescent="0.3">
      <c r="A260">
        <v>7</v>
      </c>
      <c r="B260">
        <v>23.4</v>
      </c>
      <c r="C260">
        <v>23.1</v>
      </c>
      <c r="D260">
        <v>22.7</v>
      </c>
      <c r="E260">
        <v>22.2</v>
      </c>
      <c r="F260">
        <v>21.4</v>
      </c>
      <c r="G260">
        <v>20.100000000000001</v>
      </c>
      <c r="H260">
        <v>18.2</v>
      </c>
      <c r="I260">
        <v>15.2</v>
      </c>
      <c r="J260">
        <v>10.5</v>
      </c>
      <c r="K260">
        <v>4.7</v>
      </c>
      <c r="O260">
        <v>7</v>
      </c>
      <c r="P260">
        <f t="shared" si="41"/>
        <v>1792.4399999999998</v>
      </c>
      <c r="Q260">
        <f t="shared" si="32"/>
        <v>1776.3900000000003</v>
      </c>
      <c r="R260">
        <f t="shared" si="33"/>
        <v>1754.7099999999998</v>
      </c>
      <c r="S260">
        <f t="shared" si="34"/>
        <v>1727.1599999999999</v>
      </c>
      <c r="T260">
        <f t="shared" si="35"/>
        <v>1682.0399999999997</v>
      </c>
      <c r="U260">
        <f t="shared" si="36"/>
        <v>1605.9900000000002</v>
      </c>
      <c r="V260">
        <f t="shared" si="37"/>
        <v>1488.76</v>
      </c>
      <c r="W260">
        <f t="shared" si="38"/>
        <v>1288.9599999999998</v>
      </c>
      <c r="X260">
        <f t="shared" si="39"/>
        <v>939.75</v>
      </c>
      <c r="Y260">
        <f t="shared" si="40"/>
        <v>447.91</v>
      </c>
    </row>
    <row r="261" spans="1:25" x14ac:dyDescent="0.3">
      <c r="A261">
        <v>6.5</v>
      </c>
      <c r="B261">
        <v>22.9</v>
      </c>
      <c r="C261">
        <v>22.6</v>
      </c>
      <c r="D261">
        <v>22.3</v>
      </c>
      <c r="E261">
        <v>21.7</v>
      </c>
      <c r="F261">
        <v>20.9</v>
      </c>
      <c r="G261">
        <v>19.8</v>
      </c>
      <c r="H261">
        <v>17.899999999999999</v>
      </c>
      <c r="I261">
        <v>15</v>
      </c>
      <c r="J261">
        <v>10.5</v>
      </c>
      <c r="K261">
        <v>4.7</v>
      </c>
      <c r="O261">
        <v>6.5</v>
      </c>
      <c r="P261">
        <f t="shared" si="41"/>
        <v>1765.5899999999997</v>
      </c>
      <c r="Q261">
        <f t="shared" si="32"/>
        <v>1749.2400000000002</v>
      </c>
      <c r="R261">
        <f t="shared" si="33"/>
        <v>1732.71</v>
      </c>
      <c r="S261">
        <f t="shared" si="34"/>
        <v>1699.11</v>
      </c>
      <c r="T261">
        <f t="shared" si="35"/>
        <v>1653.1899999999998</v>
      </c>
      <c r="U261">
        <f t="shared" si="36"/>
        <v>1587.96</v>
      </c>
      <c r="V261">
        <f t="shared" si="37"/>
        <v>1469.5899999999997</v>
      </c>
      <c r="W261">
        <f t="shared" si="38"/>
        <v>1275</v>
      </c>
      <c r="X261">
        <f t="shared" si="39"/>
        <v>939.75</v>
      </c>
      <c r="Y261">
        <f t="shared" si="40"/>
        <v>447.91</v>
      </c>
    </row>
    <row r="262" spans="1:25" x14ac:dyDescent="0.3">
      <c r="A262">
        <v>6.4</v>
      </c>
      <c r="B262">
        <v>22.4</v>
      </c>
      <c r="C262">
        <v>22.1</v>
      </c>
      <c r="D262">
        <v>21.8</v>
      </c>
      <c r="E262">
        <v>21.3</v>
      </c>
      <c r="F262">
        <v>20.5</v>
      </c>
      <c r="G262">
        <v>19.399999999999999</v>
      </c>
      <c r="H262">
        <v>17.600000000000001</v>
      </c>
      <c r="I262">
        <v>14.8</v>
      </c>
      <c r="J262">
        <v>10.4</v>
      </c>
      <c r="K262">
        <v>4.7</v>
      </c>
      <c r="O262">
        <v>6.4</v>
      </c>
      <c r="P262">
        <f t="shared" si="41"/>
        <v>1738.2399999999998</v>
      </c>
      <c r="Q262">
        <f t="shared" si="32"/>
        <v>1721.5900000000001</v>
      </c>
      <c r="R262">
        <f t="shared" si="33"/>
        <v>1704.7600000000002</v>
      </c>
      <c r="S262">
        <f t="shared" si="34"/>
        <v>1676.3100000000002</v>
      </c>
      <c r="T262">
        <f t="shared" si="35"/>
        <v>1629.75</v>
      </c>
      <c r="U262">
        <f t="shared" si="36"/>
        <v>1563.6399999999999</v>
      </c>
      <c r="V262">
        <f t="shared" si="37"/>
        <v>1450.2400000000002</v>
      </c>
      <c r="W262">
        <f t="shared" si="38"/>
        <v>1260.96</v>
      </c>
      <c r="X262">
        <f t="shared" si="39"/>
        <v>931.83999999999992</v>
      </c>
      <c r="Y262">
        <f t="shared" si="40"/>
        <v>447.91</v>
      </c>
    </row>
    <row r="263" spans="1:25" x14ac:dyDescent="0.3">
      <c r="A263">
        <v>6.3</v>
      </c>
      <c r="B263">
        <v>21.9</v>
      </c>
      <c r="C263">
        <v>21.6</v>
      </c>
      <c r="D263">
        <v>21.3</v>
      </c>
      <c r="E263">
        <v>20.8</v>
      </c>
      <c r="F263">
        <v>20.100000000000001</v>
      </c>
      <c r="G263">
        <v>19</v>
      </c>
      <c r="H263">
        <v>17.3</v>
      </c>
      <c r="I263">
        <v>14.6</v>
      </c>
      <c r="J263">
        <v>10.3</v>
      </c>
      <c r="K263">
        <v>4.7</v>
      </c>
      <c r="O263">
        <v>6.3</v>
      </c>
      <c r="P263">
        <f t="shared" si="41"/>
        <v>1710.3899999999999</v>
      </c>
      <c r="Q263">
        <f t="shared" si="32"/>
        <v>1693.4400000000003</v>
      </c>
      <c r="R263">
        <f t="shared" si="33"/>
        <v>1676.3100000000002</v>
      </c>
      <c r="S263">
        <f t="shared" si="34"/>
        <v>1647.3600000000001</v>
      </c>
      <c r="T263">
        <f t="shared" si="35"/>
        <v>1605.9900000000002</v>
      </c>
      <c r="U263">
        <f t="shared" si="36"/>
        <v>1539</v>
      </c>
      <c r="V263">
        <f t="shared" si="37"/>
        <v>1430.71</v>
      </c>
      <c r="W263">
        <f t="shared" si="38"/>
        <v>1246.8400000000001</v>
      </c>
      <c r="X263">
        <f t="shared" si="39"/>
        <v>923.91000000000008</v>
      </c>
      <c r="Y263">
        <f t="shared" si="40"/>
        <v>447.91</v>
      </c>
    </row>
    <row r="264" spans="1:25" x14ac:dyDescent="0.3">
      <c r="A264">
        <v>6.2</v>
      </c>
      <c r="B264">
        <v>21.4</v>
      </c>
      <c r="C264">
        <v>21.1</v>
      </c>
      <c r="D264">
        <v>20.8</v>
      </c>
      <c r="E264">
        <v>20.3</v>
      </c>
      <c r="F264">
        <v>19.7</v>
      </c>
      <c r="G264">
        <v>18.600000000000001</v>
      </c>
      <c r="H264">
        <v>17</v>
      </c>
      <c r="I264">
        <v>14.4</v>
      </c>
      <c r="J264">
        <v>10.199999999999999</v>
      </c>
      <c r="K264">
        <v>4.7</v>
      </c>
      <c r="O264">
        <v>6.2</v>
      </c>
      <c r="P264">
        <f t="shared" si="41"/>
        <v>1682.0399999999997</v>
      </c>
      <c r="Q264">
        <f t="shared" si="32"/>
        <v>1664.7900000000002</v>
      </c>
      <c r="R264">
        <f t="shared" si="33"/>
        <v>1647.3600000000001</v>
      </c>
      <c r="S264">
        <f t="shared" si="34"/>
        <v>1617.91</v>
      </c>
      <c r="T264">
        <f t="shared" si="35"/>
        <v>1581.9099999999999</v>
      </c>
      <c r="U264">
        <f t="shared" si="36"/>
        <v>1514.0400000000002</v>
      </c>
      <c r="V264">
        <f t="shared" si="37"/>
        <v>1411</v>
      </c>
      <c r="W264">
        <f t="shared" si="38"/>
        <v>1232.6399999999999</v>
      </c>
      <c r="X264">
        <f t="shared" si="39"/>
        <v>915.95999999999992</v>
      </c>
      <c r="Y264">
        <f t="shared" si="40"/>
        <v>447.91</v>
      </c>
    </row>
    <row r="265" spans="1:25" x14ac:dyDescent="0.3">
      <c r="A265">
        <v>6.1</v>
      </c>
      <c r="B265">
        <v>20.8</v>
      </c>
      <c r="C265">
        <v>20.6</v>
      </c>
      <c r="D265">
        <v>20.3</v>
      </c>
      <c r="E265">
        <v>19.899999999999999</v>
      </c>
      <c r="F265">
        <v>19.2</v>
      </c>
      <c r="G265">
        <v>18.2</v>
      </c>
      <c r="H265">
        <v>16.7</v>
      </c>
      <c r="I265">
        <v>14.1</v>
      </c>
      <c r="J265">
        <v>10.1</v>
      </c>
      <c r="K265">
        <v>4.7</v>
      </c>
      <c r="O265">
        <v>6.1</v>
      </c>
      <c r="P265">
        <f t="shared" si="41"/>
        <v>1647.3600000000001</v>
      </c>
      <c r="Q265">
        <f t="shared" si="32"/>
        <v>1635.6400000000003</v>
      </c>
      <c r="R265">
        <f t="shared" si="33"/>
        <v>1617.91</v>
      </c>
      <c r="S265">
        <f t="shared" si="34"/>
        <v>1593.9899999999998</v>
      </c>
      <c r="T265">
        <f t="shared" si="35"/>
        <v>1551.36</v>
      </c>
      <c r="U265">
        <f t="shared" si="36"/>
        <v>1488.76</v>
      </c>
      <c r="V265">
        <f t="shared" si="37"/>
        <v>1391.11</v>
      </c>
      <c r="W265">
        <f t="shared" si="38"/>
        <v>1211.19</v>
      </c>
      <c r="X265">
        <f t="shared" si="39"/>
        <v>907.99</v>
      </c>
      <c r="Y265">
        <f t="shared" si="40"/>
        <v>447.91</v>
      </c>
    </row>
    <row r="266" spans="1:25" x14ac:dyDescent="0.3">
      <c r="A266">
        <v>6</v>
      </c>
      <c r="B266">
        <v>20.3</v>
      </c>
      <c r="C266">
        <v>20.100000000000001</v>
      </c>
      <c r="D266">
        <v>19.8</v>
      </c>
      <c r="E266">
        <v>19.399999999999999</v>
      </c>
      <c r="F266">
        <v>18.8</v>
      </c>
      <c r="G266">
        <v>17.8</v>
      </c>
      <c r="H266">
        <v>16.399999999999999</v>
      </c>
      <c r="I266">
        <v>13.9</v>
      </c>
      <c r="J266">
        <v>10.1</v>
      </c>
      <c r="K266">
        <v>4.5999999999999996</v>
      </c>
      <c r="O266">
        <v>6</v>
      </c>
      <c r="P266">
        <f t="shared" si="41"/>
        <v>1617.91</v>
      </c>
      <c r="Q266">
        <f t="shared" si="32"/>
        <v>1605.9900000000002</v>
      </c>
      <c r="R266">
        <f t="shared" si="33"/>
        <v>1587.96</v>
      </c>
      <c r="S266">
        <f t="shared" si="34"/>
        <v>1563.6399999999999</v>
      </c>
      <c r="T266">
        <f t="shared" si="35"/>
        <v>1526.5600000000002</v>
      </c>
      <c r="U266">
        <f t="shared" si="36"/>
        <v>1463.16</v>
      </c>
      <c r="V266">
        <f t="shared" si="37"/>
        <v>1371.0399999999997</v>
      </c>
      <c r="W266">
        <f t="shared" si="38"/>
        <v>1196.79</v>
      </c>
      <c r="X266">
        <f t="shared" si="39"/>
        <v>907.99</v>
      </c>
      <c r="Y266">
        <f t="shared" si="40"/>
        <v>438.84</v>
      </c>
    </row>
    <row r="267" spans="1:25" x14ac:dyDescent="0.3">
      <c r="A267">
        <v>5.5</v>
      </c>
      <c r="B267">
        <v>19.8</v>
      </c>
      <c r="C267">
        <v>19.600000000000001</v>
      </c>
      <c r="D267">
        <v>19.3</v>
      </c>
      <c r="E267">
        <v>18.899999999999999</v>
      </c>
      <c r="F267">
        <v>18.3</v>
      </c>
      <c r="G267">
        <v>17.399999999999999</v>
      </c>
      <c r="H267">
        <v>16</v>
      </c>
      <c r="I267">
        <v>13.7</v>
      </c>
      <c r="J267">
        <v>10</v>
      </c>
      <c r="K267">
        <v>4.5999999999999996</v>
      </c>
      <c r="O267">
        <v>5.5</v>
      </c>
      <c r="P267">
        <f t="shared" si="41"/>
        <v>1587.96</v>
      </c>
      <c r="Q267">
        <f t="shared" si="32"/>
        <v>1575.8400000000001</v>
      </c>
      <c r="R267">
        <f t="shared" si="33"/>
        <v>1557.5100000000002</v>
      </c>
      <c r="S267">
        <f t="shared" si="34"/>
        <v>1532.7899999999997</v>
      </c>
      <c r="T267">
        <f t="shared" si="35"/>
        <v>1495.1100000000001</v>
      </c>
      <c r="U267">
        <f t="shared" si="36"/>
        <v>1437.2399999999998</v>
      </c>
      <c r="V267">
        <f t="shared" si="37"/>
        <v>1344</v>
      </c>
      <c r="W267">
        <f t="shared" si="38"/>
        <v>1182.31</v>
      </c>
      <c r="X267">
        <f t="shared" si="39"/>
        <v>900</v>
      </c>
      <c r="Y267">
        <f t="shared" si="40"/>
        <v>438.84</v>
      </c>
    </row>
    <row r="268" spans="1:25" x14ac:dyDescent="0.3">
      <c r="A268">
        <v>5.4</v>
      </c>
      <c r="B268">
        <v>19.3</v>
      </c>
      <c r="C268">
        <v>19.100000000000001</v>
      </c>
      <c r="D268">
        <v>18.8</v>
      </c>
      <c r="E268">
        <v>18.5</v>
      </c>
      <c r="F268">
        <v>17.899999999999999</v>
      </c>
      <c r="G268">
        <v>17</v>
      </c>
      <c r="H268">
        <v>15.7</v>
      </c>
      <c r="I268">
        <v>13.5</v>
      </c>
      <c r="J268">
        <v>9.8000000000000007</v>
      </c>
      <c r="K268">
        <v>4.5999999999999996</v>
      </c>
      <c r="O268">
        <v>5.4</v>
      </c>
      <c r="P268">
        <f t="shared" si="41"/>
        <v>1557.5100000000002</v>
      </c>
      <c r="Q268">
        <f t="shared" si="32"/>
        <v>1545.1900000000003</v>
      </c>
      <c r="R268">
        <f t="shared" si="33"/>
        <v>1526.5600000000002</v>
      </c>
      <c r="S268">
        <f t="shared" si="34"/>
        <v>1507.75</v>
      </c>
      <c r="T268">
        <f t="shared" si="35"/>
        <v>1469.5899999999997</v>
      </c>
      <c r="U268">
        <f t="shared" si="36"/>
        <v>1411</v>
      </c>
      <c r="V268">
        <f t="shared" si="37"/>
        <v>1323.51</v>
      </c>
      <c r="W268">
        <f t="shared" si="38"/>
        <v>1167.75</v>
      </c>
      <c r="X268">
        <f t="shared" si="39"/>
        <v>883.96</v>
      </c>
      <c r="Y268">
        <f t="shared" si="40"/>
        <v>438.84</v>
      </c>
    </row>
    <row r="269" spans="1:25" x14ac:dyDescent="0.3">
      <c r="A269">
        <v>5.3</v>
      </c>
      <c r="B269">
        <v>18.8</v>
      </c>
      <c r="C269">
        <v>18.600000000000001</v>
      </c>
      <c r="D269">
        <v>18.3</v>
      </c>
      <c r="E269">
        <v>18</v>
      </c>
      <c r="F269">
        <v>17.399999999999999</v>
      </c>
      <c r="G269">
        <v>16.600000000000001</v>
      </c>
      <c r="H269">
        <v>15.4</v>
      </c>
      <c r="I269">
        <v>13.2</v>
      </c>
      <c r="J269">
        <v>9.6999999999999993</v>
      </c>
      <c r="K269">
        <v>4.5999999999999996</v>
      </c>
      <c r="O269">
        <v>5.3</v>
      </c>
      <c r="P269">
        <f t="shared" si="41"/>
        <v>1526.5600000000002</v>
      </c>
      <c r="Q269">
        <f t="shared" si="32"/>
        <v>1514.0400000000002</v>
      </c>
      <c r="R269">
        <f t="shared" si="33"/>
        <v>1495.1100000000001</v>
      </c>
      <c r="S269">
        <f t="shared" si="34"/>
        <v>1476</v>
      </c>
      <c r="T269">
        <f t="shared" si="35"/>
        <v>1437.2399999999998</v>
      </c>
      <c r="U269">
        <f t="shared" si="36"/>
        <v>1384.4400000000003</v>
      </c>
      <c r="V269">
        <f t="shared" si="37"/>
        <v>1302.8399999999999</v>
      </c>
      <c r="W269">
        <f t="shared" si="38"/>
        <v>1145.76</v>
      </c>
      <c r="X269">
        <f t="shared" si="39"/>
        <v>875.90999999999985</v>
      </c>
      <c r="Y269">
        <f t="shared" si="40"/>
        <v>438.84</v>
      </c>
    </row>
    <row r="270" spans="1:25" x14ac:dyDescent="0.3">
      <c r="A270">
        <v>5.2</v>
      </c>
      <c r="B270">
        <v>18.2</v>
      </c>
      <c r="C270">
        <v>18.100000000000001</v>
      </c>
      <c r="D270">
        <v>17.8</v>
      </c>
      <c r="E270">
        <v>17.5</v>
      </c>
      <c r="F270">
        <v>17</v>
      </c>
      <c r="G270">
        <v>16.2</v>
      </c>
      <c r="H270">
        <v>15</v>
      </c>
      <c r="I270">
        <v>13</v>
      </c>
      <c r="J270">
        <v>9.6</v>
      </c>
      <c r="K270">
        <v>4.5999999999999996</v>
      </c>
      <c r="O270">
        <v>5.2</v>
      </c>
      <c r="P270">
        <f t="shared" si="41"/>
        <v>1488.76</v>
      </c>
      <c r="Q270">
        <f t="shared" si="32"/>
        <v>1482.3900000000003</v>
      </c>
      <c r="R270">
        <f t="shared" si="33"/>
        <v>1463.16</v>
      </c>
      <c r="S270">
        <f t="shared" si="34"/>
        <v>1443.75</v>
      </c>
      <c r="T270">
        <f t="shared" si="35"/>
        <v>1411</v>
      </c>
      <c r="U270">
        <f t="shared" si="36"/>
        <v>1357.56</v>
      </c>
      <c r="V270">
        <f t="shared" si="37"/>
        <v>1275</v>
      </c>
      <c r="W270">
        <f t="shared" si="38"/>
        <v>1131</v>
      </c>
      <c r="X270">
        <f t="shared" si="39"/>
        <v>867.84</v>
      </c>
      <c r="Y270">
        <f t="shared" si="40"/>
        <v>438.84</v>
      </c>
    </row>
    <row r="271" spans="1:25" x14ac:dyDescent="0.3">
      <c r="A271">
        <v>5.0999999999999996</v>
      </c>
      <c r="B271">
        <v>17.7</v>
      </c>
      <c r="C271">
        <v>17.5</v>
      </c>
      <c r="D271">
        <v>17.3</v>
      </c>
      <c r="E271">
        <v>17</v>
      </c>
      <c r="F271">
        <v>16.5</v>
      </c>
      <c r="G271">
        <v>15.8</v>
      </c>
      <c r="H271">
        <v>14.7</v>
      </c>
      <c r="I271">
        <v>12.7</v>
      </c>
      <c r="J271">
        <v>9.5</v>
      </c>
      <c r="K271">
        <v>4.5999999999999996</v>
      </c>
      <c r="O271">
        <v>5.0999999999999996</v>
      </c>
      <c r="P271">
        <f t="shared" si="41"/>
        <v>1456.7099999999998</v>
      </c>
      <c r="Q271">
        <f t="shared" si="32"/>
        <v>1443.75</v>
      </c>
      <c r="R271">
        <f t="shared" si="33"/>
        <v>1430.71</v>
      </c>
      <c r="S271">
        <f t="shared" si="34"/>
        <v>1411</v>
      </c>
      <c r="T271">
        <f t="shared" si="35"/>
        <v>1377.75</v>
      </c>
      <c r="U271">
        <f t="shared" si="36"/>
        <v>1330.3600000000001</v>
      </c>
      <c r="V271">
        <f t="shared" si="37"/>
        <v>1253.9099999999999</v>
      </c>
      <c r="W271">
        <f t="shared" si="38"/>
        <v>1108.7099999999998</v>
      </c>
      <c r="X271">
        <f t="shared" si="39"/>
        <v>859.75</v>
      </c>
      <c r="Y271">
        <f t="shared" si="40"/>
        <v>438.84</v>
      </c>
    </row>
    <row r="272" spans="1:25" x14ac:dyDescent="0.3">
      <c r="A272">
        <v>5</v>
      </c>
      <c r="B272">
        <v>17.2</v>
      </c>
      <c r="C272">
        <v>17</v>
      </c>
      <c r="D272">
        <v>16.8</v>
      </c>
      <c r="E272">
        <v>16.5</v>
      </c>
      <c r="F272">
        <v>16.100000000000001</v>
      </c>
      <c r="G272">
        <v>15.4</v>
      </c>
      <c r="H272">
        <v>14.3</v>
      </c>
      <c r="I272">
        <v>12.5</v>
      </c>
      <c r="J272">
        <v>9.4</v>
      </c>
      <c r="K272">
        <v>4.5999999999999996</v>
      </c>
      <c r="O272">
        <v>5</v>
      </c>
      <c r="P272">
        <f t="shared" si="41"/>
        <v>1424.1599999999999</v>
      </c>
      <c r="Q272">
        <f t="shared" si="32"/>
        <v>1411</v>
      </c>
      <c r="R272">
        <f t="shared" si="33"/>
        <v>1397.7600000000002</v>
      </c>
      <c r="S272">
        <f t="shared" si="34"/>
        <v>1377.75</v>
      </c>
      <c r="T272">
        <f t="shared" si="35"/>
        <v>1350.7900000000002</v>
      </c>
      <c r="U272">
        <f t="shared" si="36"/>
        <v>1302.8399999999999</v>
      </c>
      <c r="V272">
        <f t="shared" si="37"/>
        <v>1225.51</v>
      </c>
      <c r="W272">
        <f t="shared" si="38"/>
        <v>1093.75</v>
      </c>
      <c r="X272">
        <f t="shared" si="39"/>
        <v>851.64</v>
      </c>
      <c r="Y272">
        <f t="shared" si="40"/>
        <v>438.84</v>
      </c>
    </row>
    <row r="273" spans="1:25" x14ac:dyDescent="0.3">
      <c r="A273">
        <v>4.5</v>
      </c>
      <c r="B273">
        <v>16.600000000000001</v>
      </c>
      <c r="C273">
        <v>16.5</v>
      </c>
      <c r="D273">
        <v>16.3</v>
      </c>
      <c r="E273">
        <v>16</v>
      </c>
      <c r="F273">
        <v>15.6</v>
      </c>
      <c r="G273">
        <v>15</v>
      </c>
      <c r="H273">
        <v>13.9</v>
      </c>
      <c r="I273">
        <v>12.2</v>
      </c>
      <c r="J273">
        <v>9.1999999999999993</v>
      </c>
      <c r="K273">
        <v>4.5999999999999996</v>
      </c>
      <c r="O273">
        <v>4.5</v>
      </c>
      <c r="P273">
        <f t="shared" si="41"/>
        <v>1384.4400000000003</v>
      </c>
      <c r="Q273">
        <f t="shared" si="32"/>
        <v>1377.75</v>
      </c>
      <c r="R273">
        <f t="shared" si="33"/>
        <v>1364.3100000000002</v>
      </c>
      <c r="S273">
        <f t="shared" si="34"/>
        <v>1344</v>
      </c>
      <c r="T273">
        <f t="shared" si="35"/>
        <v>1316.64</v>
      </c>
      <c r="U273">
        <f t="shared" si="36"/>
        <v>1275</v>
      </c>
      <c r="V273">
        <f t="shared" si="37"/>
        <v>1196.79</v>
      </c>
      <c r="W273">
        <f t="shared" si="38"/>
        <v>1071.1599999999999</v>
      </c>
      <c r="X273">
        <f t="shared" si="39"/>
        <v>835.3599999999999</v>
      </c>
      <c r="Y273">
        <f t="shared" si="40"/>
        <v>438.84</v>
      </c>
    </row>
    <row r="274" spans="1:25" x14ac:dyDescent="0.3">
      <c r="A274">
        <v>4.4000000000000004</v>
      </c>
      <c r="B274">
        <v>16.100000000000001</v>
      </c>
      <c r="C274">
        <v>16</v>
      </c>
      <c r="D274">
        <v>15.8</v>
      </c>
      <c r="E274">
        <v>15.5</v>
      </c>
      <c r="F274">
        <v>15.1</v>
      </c>
      <c r="G274">
        <v>14.5</v>
      </c>
      <c r="H274">
        <v>13.6</v>
      </c>
      <c r="I274">
        <v>11.9</v>
      </c>
      <c r="J274">
        <v>9.1</v>
      </c>
      <c r="K274">
        <v>4.5999999999999996</v>
      </c>
      <c r="O274">
        <v>4.4000000000000004</v>
      </c>
      <c r="P274">
        <f t="shared" si="41"/>
        <v>1350.7900000000002</v>
      </c>
      <c r="Q274">
        <f t="shared" ref="Q274:Q302" si="42">C274*(100-C274)</f>
        <v>1344</v>
      </c>
      <c r="R274">
        <f t="shared" ref="R274:R302" si="43">D274*(100-D274)</f>
        <v>1330.3600000000001</v>
      </c>
      <c r="S274">
        <f t="shared" ref="S274:S302" si="44">E274*(100-E274)</f>
        <v>1309.75</v>
      </c>
      <c r="T274">
        <f t="shared" ref="T274:T302" si="45">F274*(100-F274)</f>
        <v>1281.99</v>
      </c>
      <c r="U274">
        <f t="shared" ref="U274:U302" si="46">G274*(100-G274)</f>
        <v>1239.75</v>
      </c>
      <c r="V274">
        <f t="shared" ref="V274:V302" si="47">H274*(100-H274)</f>
        <v>1175.04</v>
      </c>
      <c r="W274">
        <f t="shared" ref="W274:W302" si="48">I274*(100-I274)</f>
        <v>1048.3899999999999</v>
      </c>
      <c r="X274">
        <f t="shared" ref="X274:X302" si="49">J274*(100-J274)</f>
        <v>827.19</v>
      </c>
      <c r="Y274">
        <f t="shared" ref="Y274:Y302" si="50">K274*(100-K274)</f>
        <v>438.84</v>
      </c>
    </row>
    <row r="275" spans="1:25" x14ac:dyDescent="0.3">
      <c r="A275">
        <v>4.3</v>
      </c>
      <c r="B275">
        <v>15.6</v>
      </c>
      <c r="C275">
        <v>15.4</v>
      </c>
      <c r="D275">
        <v>15.3</v>
      </c>
      <c r="E275">
        <v>15</v>
      </c>
      <c r="F275">
        <v>14.7</v>
      </c>
      <c r="G275">
        <v>14.1</v>
      </c>
      <c r="H275">
        <v>13.2</v>
      </c>
      <c r="I275">
        <v>11.6</v>
      </c>
      <c r="J275">
        <v>8.9</v>
      </c>
      <c r="K275">
        <v>4.5999999999999996</v>
      </c>
      <c r="O275">
        <v>4.3</v>
      </c>
      <c r="P275">
        <f t="shared" si="41"/>
        <v>1316.64</v>
      </c>
      <c r="Q275">
        <f t="shared" si="42"/>
        <v>1302.8399999999999</v>
      </c>
      <c r="R275">
        <f t="shared" si="43"/>
        <v>1295.9100000000001</v>
      </c>
      <c r="S275">
        <f t="shared" si="44"/>
        <v>1275</v>
      </c>
      <c r="T275">
        <f t="shared" si="45"/>
        <v>1253.9099999999999</v>
      </c>
      <c r="U275">
        <f t="shared" si="46"/>
        <v>1211.19</v>
      </c>
      <c r="V275">
        <f t="shared" si="47"/>
        <v>1145.76</v>
      </c>
      <c r="W275">
        <f t="shared" si="48"/>
        <v>1025.44</v>
      </c>
      <c r="X275">
        <f t="shared" si="49"/>
        <v>810.79</v>
      </c>
      <c r="Y275">
        <f t="shared" si="50"/>
        <v>438.84</v>
      </c>
    </row>
    <row r="276" spans="1:25" x14ac:dyDescent="0.3">
      <c r="A276">
        <v>4.2</v>
      </c>
      <c r="B276">
        <v>15</v>
      </c>
      <c r="C276">
        <v>14.9</v>
      </c>
      <c r="D276">
        <v>14.7</v>
      </c>
      <c r="E276">
        <v>14.5</v>
      </c>
      <c r="F276">
        <v>14.2</v>
      </c>
      <c r="G276">
        <v>13.6</v>
      </c>
      <c r="H276">
        <v>12.8</v>
      </c>
      <c r="I276">
        <v>11.3</v>
      </c>
      <c r="J276">
        <v>8.8000000000000007</v>
      </c>
      <c r="K276">
        <v>4.5</v>
      </c>
      <c r="O276">
        <v>4.2</v>
      </c>
      <c r="P276">
        <f t="shared" si="41"/>
        <v>1275</v>
      </c>
      <c r="Q276">
        <f t="shared" si="42"/>
        <v>1267.99</v>
      </c>
      <c r="R276">
        <f t="shared" si="43"/>
        <v>1253.9099999999999</v>
      </c>
      <c r="S276">
        <f t="shared" si="44"/>
        <v>1239.75</v>
      </c>
      <c r="T276">
        <f t="shared" si="45"/>
        <v>1218.3599999999999</v>
      </c>
      <c r="U276">
        <f t="shared" si="46"/>
        <v>1175.04</v>
      </c>
      <c r="V276">
        <f t="shared" si="47"/>
        <v>1116.1600000000001</v>
      </c>
      <c r="W276">
        <f t="shared" si="48"/>
        <v>1002.3100000000001</v>
      </c>
      <c r="X276">
        <f t="shared" si="49"/>
        <v>802.56000000000006</v>
      </c>
      <c r="Y276">
        <f t="shared" si="50"/>
        <v>429.75</v>
      </c>
    </row>
    <row r="277" spans="1:25" x14ac:dyDescent="0.3">
      <c r="A277">
        <v>4.0999999999999996</v>
      </c>
      <c r="B277">
        <v>14.5</v>
      </c>
      <c r="C277">
        <v>14.4</v>
      </c>
      <c r="D277">
        <v>14.2</v>
      </c>
      <c r="E277">
        <v>14</v>
      </c>
      <c r="F277">
        <v>13.7</v>
      </c>
      <c r="G277">
        <v>13.2</v>
      </c>
      <c r="H277">
        <v>12.4</v>
      </c>
      <c r="I277">
        <v>11</v>
      </c>
      <c r="J277">
        <v>8.6</v>
      </c>
      <c r="K277">
        <v>4.5</v>
      </c>
      <c r="O277">
        <v>4.0999999999999996</v>
      </c>
      <c r="P277">
        <f t="shared" si="41"/>
        <v>1239.75</v>
      </c>
      <c r="Q277">
        <f t="shared" si="42"/>
        <v>1232.6399999999999</v>
      </c>
      <c r="R277">
        <f t="shared" si="43"/>
        <v>1218.3599999999999</v>
      </c>
      <c r="S277">
        <f t="shared" si="44"/>
        <v>1204</v>
      </c>
      <c r="T277">
        <f t="shared" si="45"/>
        <v>1182.31</v>
      </c>
      <c r="U277">
        <f t="shared" si="46"/>
        <v>1145.76</v>
      </c>
      <c r="V277">
        <f t="shared" si="47"/>
        <v>1086.24</v>
      </c>
      <c r="W277">
        <f t="shared" si="48"/>
        <v>979</v>
      </c>
      <c r="X277">
        <f t="shared" si="49"/>
        <v>786.04</v>
      </c>
      <c r="Y277">
        <f t="shared" si="50"/>
        <v>429.75</v>
      </c>
    </row>
    <row r="278" spans="1:25" x14ac:dyDescent="0.3">
      <c r="A278">
        <v>4</v>
      </c>
      <c r="B278">
        <v>13.9</v>
      </c>
      <c r="C278">
        <v>13.8</v>
      </c>
      <c r="D278">
        <v>13.7</v>
      </c>
      <c r="E278">
        <v>13.5</v>
      </c>
      <c r="F278">
        <v>13.2</v>
      </c>
      <c r="G278">
        <v>12.7</v>
      </c>
      <c r="H278">
        <v>12</v>
      </c>
      <c r="I278">
        <v>10.7</v>
      </c>
      <c r="J278">
        <v>8.4</v>
      </c>
      <c r="K278">
        <v>4.5</v>
      </c>
      <c r="O278">
        <v>4</v>
      </c>
      <c r="P278">
        <f t="shared" si="41"/>
        <v>1196.79</v>
      </c>
      <c r="Q278">
        <f t="shared" si="42"/>
        <v>1189.5600000000002</v>
      </c>
      <c r="R278">
        <f t="shared" si="43"/>
        <v>1182.31</v>
      </c>
      <c r="S278">
        <f t="shared" si="44"/>
        <v>1167.75</v>
      </c>
      <c r="T278">
        <f t="shared" si="45"/>
        <v>1145.76</v>
      </c>
      <c r="U278">
        <f t="shared" si="46"/>
        <v>1108.7099999999998</v>
      </c>
      <c r="V278">
        <f t="shared" si="47"/>
        <v>1056</v>
      </c>
      <c r="W278">
        <f t="shared" si="48"/>
        <v>955.50999999999988</v>
      </c>
      <c r="X278">
        <f t="shared" si="49"/>
        <v>769.43999999999994</v>
      </c>
      <c r="Y278">
        <f t="shared" si="50"/>
        <v>429.75</v>
      </c>
    </row>
    <row r="279" spans="1:25" x14ac:dyDescent="0.3">
      <c r="A279">
        <v>3.5</v>
      </c>
      <c r="B279">
        <v>13.4</v>
      </c>
      <c r="C279">
        <v>13.3</v>
      </c>
      <c r="D279">
        <v>13.2</v>
      </c>
      <c r="E279">
        <v>13</v>
      </c>
      <c r="F279">
        <v>12.7</v>
      </c>
      <c r="G279">
        <v>12.3</v>
      </c>
      <c r="H279">
        <v>11.6</v>
      </c>
      <c r="I279">
        <v>10.4</v>
      </c>
      <c r="J279">
        <v>8.3000000000000007</v>
      </c>
      <c r="K279">
        <v>4.5</v>
      </c>
      <c r="O279">
        <v>3.5</v>
      </c>
      <c r="P279">
        <f t="shared" si="41"/>
        <v>1160.44</v>
      </c>
      <c r="Q279">
        <f t="shared" si="42"/>
        <v>1153.1100000000001</v>
      </c>
      <c r="R279">
        <f t="shared" si="43"/>
        <v>1145.76</v>
      </c>
      <c r="S279">
        <f t="shared" si="44"/>
        <v>1131</v>
      </c>
      <c r="T279">
        <f t="shared" si="45"/>
        <v>1108.7099999999998</v>
      </c>
      <c r="U279">
        <f t="shared" si="46"/>
        <v>1078.71</v>
      </c>
      <c r="V279">
        <f t="shared" si="47"/>
        <v>1025.44</v>
      </c>
      <c r="W279">
        <f t="shared" si="48"/>
        <v>931.83999999999992</v>
      </c>
      <c r="X279">
        <f t="shared" si="49"/>
        <v>761.11000000000013</v>
      </c>
      <c r="Y279">
        <f t="shared" si="50"/>
        <v>429.75</v>
      </c>
    </row>
    <row r="280" spans="1:25" x14ac:dyDescent="0.3">
      <c r="A280">
        <v>3.4</v>
      </c>
      <c r="B280">
        <v>12.8</v>
      </c>
      <c r="C280">
        <v>12.7</v>
      </c>
      <c r="D280">
        <v>12.6</v>
      </c>
      <c r="E280">
        <v>12.5</v>
      </c>
      <c r="F280">
        <v>12.2</v>
      </c>
      <c r="G280">
        <v>11.8</v>
      </c>
      <c r="H280">
        <v>11.2</v>
      </c>
      <c r="I280">
        <v>10.1</v>
      </c>
      <c r="J280">
        <v>8.1</v>
      </c>
      <c r="K280">
        <v>4.4000000000000004</v>
      </c>
      <c r="O280">
        <v>3.4</v>
      </c>
      <c r="P280">
        <f t="shared" si="41"/>
        <v>1116.1600000000001</v>
      </c>
      <c r="Q280">
        <f t="shared" si="42"/>
        <v>1108.7099999999998</v>
      </c>
      <c r="R280">
        <f t="shared" si="43"/>
        <v>1101.24</v>
      </c>
      <c r="S280">
        <f t="shared" si="44"/>
        <v>1093.75</v>
      </c>
      <c r="T280">
        <f t="shared" si="45"/>
        <v>1071.1599999999999</v>
      </c>
      <c r="U280">
        <f t="shared" si="46"/>
        <v>1040.76</v>
      </c>
      <c r="V280">
        <f t="shared" si="47"/>
        <v>994.56</v>
      </c>
      <c r="W280">
        <f t="shared" si="48"/>
        <v>907.99</v>
      </c>
      <c r="X280">
        <f t="shared" si="49"/>
        <v>744.39</v>
      </c>
      <c r="Y280">
        <f t="shared" si="50"/>
        <v>420.64</v>
      </c>
    </row>
    <row r="281" spans="1:25" x14ac:dyDescent="0.3">
      <c r="A281">
        <v>3.3</v>
      </c>
      <c r="B281">
        <v>12.3</v>
      </c>
      <c r="C281">
        <v>12.2</v>
      </c>
      <c r="D281">
        <v>12.1</v>
      </c>
      <c r="E281">
        <v>11.9</v>
      </c>
      <c r="F281">
        <v>11.7</v>
      </c>
      <c r="G281">
        <v>11.3</v>
      </c>
      <c r="H281">
        <v>10.8</v>
      </c>
      <c r="I281">
        <v>9.6999999999999993</v>
      </c>
      <c r="J281">
        <v>7.9</v>
      </c>
      <c r="K281">
        <v>4.4000000000000004</v>
      </c>
      <c r="O281">
        <v>3.3</v>
      </c>
      <c r="P281">
        <f t="shared" si="41"/>
        <v>1078.71</v>
      </c>
      <c r="Q281">
        <f t="shared" si="42"/>
        <v>1071.1599999999999</v>
      </c>
      <c r="R281">
        <f t="shared" si="43"/>
        <v>1063.5900000000001</v>
      </c>
      <c r="S281">
        <f t="shared" si="44"/>
        <v>1048.3899999999999</v>
      </c>
      <c r="T281">
        <f t="shared" si="45"/>
        <v>1033.1099999999999</v>
      </c>
      <c r="U281">
        <f t="shared" si="46"/>
        <v>1002.3100000000001</v>
      </c>
      <c r="V281">
        <f t="shared" si="47"/>
        <v>963.36000000000013</v>
      </c>
      <c r="W281">
        <f t="shared" si="48"/>
        <v>875.90999999999985</v>
      </c>
      <c r="X281">
        <f t="shared" si="49"/>
        <v>727.59</v>
      </c>
      <c r="Y281">
        <f t="shared" si="50"/>
        <v>420.64</v>
      </c>
    </row>
    <row r="282" spans="1:25" x14ac:dyDescent="0.3">
      <c r="A282">
        <v>3.2</v>
      </c>
      <c r="B282">
        <v>11.7</v>
      </c>
      <c r="C282">
        <v>11.6</v>
      </c>
      <c r="D282">
        <v>11.5</v>
      </c>
      <c r="E282">
        <v>11.4</v>
      </c>
      <c r="F282">
        <v>11.2</v>
      </c>
      <c r="G282">
        <v>10.9</v>
      </c>
      <c r="H282">
        <v>10.3</v>
      </c>
      <c r="I282">
        <v>9.4</v>
      </c>
      <c r="J282">
        <v>7.7</v>
      </c>
      <c r="K282">
        <v>4.3</v>
      </c>
      <c r="O282">
        <v>3.2</v>
      </c>
      <c r="P282">
        <f t="shared" si="41"/>
        <v>1033.1099999999999</v>
      </c>
      <c r="Q282">
        <f t="shared" si="42"/>
        <v>1025.44</v>
      </c>
      <c r="R282">
        <f t="shared" si="43"/>
        <v>1017.75</v>
      </c>
      <c r="S282">
        <f t="shared" si="44"/>
        <v>1010.04</v>
      </c>
      <c r="T282">
        <f t="shared" si="45"/>
        <v>994.56</v>
      </c>
      <c r="U282">
        <f t="shared" si="46"/>
        <v>971.18999999999994</v>
      </c>
      <c r="V282">
        <f t="shared" si="47"/>
        <v>923.91000000000008</v>
      </c>
      <c r="W282">
        <f t="shared" si="48"/>
        <v>851.64</v>
      </c>
      <c r="X282">
        <f t="shared" si="49"/>
        <v>710.71</v>
      </c>
      <c r="Y282">
        <f t="shared" si="50"/>
        <v>411.51</v>
      </c>
    </row>
    <row r="283" spans="1:25" x14ac:dyDescent="0.3">
      <c r="A283">
        <v>3.1</v>
      </c>
      <c r="B283">
        <v>11.1</v>
      </c>
      <c r="C283">
        <v>11.1</v>
      </c>
      <c r="D283">
        <v>11</v>
      </c>
      <c r="E283">
        <v>10.9</v>
      </c>
      <c r="F283">
        <v>10.7</v>
      </c>
      <c r="G283">
        <v>10.4</v>
      </c>
      <c r="H283">
        <v>9.9</v>
      </c>
      <c r="I283">
        <v>9</v>
      </c>
      <c r="J283">
        <v>7.4</v>
      </c>
      <c r="K283">
        <v>4.3</v>
      </c>
      <c r="O283">
        <v>3.1</v>
      </c>
      <c r="P283">
        <f t="shared" si="41"/>
        <v>986.79000000000008</v>
      </c>
      <c r="Q283">
        <f t="shared" si="42"/>
        <v>986.79000000000008</v>
      </c>
      <c r="R283">
        <f t="shared" si="43"/>
        <v>979</v>
      </c>
      <c r="S283">
        <f t="shared" si="44"/>
        <v>971.18999999999994</v>
      </c>
      <c r="T283">
        <f t="shared" si="45"/>
        <v>955.50999999999988</v>
      </c>
      <c r="U283">
        <f t="shared" si="46"/>
        <v>931.83999999999992</v>
      </c>
      <c r="V283">
        <f t="shared" si="47"/>
        <v>891.99</v>
      </c>
      <c r="W283">
        <f t="shared" si="48"/>
        <v>819</v>
      </c>
      <c r="X283">
        <f t="shared" si="49"/>
        <v>685.24</v>
      </c>
      <c r="Y283">
        <f t="shared" si="50"/>
        <v>411.51</v>
      </c>
    </row>
    <row r="284" spans="1:25" x14ac:dyDescent="0.3">
      <c r="A284">
        <v>3</v>
      </c>
      <c r="B284">
        <v>10.6</v>
      </c>
      <c r="C284">
        <v>10.5</v>
      </c>
      <c r="D284">
        <v>10.4</v>
      </c>
      <c r="E284">
        <v>10.3</v>
      </c>
      <c r="F284">
        <v>10.199999999999999</v>
      </c>
      <c r="G284">
        <v>9.9</v>
      </c>
      <c r="H284">
        <v>9.5</v>
      </c>
      <c r="I284">
        <v>8.6999999999999993</v>
      </c>
      <c r="J284">
        <v>7.2</v>
      </c>
      <c r="K284">
        <v>4.2</v>
      </c>
      <c r="O284">
        <v>3</v>
      </c>
      <c r="P284">
        <f t="shared" si="41"/>
        <v>947.64</v>
      </c>
      <c r="Q284">
        <f t="shared" si="42"/>
        <v>939.75</v>
      </c>
      <c r="R284">
        <f t="shared" si="43"/>
        <v>931.83999999999992</v>
      </c>
      <c r="S284">
        <f t="shared" si="44"/>
        <v>923.91000000000008</v>
      </c>
      <c r="T284">
        <f t="shared" si="45"/>
        <v>915.95999999999992</v>
      </c>
      <c r="U284">
        <f t="shared" si="46"/>
        <v>891.99</v>
      </c>
      <c r="V284">
        <f t="shared" si="47"/>
        <v>859.75</v>
      </c>
      <c r="W284">
        <f t="shared" si="48"/>
        <v>794.31</v>
      </c>
      <c r="X284">
        <f t="shared" si="49"/>
        <v>668.16</v>
      </c>
      <c r="Y284">
        <f t="shared" si="50"/>
        <v>402.36</v>
      </c>
    </row>
    <row r="285" spans="1:25" x14ac:dyDescent="0.3">
      <c r="A285">
        <v>2.5</v>
      </c>
      <c r="B285">
        <v>10</v>
      </c>
      <c r="C285">
        <v>10</v>
      </c>
      <c r="D285">
        <v>9.9</v>
      </c>
      <c r="E285">
        <v>9.8000000000000007</v>
      </c>
      <c r="F285">
        <v>9.6</v>
      </c>
      <c r="G285">
        <v>9.4</v>
      </c>
      <c r="H285">
        <v>9</v>
      </c>
      <c r="I285">
        <v>8.3000000000000007</v>
      </c>
      <c r="J285">
        <v>6.9</v>
      </c>
      <c r="K285">
        <v>4.2</v>
      </c>
      <c r="O285">
        <v>2.5</v>
      </c>
      <c r="P285">
        <f t="shared" si="41"/>
        <v>900</v>
      </c>
      <c r="Q285">
        <f t="shared" si="42"/>
        <v>900</v>
      </c>
      <c r="R285">
        <f t="shared" si="43"/>
        <v>891.99</v>
      </c>
      <c r="S285">
        <f t="shared" si="44"/>
        <v>883.96</v>
      </c>
      <c r="T285">
        <f t="shared" si="45"/>
        <v>867.84</v>
      </c>
      <c r="U285">
        <f t="shared" si="46"/>
        <v>851.64</v>
      </c>
      <c r="V285">
        <f t="shared" si="47"/>
        <v>819</v>
      </c>
      <c r="W285">
        <f t="shared" si="48"/>
        <v>761.11000000000013</v>
      </c>
      <c r="X285">
        <f t="shared" si="49"/>
        <v>642.39</v>
      </c>
      <c r="Y285">
        <f t="shared" si="50"/>
        <v>402.36</v>
      </c>
    </row>
    <row r="286" spans="1:25" x14ac:dyDescent="0.3">
      <c r="A286">
        <v>2.4</v>
      </c>
      <c r="B286">
        <v>9.4</v>
      </c>
      <c r="C286">
        <v>9.4</v>
      </c>
      <c r="D286">
        <v>9.3000000000000007</v>
      </c>
      <c r="E286">
        <v>9.3000000000000007</v>
      </c>
      <c r="F286">
        <v>9.1</v>
      </c>
      <c r="G286">
        <v>8.9</v>
      </c>
      <c r="H286">
        <v>8.5</v>
      </c>
      <c r="I286">
        <v>7.9</v>
      </c>
      <c r="J286">
        <v>6.7</v>
      </c>
      <c r="K286">
        <v>4.0999999999999996</v>
      </c>
      <c r="O286">
        <v>2.4</v>
      </c>
      <c r="P286">
        <f t="shared" si="41"/>
        <v>851.64</v>
      </c>
      <c r="Q286">
        <f t="shared" si="42"/>
        <v>851.64</v>
      </c>
      <c r="R286">
        <f t="shared" si="43"/>
        <v>843.5100000000001</v>
      </c>
      <c r="S286">
        <f t="shared" si="44"/>
        <v>843.5100000000001</v>
      </c>
      <c r="T286">
        <f t="shared" si="45"/>
        <v>827.19</v>
      </c>
      <c r="U286">
        <f t="shared" si="46"/>
        <v>810.79</v>
      </c>
      <c r="V286">
        <f t="shared" si="47"/>
        <v>777.75</v>
      </c>
      <c r="W286">
        <f t="shared" si="48"/>
        <v>727.59</v>
      </c>
      <c r="X286">
        <f t="shared" si="49"/>
        <v>625.11</v>
      </c>
      <c r="Y286">
        <f t="shared" si="50"/>
        <v>393.19</v>
      </c>
    </row>
    <row r="287" spans="1:25" x14ac:dyDescent="0.3">
      <c r="A287">
        <v>2.2999999999999998</v>
      </c>
      <c r="B287">
        <v>8.9</v>
      </c>
      <c r="C287">
        <v>8.8000000000000007</v>
      </c>
      <c r="D287">
        <v>8.8000000000000007</v>
      </c>
      <c r="E287">
        <v>8.6999999999999993</v>
      </c>
      <c r="F287">
        <v>8.6</v>
      </c>
      <c r="G287">
        <v>8.4</v>
      </c>
      <c r="H287">
        <v>8.1</v>
      </c>
      <c r="I287">
        <v>7.5</v>
      </c>
      <c r="J287">
        <v>6.4</v>
      </c>
      <c r="K287">
        <v>4</v>
      </c>
      <c r="O287">
        <v>2.2999999999999998</v>
      </c>
      <c r="P287">
        <f t="shared" si="41"/>
        <v>810.79</v>
      </c>
      <c r="Q287">
        <f t="shared" si="42"/>
        <v>802.56000000000006</v>
      </c>
      <c r="R287">
        <f t="shared" si="43"/>
        <v>802.56000000000006</v>
      </c>
      <c r="S287">
        <f t="shared" si="44"/>
        <v>794.31</v>
      </c>
      <c r="T287">
        <f t="shared" si="45"/>
        <v>786.04</v>
      </c>
      <c r="U287">
        <f t="shared" si="46"/>
        <v>769.43999999999994</v>
      </c>
      <c r="V287">
        <f t="shared" si="47"/>
        <v>744.39</v>
      </c>
      <c r="W287">
        <f t="shared" si="48"/>
        <v>693.75</v>
      </c>
      <c r="X287">
        <f t="shared" si="49"/>
        <v>599.04</v>
      </c>
      <c r="Y287">
        <f t="shared" si="50"/>
        <v>384</v>
      </c>
    </row>
    <row r="288" spans="1:25" x14ac:dyDescent="0.3">
      <c r="A288">
        <v>2.2000000000000002</v>
      </c>
      <c r="B288">
        <v>8.3000000000000007</v>
      </c>
      <c r="C288">
        <v>8.3000000000000007</v>
      </c>
      <c r="D288">
        <v>8.1999999999999993</v>
      </c>
      <c r="E288">
        <v>8.1999999999999993</v>
      </c>
      <c r="F288">
        <v>8</v>
      </c>
      <c r="G288">
        <v>7.9</v>
      </c>
      <c r="H288">
        <v>7.6</v>
      </c>
      <c r="I288">
        <v>7.1</v>
      </c>
      <c r="J288">
        <v>6.1</v>
      </c>
      <c r="K288">
        <v>3.9</v>
      </c>
      <c r="O288">
        <v>2.2000000000000002</v>
      </c>
      <c r="P288">
        <f t="shared" si="41"/>
        <v>761.11000000000013</v>
      </c>
      <c r="Q288">
        <f t="shared" si="42"/>
        <v>761.11000000000013</v>
      </c>
      <c r="R288">
        <f t="shared" si="43"/>
        <v>752.75999999999988</v>
      </c>
      <c r="S288">
        <f t="shared" si="44"/>
        <v>752.75999999999988</v>
      </c>
      <c r="T288">
        <f t="shared" si="45"/>
        <v>736</v>
      </c>
      <c r="U288">
        <f t="shared" si="46"/>
        <v>727.59</v>
      </c>
      <c r="V288">
        <f t="shared" si="47"/>
        <v>702.24</v>
      </c>
      <c r="W288">
        <f t="shared" si="48"/>
        <v>659.59</v>
      </c>
      <c r="X288">
        <f t="shared" si="49"/>
        <v>572.79</v>
      </c>
      <c r="Y288">
        <f t="shared" si="50"/>
        <v>374.78999999999996</v>
      </c>
    </row>
    <row r="289" spans="1:25" x14ac:dyDescent="0.3">
      <c r="A289">
        <v>2.1</v>
      </c>
      <c r="B289">
        <v>7.7</v>
      </c>
      <c r="C289">
        <v>7.7</v>
      </c>
      <c r="D289">
        <v>7.7</v>
      </c>
      <c r="E289">
        <v>7.6</v>
      </c>
      <c r="F289">
        <v>7.5</v>
      </c>
      <c r="G289">
        <v>7.4</v>
      </c>
      <c r="H289">
        <v>7.1</v>
      </c>
      <c r="I289">
        <v>6.7</v>
      </c>
      <c r="J289">
        <v>5.8</v>
      </c>
      <c r="K289">
        <v>3.8</v>
      </c>
      <c r="O289">
        <v>2.1</v>
      </c>
      <c r="P289">
        <f t="shared" si="41"/>
        <v>710.71</v>
      </c>
      <c r="Q289">
        <f t="shared" si="42"/>
        <v>710.71</v>
      </c>
      <c r="R289">
        <f t="shared" si="43"/>
        <v>710.71</v>
      </c>
      <c r="S289">
        <f t="shared" si="44"/>
        <v>702.24</v>
      </c>
      <c r="T289">
        <f t="shared" si="45"/>
        <v>693.75</v>
      </c>
      <c r="U289">
        <f t="shared" si="46"/>
        <v>685.24</v>
      </c>
      <c r="V289">
        <f t="shared" si="47"/>
        <v>659.59</v>
      </c>
      <c r="W289">
        <f t="shared" si="48"/>
        <v>625.11</v>
      </c>
      <c r="X289">
        <f t="shared" si="49"/>
        <v>546.36</v>
      </c>
      <c r="Y289">
        <f t="shared" si="50"/>
        <v>365.56</v>
      </c>
    </row>
    <row r="290" spans="1:25" x14ac:dyDescent="0.3">
      <c r="A290">
        <v>2</v>
      </c>
      <c r="B290">
        <v>7.2</v>
      </c>
      <c r="C290">
        <v>7.1</v>
      </c>
      <c r="D290">
        <v>7.1</v>
      </c>
      <c r="E290">
        <v>7</v>
      </c>
      <c r="F290">
        <v>7</v>
      </c>
      <c r="G290">
        <v>6.8</v>
      </c>
      <c r="H290">
        <v>6.6</v>
      </c>
      <c r="I290">
        <v>6.2</v>
      </c>
      <c r="J290">
        <v>5.5</v>
      </c>
      <c r="K290">
        <v>3.7</v>
      </c>
      <c r="O290">
        <v>2</v>
      </c>
      <c r="P290">
        <f t="shared" si="41"/>
        <v>668.16</v>
      </c>
      <c r="Q290">
        <f t="shared" si="42"/>
        <v>659.59</v>
      </c>
      <c r="R290">
        <f t="shared" si="43"/>
        <v>659.59</v>
      </c>
      <c r="S290">
        <f t="shared" si="44"/>
        <v>651</v>
      </c>
      <c r="T290">
        <f t="shared" si="45"/>
        <v>651</v>
      </c>
      <c r="U290">
        <f t="shared" si="46"/>
        <v>633.76</v>
      </c>
      <c r="V290">
        <f t="shared" si="47"/>
        <v>616.44000000000005</v>
      </c>
      <c r="W290">
        <f t="shared" si="48"/>
        <v>581.55999999999995</v>
      </c>
      <c r="X290">
        <f t="shared" si="49"/>
        <v>519.75</v>
      </c>
      <c r="Y290">
        <f t="shared" si="50"/>
        <v>356.31</v>
      </c>
    </row>
    <row r="291" spans="1:25" x14ac:dyDescent="0.3">
      <c r="A291">
        <v>1.5</v>
      </c>
      <c r="B291">
        <v>6.6</v>
      </c>
      <c r="C291">
        <v>6.5</v>
      </c>
      <c r="D291">
        <v>6.5</v>
      </c>
      <c r="E291">
        <v>6.5</v>
      </c>
      <c r="F291">
        <v>6.4</v>
      </c>
      <c r="G291">
        <v>6.3</v>
      </c>
      <c r="H291">
        <v>6.1</v>
      </c>
      <c r="I291">
        <v>5.8</v>
      </c>
      <c r="J291">
        <v>5.0999999999999996</v>
      </c>
      <c r="K291">
        <v>3.6</v>
      </c>
      <c r="O291">
        <v>1.5</v>
      </c>
      <c r="P291">
        <f t="shared" si="41"/>
        <v>616.44000000000005</v>
      </c>
      <c r="Q291">
        <f t="shared" si="42"/>
        <v>607.75</v>
      </c>
      <c r="R291">
        <f t="shared" si="43"/>
        <v>607.75</v>
      </c>
      <c r="S291">
        <f t="shared" si="44"/>
        <v>607.75</v>
      </c>
      <c r="T291">
        <f t="shared" si="45"/>
        <v>599.04</v>
      </c>
      <c r="U291">
        <f t="shared" si="46"/>
        <v>590.30999999999995</v>
      </c>
      <c r="V291">
        <f t="shared" si="47"/>
        <v>572.79</v>
      </c>
      <c r="W291">
        <f t="shared" si="48"/>
        <v>546.36</v>
      </c>
      <c r="X291">
        <f t="shared" si="49"/>
        <v>483.99</v>
      </c>
      <c r="Y291">
        <f t="shared" si="50"/>
        <v>347.04</v>
      </c>
    </row>
    <row r="292" spans="1:25" x14ac:dyDescent="0.3">
      <c r="A292">
        <v>1.4</v>
      </c>
      <c r="B292">
        <v>6</v>
      </c>
      <c r="C292">
        <v>6</v>
      </c>
      <c r="D292">
        <v>5.9</v>
      </c>
      <c r="E292">
        <v>5.9</v>
      </c>
      <c r="F292">
        <v>5.9</v>
      </c>
      <c r="G292">
        <v>5.8</v>
      </c>
      <c r="H292">
        <v>5.6</v>
      </c>
      <c r="I292">
        <v>5.3</v>
      </c>
      <c r="J292">
        <v>4.8</v>
      </c>
      <c r="K292">
        <v>3.4</v>
      </c>
      <c r="O292">
        <v>1.4</v>
      </c>
      <c r="P292">
        <f t="shared" si="41"/>
        <v>564</v>
      </c>
      <c r="Q292">
        <f t="shared" si="42"/>
        <v>564</v>
      </c>
      <c r="R292">
        <f t="shared" si="43"/>
        <v>555.19000000000005</v>
      </c>
      <c r="S292">
        <f t="shared" si="44"/>
        <v>555.19000000000005</v>
      </c>
      <c r="T292">
        <f t="shared" si="45"/>
        <v>555.19000000000005</v>
      </c>
      <c r="U292">
        <f t="shared" si="46"/>
        <v>546.36</v>
      </c>
      <c r="V292">
        <f t="shared" si="47"/>
        <v>528.64</v>
      </c>
      <c r="W292">
        <f t="shared" si="48"/>
        <v>501.91</v>
      </c>
      <c r="X292">
        <f t="shared" si="49"/>
        <v>456.96</v>
      </c>
      <c r="Y292">
        <f t="shared" si="50"/>
        <v>328.44</v>
      </c>
    </row>
    <row r="293" spans="1:25" x14ac:dyDescent="0.3">
      <c r="A293">
        <v>1.3</v>
      </c>
      <c r="B293">
        <v>5.4</v>
      </c>
      <c r="C293">
        <v>5.4</v>
      </c>
      <c r="D293">
        <v>5.4</v>
      </c>
      <c r="E293">
        <v>5.3</v>
      </c>
      <c r="F293">
        <v>5.3</v>
      </c>
      <c r="G293">
        <v>5.2</v>
      </c>
      <c r="H293">
        <v>5.0999999999999996</v>
      </c>
      <c r="I293">
        <v>4.9000000000000004</v>
      </c>
      <c r="J293">
        <v>4.4000000000000004</v>
      </c>
      <c r="K293">
        <v>3.2</v>
      </c>
      <c r="O293">
        <v>1.3</v>
      </c>
      <c r="P293">
        <f t="shared" si="41"/>
        <v>510.84</v>
      </c>
      <c r="Q293">
        <f t="shared" si="42"/>
        <v>510.84</v>
      </c>
      <c r="R293">
        <f t="shared" si="43"/>
        <v>510.84</v>
      </c>
      <c r="S293">
        <f t="shared" si="44"/>
        <v>501.91</v>
      </c>
      <c r="T293">
        <f t="shared" si="45"/>
        <v>501.91</v>
      </c>
      <c r="U293">
        <f t="shared" si="46"/>
        <v>492.96</v>
      </c>
      <c r="V293">
        <f t="shared" si="47"/>
        <v>483.99</v>
      </c>
      <c r="W293">
        <f t="shared" si="48"/>
        <v>465.99</v>
      </c>
      <c r="X293">
        <f t="shared" si="49"/>
        <v>420.64</v>
      </c>
      <c r="Y293">
        <f t="shared" si="50"/>
        <v>309.76</v>
      </c>
    </row>
    <row r="294" spans="1:25" x14ac:dyDescent="0.3">
      <c r="A294">
        <v>1.2</v>
      </c>
      <c r="B294">
        <v>4.8</v>
      </c>
      <c r="C294">
        <v>4.8</v>
      </c>
      <c r="D294">
        <v>4.8</v>
      </c>
      <c r="E294">
        <v>4.8</v>
      </c>
      <c r="F294">
        <v>4.7</v>
      </c>
      <c r="G294">
        <v>4.7</v>
      </c>
      <c r="H294">
        <v>4.5999999999999996</v>
      </c>
      <c r="I294">
        <v>4.4000000000000004</v>
      </c>
      <c r="J294">
        <v>4</v>
      </c>
      <c r="K294">
        <v>3</v>
      </c>
      <c r="O294">
        <v>1.2</v>
      </c>
      <c r="P294">
        <f t="shared" si="41"/>
        <v>456.96</v>
      </c>
      <c r="Q294">
        <f t="shared" si="42"/>
        <v>456.96</v>
      </c>
      <c r="R294">
        <f t="shared" si="43"/>
        <v>456.96</v>
      </c>
      <c r="S294">
        <f t="shared" si="44"/>
        <v>456.96</v>
      </c>
      <c r="T294">
        <f t="shared" si="45"/>
        <v>447.91</v>
      </c>
      <c r="U294">
        <f t="shared" si="46"/>
        <v>447.91</v>
      </c>
      <c r="V294">
        <f t="shared" si="47"/>
        <v>438.84</v>
      </c>
      <c r="W294">
        <f t="shared" si="48"/>
        <v>420.64</v>
      </c>
      <c r="X294">
        <f t="shared" si="49"/>
        <v>384</v>
      </c>
      <c r="Y294">
        <f t="shared" si="50"/>
        <v>291</v>
      </c>
    </row>
    <row r="295" spans="1:25" x14ac:dyDescent="0.3">
      <c r="A295">
        <v>1.1000000000000001</v>
      </c>
      <c r="B295">
        <v>4.2</v>
      </c>
      <c r="C295">
        <v>4.2</v>
      </c>
      <c r="D295">
        <v>4.2</v>
      </c>
      <c r="E295">
        <v>4.2</v>
      </c>
      <c r="F295">
        <v>4.2</v>
      </c>
      <c r="G295">
        <v>4.0999999999999996</v>
      </c>
      <c r="H295">
        <v>4</v>
      </c>
      <c r="I295">
        <v>3.9</v>
      </c>
      <c r="J295">
        <v>3.6</v>
      </c>
      <c r="K295">
        <v>2.8</v>
      </c>
      <c r="O295">
        <v>1.1000000000000001</v>
      </c>
      <c r="P295">
        <f t="shared" si="41"/>
        <v>402.36</v>
      </c>
      <c r="Q295">
        <f t="shared" si="42"/>
        <v>402.36</v>
      </c>
      <c r="R295">
        <f t="shared" si="43"/>
        <v>402.36</v>
      </c>
      <c r="S295">
        <f t="shared" si="44"/>
        <v>402.36</v>
      </c>
      <c r="T295">
        <f t="shared" si="45"/>
        <v>402.36</v>
      </c>
      <c r="U295">
        <f t="shared" si="46"/>
        <v>393.19</v>
      </c>
      <c r="V295">
        <f t="shared" si="47"/>
        <v>384</v>
      </c>
      <c r="W295">
        <f t="shared" si="48"/>
        <v>374.78999999999996</v>
      </c>
      <c r="X295">
        <f t="shared" si="49"/>
        <v>347.04</v>
      </c>
      <c r="Y295">
        <f t="shared" si="50"/>
        <v>272.15999999999997</v>
      </c>
    </row>
    <row r="296" spans="1:25" x14ac:dyDescent="0.3">
      <c r="A296">
        <v>1</v>
      </c>
      <c r="B296">
        <v>3.6</v>
      </c>
      <c r="C296">
        <v>3.6</v>
      </c>
      <c r="D296">
        <v>3.6</v>
      </c>
      <c r="E296">
        <v>3.6</v>
      </c>
      <c r="F296">
        <v>3.6</v>
      </c>
      <c r="G296">
        <v>3.5</v>
      </c>
      <c r="H296">
        <v>3.5</v>
      </c>
      <c r="I296">
        <v>3.4</v>
      </c>
      <c r="J296">
        <v>3.2</v>
      </c>
      <c r="K296">
        <v>2.5</v>
      </c>
      <c r="O296">
        <v>1</v>
      </c>
      <c r="P296">
        <f t="shared" si="41"/>
        <v>347.04</v>
      </c>
      <c r="Q296">
        <f t="shared" si="42"/>
        <v>347.04</v>
      </c>
      <c r="R296">
        <f t="shared" si="43"/>
        <v>347.04</v>
      </c>
      <c r="S296">
        <f t="shared" si="44"/>
        <v>347.04</v>
      </c>
      <c r="T296">
        <f t="shared" si="45"/>
        <v>347.04</v>
      </c>
      <c r="U296">
        <f t="shared" si="46"/>
        <v>337.75</v>
      </c>
      <c r="V296">
        <f t="shared" si="47"/>
        <v>337.75</v>
      </c>
      <c r="W296">
        <f t="shared" si="48"/>
        <v>328.44</v>
      </c>
      <c r="X296">
        <f t="shared" si="49"/>
        <v>309.76</v>
      </c>
      <c r="Y296">
        <f t="shared" si="50"/>
        <v>243.75</v>
      </c>
    </row>
    <row r="297" spans="1:25" x14ac:dyDescent="0.3">
      <c r="A297">
        <v>0.5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2.9</v>
      </c>
      <c r="I297">
        <v>2.9</v>
      </c>
      <c r="J297">
        <v>2.7</v>
      </c>
      <c r="K297">
        <v>2.2000000000000002</v>
      </c>
      <c r="O297">
        <v>0.5</v>
      </c>
      <c r="P297">
        <f t="shared" si="41"/>
        <v>291</v>
      </c>
      <c r="Q297">
        <f t="shared" si="42"/>
        <v>291</v>
      </c>
      <c r="R297">
        <f t="shared" si="43"/>
        <v>291</v>
      </c>
      <c r="S297">
        <f t="shared" si="44"/>
        <v>291</v>
      </c>
      <c r="T297">
        <f t="shared" si="45"/>
        <v>291</v>
      </c>
      <c r="U297">
        <f t="shared" si="46"/>
        <v>291</v>
      </c>
      <c r="V297">
        <f t="shared" si="47"/>
        <v>281.58999999999997</v>
      </c>
      <c r="W297">
        <f t="shared" si="48"/>
        <v>281.58999999999997</v>
      </c>
      <c r="X297">
        <f t="shared" si="49"/>
        <v>262.71000000000004</v>
      </c>
      <c r="Y297">
        <f t="shared" si="50"/>
        <v>215.16000000000003</v>
      </c>
    </row>
    <row r="298" spans="1:25" x14ac:dyDescent="0.3">
      <c r="A298">
        <v>0.4</v>
      </c>
      <c r="B298">
        <v>2.4</v>
      </c>
      <c r="C298">
        <v>2.4</v>
      </c>
      <c r="D298">
        <v>2.4</v>
      </c>
      <c r="E298">
        <v>2.4</v>
      </c>
      <c r="F298">
        <v>2.4</v>
      </c>
      <c r="G298">
        <v>2.4</v>
      </c>
      <c r="H298">
        <v>2.4</v>
      </c>
      <c r="I298">
        <v>2.2999999999999998</v>
      </c>
      <c r="J298">
        <v>2.2000000000000002</v>
      </c>
      <c r="K298">
        <v>1.9</v>
      </c>
      <c r="O298">
        <v>0.4</v>
      </c>
      <c r="P298">
        <f t="shared" si="41"/>
        <v>234.23999999999998</v>
      </c>
      <c r="Q298">
        <f t="shared" si="42"/>
        <v>234.23999999999998</v>
      </c>
      <c r="R298">
        <f t="shared" si="43"/>
        <v>234.23999999999998</v>
      </c>
      <c r="S298">
        <f t="shared" si="44"/>
        <v>234.23999999999998</v>
      </c>
      <c r="T298">
        <f t="shared" si="45"/>
        <v>234.23999999999998</v>
      </c>
      <c r="U298">
        <f t="shared" si="46"/>
        <v>234.23999999999998</v>
      </c>
      <c r="V298">
        <f t="shared" si="47"/>
        <v>234.23999999999998</v>
      </c>
      <c r="W298">
        <f t="shared" si="48"/>
        <v>224.70999999999998</v>
      </c>
      <c r="X298">
        <f t="shared" si="49"/>
        <v>215.16000000000003</v>
      </c>
      <c r="Y298">
        <f t="shared" si="50"/>
        <v>186.39</v>
      </c>
    </row>
    <row r="299" spans="1:25" x14ac:dyDescent="0.3">
      <c r="A299">
        <v>0.3</v>
      </c>
      <c r="B299">
        <v>1.8</v>
      </c>
      <c r="C299">
        <v>1.8</v>
      </c>
      <c r="D299">
        <v>1.8</v>
      </c>
      <c r="E299">
        <v>1.8</v>
      </c>
      <c r="F299">
        <v>1.8</v>
      </c>
      <c r="G299">
        <v>1.8</v>
      </c>
      <c r="H299">
        <v>1.8</v>
      </c>
      <c r="I299">
        <v>1.8</v>
      </c>
      <c r="J299">
        <v>1.7</v>
      </c>
      <c r="K299">
        <v>1.5</v>
      </c>
      <c r="O299">
        <v>0.3</v>
      </c>
      <c r="P299">
        <f t="shared" si="41"/>
        <v>176.76000000000002</v>
      </c>
      <c r="Q299">
        <f t="shared" si="42"/>
        <v>176.76000000000002</v>
      </c>
      <c r="R299">
        <f t="shared" si="43"/>
        <v>176.76000000000002</v>
      </c>
      <c r="S299">
        <f t="shared" si="44"/>
        <v>176.76000000000002</v>
      </c>
      <c r="T299">
        <f t="shared" si="45"/>
        <v>176.76000000000002</v>
      </c>
      <c r="U299">
        <f t="shared" si="46"/>
        <v>176.76000000000002</v>
      </c>
      <c r="V299">
        <f t="shared" si="47"/>
        <v>176.76000000000002</v>
      </c>
      <c r="W299">
        <f t="shared" si="48"/>
        <v>176.76000000000002</v>
      </c>
      <c r="X299">
        <f t="shared" si="49"/>
        <v>167.10999999999999</v>
      </c>
      <c r="Y299">
        <f t="shared" si="50"/>
        <v>147.75</v>
      </c>
    </row>
    <row r="300" spans="1:25" x14ac:dyDescent="0.3">
      <c r="A300">
        <v>0.2</v>
      </c>
      <c r="B300">
        <v>1.2</v>
      </c>
      <c r="C300">
        <v>1.2</v>
      </c>
      <c r="D300">
        <v>1.2</v>
      </c>
      <c r="E300">
        <v>1.2</v>
      </c>
      <c r="F300">
        <v>1.2</v>
      </c>
      <c r="G300">
        <v>1.2</v>
      </c>
      <c r="H300">
        <v>1.2</v>
      </c>
      <c r="I300">
        <v>1.2</v>
      </c>
      <c r="J300">
        <v>1.2</v>
      </c>
      <c r="K300">
        <v>1.1000000000000001</v>
      </c>
      <c r="O300">
        <v>0.2</v>
      </c>
      <c r="P300">
        <f t="shared" si="41"/>
        <v>118.55999999999999</v>
      </c>
      <c r="Q300">
        <f t="shared" si="42"/>
        <v>118.55999999999999</v>
      </c>
      <c r="R300">
        <f t="shared" si="43"/>
        <v>118.55999999999999</v>
      </c>
      <c r="S300">
        <f t="shared" si="44"/>
        <v>118.55999999999999</v>
      </c>
      <c r="T300">
        <f t="shared" si="45"/>
        <v>118.55999999999999</v>
      </c>
      <c r="U300">
        <f t="shared" si="46"/>
        <v>118.55999999999999</v>
      </c>
      <c r="V300">
        <f t="shared" si="47"/>
        <v>118.55999999999999</v>
      </c>
      <c r="W300">
        <f t="shared" si="48"/>
        <v>118.55999999999999</v>
      </c>
      <c r="X300">
        <f t="shared" si="49"/>
        <v>118.55999999999999</v>
      </c>
      <c r="Y300">
        <f t="shared" si="50"/>
        <v>108.79000000000002</v>
      </c>
    </row>
    <row r="301" spans="1:25" x14ac:dyDescent="0.3">
      <c r="A301">
        <v>0.1</v>
      </c>
      <c r="B301">
        <v>0.6</v>
      </c>
      <c r="C301">
        <v>0.6</v>
      </c>
      <c r="D301">
        <v>0.6</v>
      </c>
      <c r="E301">
        <v>0.6</v>
      </c>
      <c r="F301">
        <v>0.6</v>
      </c>
      <c r="G301">
        <v>0.6</v>
      </c>
      <c r="H301">
        <v>0.6</v>
      </c>
      <c r="I301">
        <v>0.6</v>
      </c>
      <c r="J301">
        <v>0.6</v>
      </c>
      <c r="K301">
        <v>0.6</v>
      </c>
      <c r="O301">
        <v>0.1</v>
      </c>
      <c r="P301">
        <f t="shared" si="41"/>
        <v>59.64</v>
      </c>
      <c r="Q301">
        <f t="shared" si="42"/>
        <v>59.64</v>
      </c>
      <c r="R301">
        <f t="shared" si="43"/>
        <v>59.64</v>
      </c>
      <c r="S301">
        <f t="shared" si="44"/>
        <v>59.64</v>
      </c>
      <c r="T301">
        <f t="shared" si="45"/>
        <v>59.64</v>
      </c>
      <c r="U301">
        <f t="shared" si="46"/>
        <v>59.64</v>
      </c>
      <c r="V301">
        <f t="shared" si="47"/>
        <v>59.64</v>
      </c>
      <c r="W301">
        <f t="shared" si="48"/>
        <v>59.64</v>
      </c>
      <c r="X301">
        <f t="shared" si="49"/>
        <v>59.64</v>
      </c>
      <c r="Y301">
        <f t="shared" si="50"/>
        <v>59.64</v>
      </c>
    </row>
    <row r="302" spans="1:25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O302">
        <v>0</v>
      </c>
      <c r="P302">
        <f t="shared" si="41"/>
        <v>0</v>
      </c>
      <c r="Q302">
        <f t="shared" si="42"/>
        <v>0</v>
      </c>
      <c r="R302">
        <f t="shared" si="43"/>
        <v>0</v>
      </c>
      <c r="S302">
        <f t="shared" si="44"/>
        <v>0</v>
      </c>
      <c r="T302">
        <f t="shared" si="45"/>
        <v>0</v>
      </c>
      <c r="U302">
        <f t="shared" si="46"/>
        <v>0</v>
      </c>
      <c r="V302">
        <f t="shared" si="47"/>
        <v>0</v>
      </c>
      <c r="W302">
        <f t="shared" si="48"/>
        <v>0</v>
      </c>
      <c r="X302">
        <f t="shared" si="49"/>
        <v>0</v>
      </c>
      <c r="Y302">
        <f t="shared" si="50"/>
        <v>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5CD5-14A2-45D2-BBA0-8F4D5C460A33}">
  <dimension ref="A1:I32"/>
  <sheetViews>
    <sheetView topLeftCell="A10" workbookViewId="0">
      <selection activeCell="C34" sqref="C34"/>
    </sheetView>
  </sheetViews>
  <sheetFormatPr defaultRowHeight="14.4" x14ac:dyDescent="0.3"/>
  <sheetData>
    <row r="1" spans="1:9" x14ac:dyDescent="0.3">
      <c r="A1">
        <v>1</v>
      </c>
      <c r="B1" t="s">
        <v>13</v>
      </c>
      <c r="C1" s="2" t="s">
        <v>14</v>
      </c>
      <c r="D1" t="s">
        <v>47</v>
      </c>
      <c r="E1">
        <v>2</v>
      </c>
      <c r="F1">
        <v>8</v>
      </c>
      <c r="G1">
        <v>2</v>
      </c>
      <c r="H1">
        <v>8</v>
      </c>
      <c r="I1">
        <f>G1*6/H1</f>
        <v>1.5</v>
      </c>
    </row>
    <row r="2" spans="1:9" x14ac:dyDescent="0.3">
      <c r="B2" t="s">
        <v>46</v>
      </c>
      <c r="C2" t="s">
        <v>45</v>
      </c>
    </row>
    <row r="3" spans="1:9" x14ac:dyDescent="0.3">
      <c r="A3">
        <v>2</v>
      </c>
      <c r="B3" t="s">
        <v>13</v>
      </c>
      <c r="C3" s="2" t="s">
        <v>15</v>
      </c>
      <c r="D3" t="s">
        <v>50</v>
      </c>
      <c r="E3">
        <v>14</v>
      </c>
      <c r="F3">
        <v>17</v>
      </c>
      <c r="G3">
        <f>SUM($E$1:E3)</f>
        <v>16</v>
      </c>
      <c r="H3">
        <f>SUM($F$1:F3)</f>
        <v>25</v>
      </c>
      <c r="I3">
        <f>G3*6/H3</f>
        <v>3.84</v>
      </c>
    </row>
    <row r="4" spans="1:9" x14ac:dyDescent="0.3">
      <c r="B4" t="s">
        <v>49</v>
      </c>
      <c r="C4" t="s">
        <v>48</v>
      </c>
    </row>
    <row r="5" spans="1:9" x14ac:dyDescent="0.3">
      <c r="A5">
        <v>3</v>
      </c>
      <c r="B5" t="s">
        <v>13</v>
      </c>
      <c r="C5" s="2" t="s">
        <v>22</v>
      </c>
      <c r="D5" t="s">
        <v>53</v>
      </c>
      <c r="E5">
        <v>51</v>
      </c>
      <c r="F5">
        <v>41</v>
      </c>
      <c r="G5">
        <f>SUM($E$1:E5)</f>
        <v>67</v>
      </c>
      <c r="H5">
        <f>SUM($F$1:F5)</f>
        <v>66</v>
      </c>
      <c r="I5">
        <f>G5*6/H5</f>
        <v>6.0909090909090908</v>
      </c>
    </row>
    <row r="6" spans="1:9" x14ac:dyDescent="0.3">
      <c r="B6" t="s">
        <v>52</v>
      </c>
      <c r="C6" t="s">
        <v>51</v>
      </c>
    </row>
    <row r="7" spans="1:9" x14ac:dyDescent="0.3">
      <c r="A7">
        <v>4</v>
      </c>
      <c r="B7" s="2" t="s">
        <v>13</v>
      </c>
      <c r="C7" t="s">
        <v>21</v>
      </c>
      <c r="D7" t="s">
        <v>56</v>
      </c>
      <c r="E7">
        <v>20</v>
      </c>
      <c r="F7">
        <v>12</v>
      </c>
      <c r="G7">
        <f>SUM($E$1:E7)</f>
        <v>87</v>
      </c>
      <c r="H7">
        <f>SUM($F$1:F7)</f>
        <v>78</v>
      </c>
      <c r="I7">
        <f>G7*6/H7</f>
        <v>6.6923076923076925</v>
      </c>
    </row>
    <row r="8" spans="1:9" x14ac:dyDescent="0.3">
      <c r="B8" t="s">
        <v>54</v>
      </c>
      <c r="C8" t="s">
        <v>55</v>
      </c>
    </row>
    <row r="9" spans="1:9" x14ac:dyDescent="0.3">
      <c r="A9">
        <v>5</v>
      </c>
      <c r="B9" t="s">
        <v>16</v>
      </c>
      <c r="C9" s="2" t="s">
        <v>21</v>
      </c>
      <c r="D9" t="s">
        <v>59</v>
      </c>
      <c r="E9">
        <v>84</v>
      </c>
      <c r="F9">
        <v>79</v>
      </c>
      <c r="G9">
        <f>SUM($E$1:E9)</f>
        <v>171</v>
      </c>
      <c r="H9">
        <f>SUM($F$1:F9)</f>
        <v>157</v>
      </c>
      <c r="I9">
        <f>G9*6/H9</f>
        <v>6.5350318471337578</v>
      </c>
    </row>
    <row r="10" spans="1:9" x14ac:dyDescent="0.3">
      <c r="B10" t="s">
        <v>58</v>
      </c>
      <c r="C10" t="s">
        <v>57</v>
      </c>
    </row>
    <row r="11" spans="1:9" x14ac:dyDescent="0.3">
      <c r="A11">
        <v>6</v>
      </c>
      <c r="B11" t="s">
        <v>16</v>
      </c>
      <c r="C11" s="2" t="s">
        <v>17</v>
      </c>
      <c r="D11" t="s">
        <v>62</v>
      </c>
      <c r="E11">
        <v>50</v>
      </c>
      <c r="F11">
        <v>47</v>
      </c>
      <c r="G11">
        <f>SUM($E$1:E11)</f>
        <v>221</v>
      </c>
      <c r="H11">
        <f>SUM($F$1:F11)</f>
        <v>204</v>
      </c>
      <c r="I11">
        <f>G11*6/H11</f>
        <v>6.5</v>
      </c>
    </row>
    <row r="12" spans="1:9" x14ac:dyDescent="0.3">
      <c r="B12" t="s">
        <v>61</v>
      </c>
      <c r="C12" t="s">
        <v>60</v>
      </c>
    </row>
    <row r="13" spans="1:9" x14ac:dyDescent="0.3">
      <c r="A13">
        <v>7</v>
      </c>
      <c r="B13" t="s">
        <v>16</v>
      </c>
      <c r="C13" s="2" t="s">
        <v>23</v>
      </c>
      <c r="D13" t="s">
        <v>65</v>
      </c>
      <c r="E13">
        <v>19</v>
      </c>
      <c r="F13">
        <v>16</v>
      </c>
      <c r="G13">
        <f>SUM($E$1:E13)</f>
        <v>240</v>
      </c>
      <c r="H13">
        <f>SUM($F$1:F13)</f>
        <v>220</v>
      </c>
      <c r="I13">
        <f>G13*6/H13</f>
        <v>6.5454545454545459</v>
      </c>
    </row>
    <row r="14" spans="1:9" x14ac:dyDescent="0.3">
      <c r="B14" t="s">
        <v>64</v>
      </c>
      <c r="C14" t="s">
        <v>63</v>
      </c>
    </row>
    <row r="15" spans="1:9" x14ac:dyDescent="0.3">
      <c r="A15">
        <v>8</v>
      </c>
      <c r="B15" s="2" t="s">
        <v>16</v>
      </c>
      <c r="C15" t="s">
        <v>20</v>
      </c>
      <c r="D15" t="s">
        <v>68</v>
      </c>
      <c r="E15">
        <v>30</v>
      </c>
      <c r="F15">
        <v>27</v>
      </c>
      <c r="G15">
        <f>SUM($E$1:E15)</f>
        <v>270</v>
      </c>
      <c r="H15">
        <f>SUM($F$1:F15)</f>
        <v>247</v>
      </c>
      <c r="I15">
        <f>G15*6/H15</f>
        <v>6.5587044534412957</v>
      </c>
    </row>
    <row r="16" spans="1:9" x14ac:dyDescent="0.3">
      <c r="B16" t="s">
        <v>66</v>
      </c>
      <c r="C16" t="s">
        <v>67</v>
      </c>
    </row>
    <row r="17" spans="1:9" x14ac:dyDescent="0.3">
      <c r="A17">
        <v>9</v>
      </c>
      <c r="B17" t="s">
        <v>18</v>
      </c>
      <c r="C17" s="2" t="s">
        <v>20</v>
      </c>
      <c r="D17" t="s">
        <v>71</v>
      </c>
      <c r="E17">
        <v>10</v>
      </c>
      <c r="F17">
        <v>12</v>
      </c>
      <c r="G17">
        <f>SUM($E$1:E17)</f>
        <v>280</v>
      </c>
      <c r="H17">
        <f>SUM($F$1:F17)</f>
        <v>259</v>
      </c>
      <c r="I17">
        <f>G17*6/H17</f>
        <v>6.4864864864864868</v>
      </c>
    </row>
    <row r="18" spans="1:9" x14ac:dyDescent="0.3">
      <c r="B18" t="s">
        <v>69</v>
      </c>
      <c r="C18" t="s">
        <v>70</v>
      </c>
    </row>
    <row r="19" spans="1:9" x14ac:dyDescent="0.3">
      <c r="A19">
        <v>10</v>
      </c>
      <c r="B19" s="2" t="s">
        <v>18</v>
      </c>
      <c r="C19" t="s">
        <v>19</v>
      </c>
      <c r="D19" t="s">
        <v>74</v>
      </c>
      <c r="E19">
        <v>4</v>
      </c>
      <c r="F19">
        <v>11</v>
      </c>
      <c r="G19">
        <f>SUM($E$1:E19)</f>
        <v>284</v>
      </c>
      <c r="H19">
        <f>SUM($F$1:F19)</f>
        <v>270</v>
      </c>
      <c r="I19">
        <f>G19*6/H19</f>
        <v>6.3111111111111109</v>
      </c>
    </row>
    <row r="20" spans="1:9" x14ac:dyDescent="0.3">
      <c r="B20" t="s">
        <v>72</v>
      </c>
      <c r="C20" t="s">
        <v>73</v>
      </c>
    </row>
    <row r="23" spans="1:9" x14ac:dyDescent="0.3">
      <c r="A23">
        <v>1</v>
      </c>
      <c r="B23" t="s">
        <v>0</v>
      </c>
      <c r="C23" s="2" t="s">
        <v>1</v>
      </c>
      <c r="D23" t="s">
        <v>77</v>
      </c>
      <c r="E23">
        <v>60</v>
      </c>
      <c r="F23">
        <v>40</v>
      </c>
      <c r="G23">
        <v>60</v>
      </c>
      <c r="H23">
        <v>40</v>
      </c>
      <c r="I23">
        <f>G23*6/H23</f>
        <v>9</v>
      </c>
    </row>
    <row r="24" spans="1:9" x14ac:dyDescent="0.3">
      <c r="B24" t="s">
        <v>76</v>
      </c>
      <c r="C24" t="s">
        <v>75</v>
      </c>
    </row>
    <row r="25" spans="1:9" x14ac:dyDescent="0.3">
      <c r="A25">
        <v>2</v>
      </c>
      <c r="B25" t="s">
        <v>0</v>
      </c>
      <c r="C25" s="2" t="s">
        <v>2</v>
      </c>
      <c r="D25" t="s">
        <v>80</v>
      </c>
      <c r="E25">
        <v>25</v>
      </c>
      <c r="F25">
        <v>40</v>
      </c>
      <c r="G25">
        <f>SUM($E$23:E25)</f>
        <v>85</v>
      </c>
      <c r="H25">
        <f>SUM($F$23:F25)</f>
        <v>80</v>
      </c>
      <c r="I25">
        <f>G25*6/H25</f>
        <v>6.375</v>
      </c>
    </row>
    <row r="26" spans="1:9" x14ac:dyDescent="0.3">
      <c r="B26" t="s">
        <v>79</v>
      </c>
      <c r="C26" t="s">
        <v>78</v>
      </c>
    </row>
    <row r="27" spans="1:9" x14ac:dyDescent="0.3">
      <c r="A27">
        <v>3</v>
      </c>
      <c r="B27" t="s">
        <v>0</v>
      </c>
      <c r="C27" s="2" t="s">
        <v>3</v>
      </c>
      <c r="D27" t="s">
        <v>83</v>
      </c>
      <c r="E27">
        <v>80</v>
      </c>
      <c r="F27">
        <v>90</v>
      </c>
      <c r="G27">
        <f>SUM($E$23:E27)</f>
        <v>165</v>
      </c>
      <c r="H27">
        <f>SUM($F$23:F27)</f>
        <v>170</v>
      </c>
      <c r="I27">
        <f>G27*6/H27</f>
        <v>5.8235294117647056</v>
      </c>
    </row>
    <row r="28" spans="1:9" x14ac:dyDescent="0.3">
      <c r="B28" t="s">
        <v>81</v>
      </c>
      <c r="C28" t="s">
        <v>82</v>
      </c>
    </row>
    <row r="29" spans="1:9" x14ac:dyDescent="0.3">
      <c r="A29">
        <v>4</v>
      </c>
      <c r="B29" s="2" t="s">
        <v>0</v>
      </c>
      <c r="C29" t="s">
        <v>4</v>
      </c>
      <c r="D29" t="s">
        <v>85</v>
      </c>
      <c r="E29">
        <v>20</v>
      </c>
      <c r="F29">
        <v>35</v>
      </c>
      <c r="G29">
        <f>SUM($E$23:E29)</f>
        <v>185</v>
      </c>
      <c r="H29">
        <f>SUM($F$23:F29)</f>
        <v>205</v>
      </c>
      <c r="I29">
        <f>G29*6/H29</f>
        <v>5.4146341463414638</v>
      </c>
    </row>
    <row r="30" spans="1:9" x14ac:dyDescent="0.3">
      <c r="B30" t="s">
        <v>64</v>
      </c>
      <c r="C30" t="s">
        <v>84</v>
      </c>
    </row>
    <row r="31" spans="1:9" x14ac:dyDescent="0.3">
      <c r="A31">
        <v>5</v>
      </c>
      <c r="B31" t="s">
        <v>5</v>
      </c>
      <c r="C31" t="s">
        <v>4</v>
      </c>
      <c r="D31" t="s">
        <v>88</v>
      </c>
      <c r="E31">
        <v>105</v>
      </c>
      <c r="F31">
        <v>95</v>
      </c>
      <c r="G31">
        <f>SUM($E$23:E31)</f>
        <v>290</v>
      </c>
      <c r="H31">
        <f>SUM($F$23:F31)</f>
        <v>300</v>
      </c>
      <c r="I31">
        <f>G31*6/H31</f>
        <v>5.8</v>
      </c>
    </row>
    <row r="32" spans="1:9" x14ac:dyDescent="0.3">
      <c r="B32" t="s">
        <v>87</v>
      </c>
      <c r="C3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Rangapure</dc:creator>
  <cp:lastModifiedBy>Shyam Rangapure</cp:lastModifiedBy>
  <dcterms:created xsi:type="dcterms:W3CDTF">2024-02-03T18:30:55Z</dcterms:created>
  <dcterms:modified xsi:type="dcterms:W3CDTF">2024-02-22T20:37:59Z</dcterms:modified>
</cp:coreProperties>
</file>