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https://ystrategists-my.sharepoint.com/personal/shyam_rangapure_metyis_com/Documents/Documenten/Side Projects/Dream11/project/src/script/dev/"/>
    </mc:Choice>
  </mc:AlternateContent>
  <xr:revisionPtr revIDLastSave="71" documentId="11_7035E7CD0766B20E62355476585DCE3A8747F2E9" xr6:coauthVersionLast="47" xr6:coauthVersionMax="47" xr10:uidLastSave="{29BFD56E-E97C-44E9-8378-5297739F279A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2" i="1"/>
</calcChain>
</file>

<file path=xl/sharedStrings.xml><?xml version="1.0" encoding="utf-8"?>
<sst xmlns="http://schemas.openxmlformats.org/spreadsheetml/2006/main" count="488" uniqueCount="467">
  <si>
    <t>id</t>
  </si>
  <si>
    <t>key_cricinfo</t>
  </si>
  <si>
    <t>match_id</t>
  </si>
  <si>
    <t>url</t>
  </si>
  <si>
    <t>522836</t>
  </si>
  <si>
    <t>1412535</t>
  </si>
  <si>
    <t>https://www.espncricinfo.com/series/philippines-in-indonesia-2023-24-1412521/indonesia-vs-philippines-6th-t20i-1412535/live-cricket-score</t>
  </si>
  <si>
    <t>1158407</t>
  </si>
  <si>
    <t>1182650</t>
  </si>
  <si>
    <t>https://www.espncricinfo.com/series/icc-wt20-wc-africa-qlf-2019-1182632/zimbabwe-women-vs-mozambique-women-group-a-1182642/live-cricket-score</t>
  </si>
  <si>
    <t>469193</t>
  </si>
  <si>
    <t>1384600</t>
  </si>
  <si>
    <t>https://www.espncricinfo.com/series/valletta-cup-2023-1384569/romania-vs-switzerland-3rd-match-1384590/live-cricket-score</t>
  </si>
  <si>
    <t>308503</t>
  </si>
  <si>
    <t>579753</t>
  </si>
  <si>
    <t>https://www.espncricinfo.com/series/icc-world-cricket-league-division-eight-2012-579227/ghana-vs-vanuatu-group-a-579741/live-cricket-score</t>
  </si>
  <si>
    <t>822513</t>
  </si>
  <si>
    <t>811111</t>
  </si>
  <si>
    <t>https://www.espncricinfo.com/series/acc-twenty20-cup-2014-15-811107/malaysia-vs-maldives-2nd-match-811111/live-cricket-score</t>
  </si>
  <si>
    <t>879287</t>
  </si>
  <si>
    <t>1229344</t>
  </si>
  <si>
    <t>https://www.espncricinfo.com/series/rachael-heyhoe-flint-trophy-2020-1229289/thunder-vs-lightning-north-group-1229344/full-scorecard</t>
  </si>
  <si>
    <t>303822</t>
  </si>
  <si>
    <t>1155316</t>
  </si>
  <si>
    <t>https://www.espncricinfo.com/series/icc-wt20-eur-qlf-a-2018-1155292/france-vs-portugal-6th-match-1155308/live-cricket-score</t>
  </si>
  <si>
    <t>1119472</t>
  </si>
  <si>
    <t>1147718</t>
  </si>
  <si>
    <t>https://www.espncricinfo.com/series/icc-wwt20-qlf-2018-1147709/scotland-women-vs-uganda-women-2nd-match-group-b-1147718/live-cricket-score</t>
  </si>
  <si>
    <t>1057452</t>
  </si>
  <si>
    <t>1058152</t>
  </si>
  <si>
    <t>https://www.espncricinfo.com/series/quadrangular-tournament-2016-1058124/kenya-vs-saudi-arabia-3rd-match-1058152/live-cricket-score</t>
  </si>
  <si>
    <t>1323823</t>
  </si>
  <si>
    <t>1297953</t>
  </si>
  <si>
    <t>https://www.espncricinfo.com/series/rachael-heyhoe-flint-trophy-2022-1297659/sunrisers-vs-western-storm-1297937/full-scorecard</t>
  </si>
  <si>
    <t>546084</t>
  </si>
  <si>
    <t>1179018</t>
  </si>
  <si>
    <t>https://www.espncricinfo.com/series/icc-wwc-qlf-2017-1118910/namibia-women-vs-zimbabwe-women-4th-match-1118919/live-cricket-score</t>
  </si>
  <si>
    <t>1126424</t>
  </si>
  <si>
    <t>1147727</t>
  </si>
  <si>
    <t>https://www.espncricinfo.com/series/icc-wwt20-qlf-2018-1147709/papua-new-guinea-women-vs-united-arab-emirates-women-8th-match-group-a-1147724/live-cricket-score</t>
  </si>
  <si>
    <t>1089813</t>
  </si>
  <si>
    <t>1089150</t>
  </si>
  <si>
    <t>https://www.espncricinfo.com/series/wcl-africa-qlf-2017-1089126/tanzania-vs-zambia-8th-match-1089143/live-cricket-score</t>
  </si>
  <si>
    <t>1163183</t>
  </si>
  <si>
    <t>1343760</t>
  </si>
  <si>
    <t>https://www.espncricinfo.com/series/men-s-t20-wc-sub-regional-africa-qualifier-group-a-2022-23-1343713/rwanda-vs-st-helena-5th-match-1343744/live-cricket-score</t>
  </si>
  <si>
    <t>1194055</t>
  </si>
  <si>
    <t>1321278</t>
  </si>
  <si>
    <t>https://www.espncricinfo.com/series/icc-men-s-t20-world-cup-sub-regional-europe-a-qlf-2022-1321212/finland-vs-greece-14th-match-group-1-1321270/live-cricket-score</t>
  </si>
  <si>
    <t>1043932</t>
  </si>
  <si>
    <t>1403305</t>
  </si>
  <si>
    <t>https://www.espncricinfo.com/series/south-american-men-s-championships-2023-24-1403276/chile-vs-mexico-3rd-match-group-a-1403297/live-cricket-score</t>
  </si>
  <si>
    <t>1182740</t>
  </si>
  <si>
    <t>https://www.espncricinfo.com/series/rachael-heyhoe-flint-trophy-2022-1297659/sunrisers-vs-lightning-1297949/full-scorecard</t>
  </si>
  <si>
    <t>1184209</t>
  </si>
  <si>
    <t>1347405</t>
  </si>
  <si>
    <t>https://www.espncricinfo.com/series/rachael-heyhoe-flint-trophy-2023-1347396/northern-diamonds-vs-western-storm-3rd-match-1347405/full-scorecard</t>
  </si>
  <si>
    <t>917087</t>
  </si>
  <si>
    <t>913421</t>
  </si>
  <si>
    <t>https://www.espncricinfo.com/series/icc-world-cricket-league-division-six-2015-913379/cayman-islands-vs-vanuatu-group-b-913421/live-cricket-score</t>
  </si>
  <si>
    <t>746455</t>
  </si>
  <si>
    <t>1160957</t>
  </si>
  <si>
    <t>https://www.espncricinfo.com/series/icc-wt20-asia-qlf-b-2018-19-1160938/singapore-vs-thailand-13th-match-1160957/live-cricket-score</t>
  </si>
  <si>
    <t>1126412</t>
  </si>
  <si>
    <t>1121068</t>
  </si>
  <si>
    <t>https://www.espncricinfo.com/series/icc-wwc-asia-qlf-2017-18-1121050/thailand-women-vs-china-women-12th-match-1121068/live-cricket-score</t>
  </si>
  <si>
    <t>515195</t>
  </si>
  <si>
    <t>1101737</t>
  </si>
  <si>
    <t>https://www.espncricinfo.com/series/wcl-europe-div1-2017-1101722/austria-vs-sweden-1101737/live-cricket-score</t>
  </si>
  <si>
    <t>585109</t>
  </si>
  <si>
    <t>811135</t>
  </si>
  <si>
    <t>https://www.espncricinfo.com/series/acc-twenty20-cup-2014-15-811107/kuwait-vs-saudi-arabia-5th-match-811117/live-cricket-score</t>
  </si>
  <si>
    <t>469070</t>
  </si>
  <si>
    <t>1046685</t>
  </si>
  <si>
    <t>https://www.espncricinfo.com/series/wcl-europe-div2-2016-1046579/gibraltar-vs-isle-of-man-1046685/live-cricket-score</t>
  </si>
  <si>
    <t>973797</t>
  </si>
  <si>
    <t>973777</t>
  </si>
  <si>
    <t>https://www.espncricinfo.com/series/stan-nagiah-trophy-2015-16-973771/malaysia-vs-singapore-2nd-match-973777/live-cricket-score</t>
  </si>
  <si>
    <t>1361960</t>
  </si>
  <si>
    <t>1422818</t>
  </si>
  <si>
    <t>https://www.espncricinfo.com/series/quadrangular-twenty20-series-hong-kong-2022-23-1361762/hong-kong-vs-bahrain-2nd-match-1361771/live-cricket-score</t>
  </si>
  <si>
    <t>580710</t>
  </si>
  <si>
    <t>1403940</t>
  </si>
  <si>
    <t>781155</t>
  </si>
  <si>
    <t>778043</t>
  </si>
  <si>
    <t>https://www.espncricinfo.com/series/asian-games-men-s-cricket-competition-2014-15-777895/afghanistan-vs-sri-lanka-final-778043/full-scorecard</t>
  </si>
  <si>
    <t>303936</t>
  </si>
  <si>
    <t>1367732</t>
  </si>
  <si>
    <t>https://www.espncricinfo.com/series/gibraltar-tri-nation-t20i-series-2023-1367717/gibraltar-vs-portugal-8th-match-1367732/live-cricket-score</t>
  </si>
  <si>
    <t>1186101</t>
  </si>
  <si>
    <t>1378019</t>
  </si>
  <si>
    <t>https://www.espncricinfo.com/series/inter-insular-women-s-twenty20-series-2022-1320990/jersey-women-vs-guernsey-women-2nd-t20i-1320997/live-cricket-score</t>
  </si>
  <si>
    <t>34195</t>
  </si>
  <si>
    <t>812775</t>
  </si>
  <si>
    <t>https://www.espncricinfo.com/series/icc-world-cricket-league-division-two-2014-15-812771/namibia-vs-kenya-812775/full-scorecard</t>
  </si>
  <si>
    <t>1158375</t>
  </si>
  <si>
    <t>1158356</t>
  </si>
  <si>
    <t>https://www.espncricinfo.com/series/bca-women-s-t20i-series-2018-1158333/lesotho-women-vs-sierra-leone-women-13th-match-1158356/live-cricket-score</t>
  </si>
  <si>
    <t>1095832</t>
  </si>
  <si>
    <t>1252280</t>
  </si>
  <si>
    <t>https://www.espncricinfo.com/series/rachael-heyhoe-flint-trophy-2021-1252263/northern-diamonds-vs-western-storm-1252280/full-scorecard</t>
  </si>
  <si>
    <t>1163169</t>
  </si>
  <si>
    <t>1283038</t>
  </si>
  <si>
    <t>https://www.espncricinfo.com/series/iccwt20-qlf-africa-c-2018-19-1163040/namibia-vs-swaziland-2nd-match-1163048/live-cricket-score</t>
  </si>
  <si>
    <t>1163151</t>
  </si>
  <si>
    <t>1163062</t>
  </si>
  <si>
    <t>https://www.espncricinfo.com/series/iccwt20-qlf-africa-c-2018-19-1163040/malawi-vs-swaziland-10th-match-1163056/live-cricket-score</t>
  </si>
  <si>
    <t>1158376</t>
  </si>
  <si>
    <t>1394928</t>
  </si>
  <si>
    <t>https://www.espncricinfo.com/series/icc-women-s-t20-world-cup-africa-div-two-qlf-2023-1394907/lesotho-women-vs-malawi-women-2nd-match-group-a-1394918/live-cricket-score</t>
  </si>
  <si>
    <t>388740</t>
  </si>
  <si>
    <t>1333928</t>
  </si>
  <si>
    <t>https://www.espncricinfo.com/series/icc-men-s-t20-world-cup-east-asia-pacific-qlf-a-2022-1333912/vanuatu-vs-samoa-9th-match-1333926/live-cricket-score</t>
  </si>
  <si>
    <t>469226</t>
  </si>
  <si>
    <t>1267311</t>
  </si>
  <si>
    <t>https://www.espncricinfo.com/series/sofia-twenty20-2021-1267300/greece-vs-serbia-3rd-match-1267306/live-cricket-score</t>
  </si>
  <si>
    <t>23797</t>
  </si>
  <si>
    <t>660827</t>
  </si>
  <si>
    <t>https://www.espncricinfo.com/series/kenya-tour-of-canada-2009-415150/canada-vs-kenya-1st-odi-415162/full-scorecard</t>
  </si>
  <si>
    <t>1278994</t>
  </si>
  <si>
    <t>1399114</t>
  </si>
  <si>
    <t>https://www.espncricinfo.com/series/malaysia-tri-nation-t20i-series-2023-1398291/malaysia-vs-hong-kong-4th-match-1398298/live-cricket-score</t>
  </si>
  <si>
    <t>500182</t>
  </si>
  <si>
    <t>654033</t>
  </si>
  <si>
    <t>https://www.espncricinfo.com/series/big-bash-league-2013-14-641477/sydney-sixers-vs-sydney-thunder-654033/full-scorecard</t>
  </si>
  <si>
    <t>307077</t>
  </si>
  <si>
    <t>546473</t>
  </si>
  <si>
    <t>https://www.espncricinfo.com/series/icc-world-twenty20-qualifier-2011-12-532912/canada-vs-scotland-68th-match-5th-place-play-off-546473/full-scorecard</t>
  </si>
  <si>
    <t>1393786</t>
  </si>
  <si>
    <t>1394774</t>
  </si>
  <si>
    <t>https://www.espncricinfo.com/series/myanmar-women-in-singapore-2023-1393858/singapore-women-vs-myanmar-women-3rd-t20i-1391652/live-cricket-score</t>
  </si>
  <si>
    <t>749499</t>
  </si>
  <si>
    <t>811125</t>
  </si>
  <si>
    <t>https://www.espncricinfo.com/series/wcl-asia-div-1-2017-1089458/thailand-vs-saudi-arabia-1089487/live-cricket-score</t>
  </si>
  <si>
    <t>1158398</t>
  </si>
  <si>
    <t>1158359</t>
  </si>
  <si>
    <t>https://www.espncricinfo.com/series/bca-women-s-t20i-series-2018-1158333/malawi-women-vs-sierra-leone-women-12th-match-1158355/live-cricket-score</t>
  </si>
  <si>
    <t>1158428</t>
  </si>
  <si>
    <t>1275113</t>
  </si>
  <si>
    <t>https://www.espncricinfo.com/series/icc-wt20-wc-africa-qlf-2019-1182632/namibia-women-vs-sierra-leone-women-group-b-1182653/live-cricket-score</t>
  </si>
  <si>
    <t>1204130</t>
  </si>
  <si>
    <t>1320985</t>
  </si>
  <si>
    <t>https://www.espncricinfo.com/series/valletta-cup-2022-1310148/malta-vs-hungary-2nd-match-1310171/live-cricket-score</t>
  </si>
  <si>
    <t>18675</t>
  </si>
  <si>
    <t>693057</t>
  </si>
  <si>
    <t>https://www.espncricinfo.com/series/west-indies-tour-of-england-and-ireland-2007-258445/england-vs-west-indies-3rd-odi-258467/full-scorecard</t>
  </si>
  <si>
    <t>1046599</t>
  </si>
  <si>
    <t>1046681</t>
  </si>
  <si>
    <t>https://www.espncricinfo.com/series/wcl-europe-div2-2016-1046579/germany-vs-isle-of-man-1046681/live-cricket-score</t>
  </si>
  <si>
    <t>1195683</t>
  </si>
  <si>
    <t>1358077</t>
  </si>
  <si>
    <t>https://www.espncricinfo.com/series/world-cup-league-2-2019-2023-1196667/namibia-vs-scotland-125th-match-1358077/live-cricket-score</t>
  </si>
  <si>
    <t>51738</t>
  </si>
  <si>
    <t>460064</t>
  </si>
  <si>
    <t>1153793</t>
  </si>
  <si>
    <t>1275054</t>
  </si>
  <si>
    <t>https://www.espncricinfo.com/series/iberia-cup-2019-20-1201664/spain-vs-gibraltar-6th-match-1201673/live-cricket-score</t>
  </si>
  <si>
    <t>1179189</t>
  </si>
  <si>
    <t>1279386</t>
  </si>
  <si>
    <t>https://www.espncricinfo.com/series/estonia-in-cyprus-2021-22-1279373/cyprus-vs-estonia-1st-t20i-1279379/live-cricket-score</t>
  </si>
  <si>
    <t>43547</t>
  </si>
  <si>
    <t>65273</t>
  </si>
  <si>
    <t>https://www.espncricinfo.com/series/icc-world-cup-2002-03-61124/zimbabwe-vs-pakistan-41st-match-65273/full-scorecard</t>
  </si>
  <si>
    <t>24918</t>
  </si>
  <si>
    <t>65265</t>
  </si>
  <si>
    <t>https://www.espncricinfo.com/series/icc-world-cup-2002-03-61124/zimbabwe-vs-netherlands-33rd-match-65265/full-scorecard</t>
  </si>
  <si>
    <t>468560</t>
  </si>
  <si>
    <t>749571</t>
  </si>
  <si>
    <t>https://www.espncricinfo.com/series/icc-world-twenty20-qualifier-2013-14-660011/denmark-vs-united-states-of-america-58th-match-15th-place-play-off-660207/full-scorecard</t>
  </si>
  <si>
    <t>1093650</t>
  </si>
  <si>
    <t>1383109</t>
  </si>
  <si>
    <t>https://www.espncricinfo.com/series/wcl-asia-div-1-2017-1089458/thailand-vs-china-1089481/live-cricket-score</t>
  </si>
  <si>
    <t>1153264</t>
  </si>
  <si>
    <t>1347675</t>
  </si>
  <si>
    <t>https://www.espncricinfo.com/series/vitality-blast-2023-1347399/kent-vs-middlesex-south-group-1347675/full-scorecard</t>
  </si>
  <si>
    <t>5779</t>
  </si>
  <si>
    <t>654089</t>
  </si>
  <si>
    <t>https://www.espncricinfo.com/series/west-indies-tour-of-australia-2009-10-406180/australia-vs-west-indies-5th-odi-406196/full-scorecard</t>
  </si>
  <si>
    <t>1048915</t>
  </si>
  <si>
    <t>1349390</t>
  </si>
  <si>
    <t>https://www.espncricinfo.com/series/quadrangular-twenty20-series-malaysia-2022-23-1349323/qatar-vs-singapore-7th-match-1349384/live-cricket-score</t>
  </si>
  <si>
    <t>1276057</t>
  </si>
  <si>
    <t>1380586</t>
  </si>
  <si>
    <t>https://www.espncricinfo.com/series/icc-men-s-t20-world-cup-sub-regional-europe-c-qlf-2022-1320959/gibraltar-vs-hungary-10th-match-group-1-1320978/live-cricket-score</t>
  </si>
  <si>
    <t>1089826</t>
  </si>
  <si>
    <t>1343785</t>
  </si>
  <si>
    <t>https://www.espncricinfo.com/series/wcl-africa-qlf-2017-1089126/sierra-leone-vs-zambia-4th-match-1089139/live-cricket-score</t>
  </si>
  <si>
    <t>1303225</t>
  </si>
  <si>
    <t>1387225</t>
  </si>
  <si>
    <t>https://www.espncricinfo.com/series/wbbl-2023-24-1387171/perth-scorchers-women-vs-melbourne-stars-women-50th-match-1387221/full-scorecard</t>
  </si>
  <si>
    <t>1163185</t>
  </si>
  <si>
    <t>1163066</t>
  </si>
  <si>
    <t>https://www.espncricinfo.com/series/iccwt20-qlf-africa-c-2018-19-1163040/namibia-vs-st-helena-20th-match-1163066/live-cricket-score</t>
  </si>
  <si>
    <t>1048891</t>
  </si>
  <si>
    <t>https://www.espncricinfo.com/series/singapore-twenty20-tri-2019-20-1201676/singapore-vs-nepal-2nd-match-1201681/live-cricket-score</t>
  </si>
  <si>
    <t>44656</t>
  </si>
  <si>
    <t>652315</t>
  </si>
  <si>
    <t>https://www.espncricinfo.com/series/royal-london-one-day-cup-2017-1068072/yorkshire-vs-durham-north-group-1068454/full-scorecard</t>
  </si>
  <si>
    <t>1323407</t>
  </si>
  <si>
    <t>1321273</t>
  </si>
  <si>
    <t>https://www.espncricinfo.com/series/icc-men-s-t20-world-cup-sub-regional-europe-a-qlf-2022-1321212/greece-vs-sweden-17th-match-group-1-1321273/live-cricket-score</t>
  </si>
  <si>
    <t>1400003</t>
  </si>
  <si>
    <t>1423467</t>
  </si>
  <si>
    <t>https://www.espncricinfo.com/series/women-s-african-games-2023-24-1423445/namibia-women-vs-tanzania-women-9th-match-group-a-1423467/live-cricket-score</t>
  </si>
  <si>
    <t>1046633</t>
  </si>
  <si>
    <t>1046687</t>
  </si>
  <si>
    <t>https://www.espncricinfo.com/series/wcl-europe-div2-2016-1046579/israel-vs-spain-1046687/live-cricket-score</t>
  </si>
  <si>
    <t>1320354</t>
  </si>
  <si>
    <t>1317955</t>
  </si>
  <si>
    <t>https://www.espncricinfo.com/series/challenge-league-group-b-2019-2022-23-1207049/uganda-vs-bermuda-21st-match-1317955/live-cricket-score</t>
  </si>
  <si>
    <t>779251</t>
  </si>
  <si>
    <t>777999</t>
  </si>
  <si>
    <t>https://www.espncricinfo.com/series/asian-games-women-s-cricket-competition-2014-15-777773/south-korea-women-vs-hong-kong-women-6th-match-group-c-777999/live-cricket-score</t>
  </si>
  <si>
    <t>385938</t>
  </si>
  <si>
    <t>1421073</t>
  </si>
  <si>
    <t>https://www.espncricinfo.com/series/icc-men-s-t20-world-cup-qualifier-a-2021-22-1299556/oman-vs-canada-5th-match-group-b-1299570/live-cricket-score</t>
  </si>
  <si>
    <t>1382800</t>
  </si>
  <si>
    <t>1381458</t>
  </si>
  <si>
    <t>https://www.espncricinfo.com/series/quadrangular-twenty20-series-bulgaria-2023-1381444/bulgaria-vs-turkey-6th-match-1381458/live-cricket-score</t>
  </si>
  <si>
    <t>1321182</t>
  </si>
  <si>
    <t>1320979</t>
  </si>
  <si>
    <t>https://www.espncricinfo.com/series/icc-men-s-t20-world-cup-sub-regional-europe-c-qlf-2022-1320959/israel-vs-spain-7th-match-group-2-1320975/live-cricket-score</t>
  </si>
  <si>
    <t>1284532</t>
  </si>
  <si>
    <t>https://www.espncricinfo.com/series/quadrangular-twenty20-series-malaysia-2022-23-1349323/malaysia-vs-bahrain-final-1349391/live-cricket-score</t>
  </si>
  <si>
    <t>51446</t>
  </si>
  <si>
    <t>743161</t>
  </si>
  <si>
    <t>https://www.espncricinfo.com/series/zimbabwe-tour-of-west-indies-2006-219427/west-indies-vs-zimbabwe-7th-odi-239913/full-scorecard</t>
  </si>
  <si>
    <t>1158429</t>
  </si>
  <si>
    <t>1182644</t>
  </si>
  <si>
    <t>https://www.espncricinfo.com/series/icc-wt20-wc-africa-qlf-2019-1182632/sierra-leone-women-vs-uganda-women-group-b-1182644/live-cricket-score</t>
  </si>
  <si>
    <t>982593</t>
  </si>
  <si>
    <t>1299618</t>
  </si>
  <si>
    <t>https://www.espncricinfo.com/series/csa-t20-challenge-2021-22-1299599/titans-vs-lions-17th-match-1299618/live-cricket-score</t>
  </si>
  <si>
    <t>956155</t>
  </si>
  <si>
    <t>1290644</t>
  </si>
  <si>
    <t>https://www.espncricinfo.com/series/women-s-super-smash-2021-22-1290629/northern-districts-women-vs-canterbury-women-11th-match-1290642/live-cricket-score</t>
  </si>
  <si>
    <t>1193310</t>
  </si>
  <si>
    <t>1377777</t>
  </si>
  <si>
    <t>https://www.espncricinfo.com/series/world-cup-league-2-2019-2023-1196667/united-states-of-america-vs-united-arab-emirates-82nd-match-1312801/live-cricket-score</t>
  </si>
  <si>
    <t>1390773</t>
  </si>
  <si>
    <t>1387949</t>
  </si>
  <si>
    <t>https://www.espncricinfo.com/series/women-s-continental-cup-2023-1387931/romania-women-vs-malta-women-6th-match-1387949/live-cricket-score</t>
  </si>
  <si>
    <t>1058210</t>
  </si>
  <si>
    <t>1190772</t>
  </si>
  <si>
    <t>https://www.espncricinfo.com/series/wcl-asia-div-1-2017-1089458/qatar-vs-china-1089483/live-cricket-score</t>
  </si>
  <si>
    <t>580663</t>
  </si>
  <si>
    <t>993669</t>
  </si>
  <si>
    <t>https://www.espncricinfo.com/series/womens-tri-nation-t20-2018-1126713/england-women-vs-new-zealand-women-4th-match-1126723/full-scorecard</t>
  </si>
  <si>
    <t>524072</t>
  </si>
  <si>
    <t>660221</t>
  </si>
  <si>
    <t>https://www.espncricinfo.com/series/icc-world-twenty20-qualifier-2013-14-660011/italy-vs-namibia-65th-match-9th-place-play-off-660221/full-scorecard</t>
  </si>
  <si>
    <t>1395426</t>
  </si>
  <si>
    <t>1155510</t>
  </si>
  <si>
    <t>1343780</t>
  </si>
  <si>
    <t>https://www.espncricinfo.com/series/men-s-t20wc-sub-regional-africa-qualifier-group-b-2022-23-1343723/mozambique-vs-tanzania-13th-match-1343780/live-cricket-score</t>
  </si>
  <si>
    <t>1204633</t>
  </si>
  <si>
    <t>1201671</t>
  </si>
  <si>
    <t>https://www.espncricinfo.com/series/iberia-cup-2019-20-1201664/spain-vs-portugal-4th-match-1201671/live-cricket-score</t>
  </si>
  <si>
    <t>1119429</t>
  </si>
  <si>
    <t>1318404</t>
  </si>
  <si>
    <t>https://www.espncricinfo.com/series/kwibuka-women-s-twenty20-tournament-2022-1318365/rwanda-women-vs-kenya-women-10th-match-1318382/live-cricket-score</t>
  </si>
  <si>
    <t>478278</t>
  </si>
  <si>
    <t>951407</t>
  </si>
  <si>
    <t>https://www.espncricinfo.com/series/w-quad-in-sa-2017-1089513/south-africa-women-vs-zimbabwe-women-7th-match-1089526/live-cricket-score</t>
  </si>
  <si>
    <t>414252</t>
  </si>
  <si>
    <t>875537</t>
  </si>
  <si>
    <t>https://www.espncricinfo.com/series/icc-world-twenty20-qualifier-2015-875401/papua-new-guinea-vs-united-states-of-america-41st-match-group-a-875537/full-scorecard</t>
  </si>
  <si>
    <t>1403941</t>
  </si>
  <si>
    <t>1158392</t>
  </si>
  <si>
    <t>961005</t>
  </si>
  <si>
    <t>1417734</t>
  </si>
  <si>
    <t>https://www.espncricinfo.com/series/women-s-premier-league-2023-24-1411373/royal-challengers-bangalore-women-vs-mumbai-indians-women-9th-match-1417724/live-cricket-score</t>
  </si>
  <si>
    <t>54691</t>
  </si>
  <si>
    <t>312296</t>
  </si>
  <si>
    <t>https://www.espncricinfo.com/series/icc-women-s-world-cup-qualifying-series-2007-08-312259/south-africa-women-vs-netherlands-women-pool-a-312291/full-scorecard</t>
  </si>
  <si>
    <t>1343428</t>
  </si>
  <si>
    <t>1339210</t>
  </si>
  <si>
    <t>https://www.espncricinfo.com/series/spain-triangular-t20i-series-2022-23-1339199/spain-vs-italy-6th-match-1339210/live-cricket-score</t>
  </si>
  <si>
    <t>43524</t>
  </si>
  <si>
    <t>959209</t>
  </si>
  <si>
    <t>https://www.espncricinfo.com/series/world-t20-2013-14-628368/pakistan-vs-west-indies-32nd-match-group-2-682959/full-scorecard</t>
  </si>
  <si>
    <t>822509</t>
  </si>
  <si>
    <t>811129</t>
  </si>
  <si>
    <t>https://www.espncricinfo.com/series/acc-twenty20-cup-2014-15-811107/saudi-arabia-vs-singapore-11th-match-811129/live-cricket-score</t>
  </si>
  <si>
    <t>1323452</t>
  </si>
  <si>
    <t>1321277</t>
  </si>
  <si>
    <t>https://www.espncricinfo.com/series/icc-men-s-t20-world-cup-sub-regional-europe-a-qlf-2022-1321212/finland-vs-croatia-19th-match-group-1-1321275/live-cricket-score</t>
  </si>
  <si>
    <t>1163140</t>
  </si>
  <si>
    <t>https://www.espncricinfo.com/series/iccwt20-qlf-africa-c-2018-19-1163040/lesotho-vs-swaziland-5th-match-1163051/live-cricket-score</t>
  </si>
  <si>
    <t>arjun</t>
  </si>
  <si>
    <t>vinod</t>
  </si>
  <si>
    <t>jack</t>
  </si>
  <si>
    <t>perman</t>
  </si>
  <si>
    <t>yousuf</t>
  </si>
  <si>
    <t>aslam</t>
  </si>
  <si>
    <t>gulam</t>
  </si>
  <si>
    <t>mustafa</t>
  </si>
  <si>
    <t>ashish</t>
  </si>
  <si>
    <t>bagai</t>
  </si>
  <si>
    <t>roopa</t>
  </si>
  <si>
    <t>nagraj</t>
  </si>
  <si>
    <t>abhinav</t>
  </si>
  <si>
    <t>raman</t>
  </si>
  <si>
    <t>festina</t>
  </si>
  <si>
    <t>bangur</t>
  </si>
  <si>
    <t>carlton</t>
  </si>
  <si>
    <t>baugh</t>
  </si>
  <si>
    <t>saidati</t>
  </si>
  <si>
    <t>kemigisha</t>
  </si>
  <si>
    <t>blake</t>
  </si>
  <si>
    <t>dean</t>
  </si>
  <si>
    <t>emma</t>
  </si>
  <si>
    <t>kench</t>
  </si>
  <si>
    <t>abraham</t>
  </si>
  <si>
    <t>amado</t>
  </si>
  <si>
    <t>zaid</t>
  </si>
  <si>
    <t>soulat</t>
  </si>
  <si>
    <t>aamer</t>
  </si>
  <si>
    <t>ikram</t>
  </si>
  <si>
    <t>lily</t>
  </si>
  <si>
    <t>greig</t>
  </si>
  <si>
    <t>mark</t>
  </si>
  <si>
    <t>fontaine</t>
  </si>
  <si>
    <t>sadat</t>
  </si>
  <si>
    <t>sidiqi</t>
  </si>
  <si>
    <t>dalida</t>
  </si>
  <si>
    <t>dzimau</t>
  </si>
  <si>
    <t>jean</t>
  </si>
  <si>
    <t>luc</t>
  </si>
  <si>
    <t>joleigh</t>
  </si>
  <si>
    <t>roberts</t>
  </si>
  <si>
    <t>umar</t>
  </si>
  <si>
    <t>gul</t>
  </si>
  <si>
    <t>louren</t>
  </si>
  <si>
    <t>o</t>
  </si>
  <si>
    <t>sophie</t>
  </si>
  <si>
    <t>reid</t>
  </si>
  <si>
    <t>ilenia</t>
  </si>
  <si>
    <t>sims</t>
  </si>
  <si>
    <t>rana</t>
  </si>
  <si>
    <t>simon</t>
  </si>
  <si>
    <t>shalders</t>
  </si>
  <si>
    <t>mohamed</t>
  </si>
  <si>
    <t>khan</t>
  </si>
  <si>
    <t>haider</t>
  </si>
  <si>
    <t>butt</t>
  </si>
  <si>
    <t>aryaman</t>
  </si>
  <si>
    <t>sunil</t>
  </si>
  <si>
    <t>maria</t>
  </si>
  <si>
    <t>matine</t>
  </si>
  <si>
    <t>moseline</t>
  </si>
  <si>
    <t>daniels</t>
  </si>
  <si>
    <t>joshua</t>
  </si>
  <si>
    <t>richards</t>
  </si>
  <si>
    <t>kamran</t>
  </si>
  <si>
    <t>mahmood</t>
  </si>
  <si>
    <t>shiv</t>
  </si>
  <si>
    <t>mathur</t>
  </si>
  <si>
    <t>humaira</t>
  </si>
  <si>
    <t>kazi</t>
  </si>
  <si>
    <t>daniel</t>
  </si>
  <si>
    <t>hawke</t>
  </si>
  <si>
    <t>phillip</t>
  </si>
  <si>
    <t>stroud</t>
  </si>
  <si>
    <t>sonali</t>
  </si>
  <si>
    <t>patel</t>
  </si>
  <si>
    <t>a</t>
  </si>
  <si>
    <t>van</t>
  </si>
  <si>
    <t>ziaur</t>
  </si>
  <si>
    <t>rehman</t>
  </si>
  <si>
    <t>rhys</t>
  </si>
  <si>
    <t>francis</t>
  </si>
  <si>
    <t>marsic</t>
  </si>
  <si>
    <t>rustam</t>
  </si>
  <si>
    <t>bhatti</t>
  </si>
  <si>
    <t>james</t>
  </si>
  <si>
    <t>baker</t>
  </si>
  <si>
    <t>srinath</t>
  </si>
  <si>
    <t>arachichige</t>
  </si>
  <si>
    <t>ramatu</t>
  </si>
  <si>
    <t>kassim</t>
  </si>
  <si>
    <t>christopher</t>
  </si>
  <si>
    <t>palmer</t>
  </si>
  <si>
    <t>robert</t>
  </si>
  <si>
    <t>kanyandula</t>
  </si>
  <si>
    <t>khaled</t>
  </si>
  <si>
    <t>harshvardhan</t>
  </si>
  <si>
    <t>mandhyan</t>
  </si>
  <si>
    <t>jinseup</t>
  </si>
  <si>
    <t>park</t>
  </si>
  <si>
    <t>prince</t>
  </si>
  <si>
    <t>dhiman</t>
  </si>
  <si>
    <t>nasir</t>
  </si>
  <si>
    <t>abbasi</t>
  </si>
  <si>
    <t>tash</t>
  </si>
  <si>
    <t>farrant</t>
  </si>
  <si>
    <t>philip</t>
  </si>
  <si>
    <t>littlejohns</t>
  </si>
  <si>
    <t>jg</t>
  </si>
  <si>
    <t>olorenshaw</t>
  </si>
  <si>
    <t>shehzad</t>
  </si>
  <si>
    <t>qing</t>
  </si>
  <si>
    <t>yi</t>
  </si>
  <si>
    <t>muhammad</t>
  </si>
  <si>
    <t>ghous</t>
  </si>
  <si>
    <t>kananelo</t>
  </si>
  <si>
    <t>phohlo</t>
  </si>
  <si>
    <t>bryan</t>
  </si>
  <si>
    <t>zammitt</t>
  </si>
  <si>
    <t>san</t>
  </si>
  <si>
    <t>nyo</t>
  </si>
  <si>
    <t>amari</t>
  </si>
  <si>
    <t>ebbin</t>
  </si>
  <si>
    <t>imran</t>
  </si>
  <si>
    <t>ullah</t>
  </si>
  <si>
    <t>leonie</t>
  </si>
  <si>
    <t>hoitink</t>
  </si>
  <si>
    <t>neil</t>
  </si>
  <si>
    <t>smith</t>
  </si>
  <si>
    <t>saima</t>
  </si>
  <si>
    <t>tuhadeleni</t>
  </si>
  <si>
    <t>anthony</t>
  </si>
  <si>
    <t>roe</t>
  </si>
  <si>
    <t>spiridon</t>
  </si>
  <si>
    <t>gasteratos</t>
  </si>
  <si>
    <t>wasim</t>
  </si>
  <si>
    <t>akram</t>
  </si>
  <si>
    <t>suleman</t>
  </si>
  <si>
    <t>seth</t>
  </si>
  <si>
    <t>ibrarul</t>
  </si>
  <si>
    <t>haq</t>
  </si>
  <si>
    <t>kaleem</t>
  </si>
  <si>
    <t>sana</t>
  </si>
  <si>
    <t>abdul</t>
  </si>
  <si>
    <t>rahman</t>
  </si>
  <si>
    <t>javid</t>
  </si>
  <si>
    <t>matt</t>
  </si>
  <si>
    <t>prior</t>
  </si>
  <si>
    <t>shalako</t>
  </si>
  <si>
    <t>groenewald</t>
  </si>
  <si>
    <t>dhaniram</t>
  </si>
  <si>
    <t>toby</t>
  </si>
  <si>
    <t>greatwood</t>
  </si>
  <si>
    <t>thandi</t>
  </si>
  <si>
    <t>kobeli</t>
  </si>
  <si>
    <t>alexandros</t>
  </si>
  <si>
    <t>karvelas</t>
  </si>
  <si>
    <t>chirila</t>
  </si>
  <si>
    <t>ana</t>
  </si>
  <si>
    <t>matsooana</t>
  </si>
  <si>
    <t>tsarsi</t>
  </si>
  <si>
    <t>liam</t>
  </si>
  <si>
    <t>naylor</t>
  </si>
  <si>
    <t>isla</t>
  </si>
  <si>
    <t>thomson</t>
  </si>
  <si>
    <t>ryan</t>
  </si>
  <si>
    <t>harris</t>
  </si>
  <si>
    <t>saiteja</t>
  </si>
  <si>
    <t>mukkamalla</t>
  </si>
  <si>
    <t>roland</t>
  </si>
  <si>
    <t>lefebvre</t>
  </si>
  <si>
    <t>wang</t>
  </si>
  <si>
    <t>qi</t>
  </si>
  <si>
    <t>stephen</t>
  </si>
  <si>
    <t>cook</t>
  </si>
  <si>
    <t>found</t>
  </si>
  <si>
    <t>fml2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</si>
</sst>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2" fontId="1" fillId="0" borderId="1" xfId="0" applyNumberFormat="1" applyFont="1" applyBorder="1" applyAlignment="1">
      <alignment horizontal="center" vertical="top"/>
    </xf>
    <xf numFmtId="2" fontId="0" fillId="0" borderId="0" xfId="0" applyNumberFormat="1"/>
    <xf numFmtId="1" fontId="0" fillId="0" borderId="0" xfId="0" applyNumberFormat="1"/>
    <xf numFmtId="1" fontId="1" fillId="0" borderId="1" xfId="0" applyNumberFormat="1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1"/>
  <sheetViews>
    <sheetView tabSelected="1" topLeftCell="B11" workbookViewId="0">
      <selection activeCell="F33" sqref="F33"/>
    </sheetView>
  </sheetViews>
  <sheetFormatPr defaultRowHeight="14.4" x14ac:dyDescent="0.3"/>
  <cols>
    <col min="3" max="3" width="8.88671875" style="3"/>
    <col min="4" max="4" width="8.88671875" style="4"/>
    <col min="6" max="6" width="158.5546875" bestFit="1" customWidth="1"/>
  </cols>
  <sheetData>
    <row r="1" spans="1:7" x14ac:dyDescent="0.3">
      <c r="B1" s="1" t="s">
        <v>0</v>
      </c>
      <c r="C1" s="2" t="s">
        <v>1</v>
      </c>
      <c r="D1" s="5" t="s">
        <v>466</v>
      </c>
      <c r="E1" s="1" t="s">
        <v>2</v>
      </c>
      <c r="F1" s="1" t="s">
        <v>3</v>
      </c>
      <c r="G1" s="6" t="s">
        <v>465</v>
      </c>
    </row>
    <row r="2" spans="1:7" x14ac:dyDescent="0.3">
      <c r="A2" s="1">
        <v>0</v>
      </c>
      <c r="B2">
        <v>125</v>
      </c>
      <c r="C2" s="3" t="s">
        <v>4</v>
      </c>
      <c r="D2" s="4">
        <v>522836</v>
      </c>
      <c r="E2" t="s">
        <v>5</v>
      </c>
      <c r="F2" t="s">
        <v>6</v>
      </c>
      <c r="G2">
        <f>_xlfn.XLOOKUP(D2,Sheet2!$C$1:$C$91,Sheet2!$C$1:$C$91,"-")</f>
        <v>522836</v>
      </c>
    </row>
    <row r="3" spans="1:7" x14ac:dyDescent="0.3">
      <c r="A3" s="1">
        <v>1</v>
      </c>
      <c r="B3">
        <v>130</v>
      </c>
      <c r="C3" s="3" t="s">
        <v>7</v>
      </c>
      <c r="D3" s="4">
        <v>1158407</v>
      </c>
      <c r="E3" t="s">
        <v>8</v>
      </c>
      <c r="F3" t="s">
        <v>9</v>
      </c>
      <c r="G3">
        <f>_xlfn.XLOOKUP(D3,Sheet2!$C$1:$C$91,Sheet2!$C$1:$C$91,"-")</f>
        <v>1158407</v>
      </c>
    </row>
    <row r="4" spans="1:7" x14ac:dyDescent="0.3">
      <c r="A4" s="1">
        <v>2</v>
      </c>
      <c r="B4">
        <v>198</v>
      </c>
      <c r="C4" s="3" t="s">
        <v>10</v>
      </c>
      <c r="D4" s="4">
        <v>469193</v>
      </c>
      <c r="E4" t="s">
        <v>11</v>
      </c>
      <c r="F4" t="s">
        <v>12</v>
      </c>
      <c r="G4">
        <f>_xlfn.XLOOKUP(D4,Sheet2!$C$1:$C$91,Sheet2!$C$1:$C$91,"-")</f>
        <v>469193</v>
      </c>
    </row>
    <row r="5" spans="1:7" x14ac:dyDescent="0.3">
      <c r="A5" s="1">
        <v>3</v>
      </c>
      <c r="B5">
        <v>210</v>
      </c>
      <c r="C5" s="3" t="s">
        <v>13</v>
      </c>
      <c r="D5" s="4">
        <v>308503</v>
      </c>
      <c r="E5" t="s">
        <v>14</v>
      </c>
      <c r="F5" t="s">
        <v>15</v>
      </c>
      <c r="G5" t="str">
        <f>_xlfn.XLOOKUP(D5,Sheet2!$C$1:$C$91,Sheet2!$C$1:$C$91,"-")</f>
        <v>-</v>
      </c>
    </row>
    <row r="6" spans="1:7" x14ac:dyDescent="0.3">
      <c r="A6" s="1">
        <v>4</v>
      </c>
      <c r="B6">
        <v>211</v>
      </c>
      <c r="C6" s="3" t="s">
        <v>16</v>
      </c>
      <c r="D6" s="4">
        <v>822513</v>
      </c>
      <c r="E6" t="s">
        <v>17</v>
      </c>
      <c r="F6" t="s">
        <v>18</v>
      </c>
      <c r="G6">
        <f>_xlfn.XLOOKUP(D6,Sheet2!$C$1:$C$91,Sheet2!$C$1:$C$91,"-")</f>
        <v>822513</v>
      </c>
    </row>
    <row r="7" spans="1:7" x14ac:dyDescent="0.3">
      <c r="A7" s="1">
        <v>5</v>
      </c>
      <c r="B7">
        <v>232</v>
      </c>
      <c r="C7" s="3" t="s">
        <v>19</v>
      </c>
      <c r="D7" s="4">
        <v>879287</v>
      </c>
      <c r="E7" t="s">
        <v>20</v>
      </c>
      <c r="F7" t="s">
        <v>21</v>
      </c>
      <c r="G7">
        <f>_xlfn.XLOOKUP(D7,Sheet2!$C$1:$C$91,Sheet2!$C$1:$C$91,"-")</f>
        <v>879287</v>
      </c>
    </row>
    <row r="8" spans="1:7" x14ac:dyDescent="0.3">
      <c r="A8" s="1">
        <v>6</v>
      </c>
      <c r="B8">
        <v>268</v>
      </c>
      <c r="C8" s="3" t="s">
        <v>22</v>
      </c>
      <c r="D8" s="4">
        <v>303822</v>
      </c>
      <c r="E8" t="s">
        <v>23</v>
      </c>
      <c r="F8" t="s">
        <v>24</v>
      </c>
      <c r="G8">
        <f>_xlfn.XLOOKUP(D8,Sheet2!$C$1:$C$91,Sheet2!$C$1:$C$91,"-")</f>
        <v>303822</v>
      </c>
    </row>
    <row r="9" spans="1:7" x14ac:dyDescent="0.3">
      <c r="A9" s="1">
        <v>7</v>
      </c>
      <c r="B9">
        <v>309</v>
      </c>
      <c r="C9" s="3" t="s">
        <v>25</v>
      </c>
      <c r="D9" s="4">
        <v>1119472</v>
      </c>
      <c r="E9" t="s">
        <v>26</v>
      </c>
      <c r="F9" t="s">
        <v>27</v>
      </c>
      <c r="G9">
        <f>_xlfn.XLOOKUP(D9,Sheet2!$C$1:$C$91,Sheet2!$C$1:$C$91,"-")</f>
        <v>1119472</v>
      </c>
    </row>
    <row r="10" spans="1:7" x14ac:dyDescent="0.3">
      <c r="A10" s="1">
        <v>8</v>
      </c>
      <c r="B10">
        <v>331</v>
      </c>
      <c r="C10" s="3" t="s">
        <v>28</v>
      </c>
      <c r="D10" s="4">
        <v>1057452</v>
      </c>
      <c r="E10" t="s">
        <v>29</v>
      </c>
      <c r="F10" t="s">
        <v>30</v>
      </c>
      <c r="G10">
        <f>_xlfn.XLOOKUP(D10,Sheet2!$C$1:$C$91,Sheet2!$C$1:$C$91,"-")</f>
        <v>1057452</v>
      </c>
    </row>
    <row r="11" spans="1:7" x14ac:dyDescent="0.3">
      <c r="A11" s="1">
        <v>9</v>
      </c>
      <c r="B11">
        <v>344</v>
      </c>
      <c r="C11" s="3" t="s">
        <v>31</v>
      </c>
      <c r="D11" s="4">
        <v>1323823</v>
      </c>
      <c r="E11" t="s">
        <v>32</v>
      </c>
      <c r="F11" t="s">
        <v>33</v>
      </c>
      <c r="G11">
        <f>_xlfn.XLOOKUP(D11,Sheet2!$C$1:$C$91,Sheet2!$C$1:$C$91,"-")</f>
        <v>1323823</v>
      </c>
    </row>
    <row r="12" spans="1:7" x14ac:dyDescent="0.3">
      <c r="A12" s="1">
        <v>10</v>
      </c>
      <c r="B12">
        <v>364</v>
      </c>
      <c r="C12" s="3" t="s">
        <v>34</v>
      </c>
      <c r="D12" s="4">
        <v>546084</v>
      </c>
      <c r="E12" t="s">
        <v>35</v>
      </c>
      <c r="F12" t="s">
        <v>36</v>
      </c>
      <c r="G12">
        <f>_xlfn.XLOOKUP(D12,Sheet2!$C$1:$C$91,Sheet2!$C$1:$C$91,"-")</f>
        <v>546084</v>
      </c>
    </row>
    <row r="13" spans="1:7" x14ac:dyDescent="0.3">
      <c r="A13" s="1">
        <v>11</v>
      </c>
      <c r="B13">
        <v>377</v>
      </c>
      <c r="C13" s="3" t="s">
        <v>37</v>
      </c>
      <c r="D13" s="4">
        <v>1126424</v>
      </c>
      <c r="E13" t="s">
        <v>38</v>
      </c>
      <c r="F13" t="s">
        <v>39</v>
      </c>
      <c r="G13">
        <f>_xlfn.XLOOKUP(D13,Sheet2!$C$1:$C$91,Sheet2!$C$1:$C$91,"-")</f>
        <v>1126424</v>
      </c>
    </row>
    <row r="14" spans="1:7" x14ac:dyDescent="0.3">
      <c r="A14" s="1">
        <v>12</v>
      </c>
      <c r="B14">
        <v>391</v>
      </c>
      <c r="C14" s="3" t="s">
        <v>40</v>
      </c>
      <c r="D14" s="4">
        <v>1089813</v>
      </c>
      <c r="E14" t="s">
        <v>41</v>
      </c>
      <c r="F14" t="s">
        <v>42</v>
      </c>
      <c r="G14">
        <f>_xlfn.XLOOKUP(D14,Sheet2!$C$1:$C$91,Sheet2!$C$1:$C$91,"-")</f>
        <v>1089813</v>
      </c>
    </row>
    <row r="15" spans="1:7" x14ac:dyDescent="0.3">
      <c r="A15" s="1">
        <v>13</v>
      </c>
      <c r="B15">
        <v>403</v>
      </c>
      <c r="C15" s="3" t="s">
        <v>43</v>
      </c>
      <c r="D15" s="4">
        <v>1163183</v>
      </c>
      <c r="E15" t="s">
        <v>44</v>
      </c>
      <c r="F15" t="s">
        <v>45</v>
      </c>
      <c r="G15">
        <f>_xlfn.XLOOKUP(D15,Sheet2!$C$1:$C$91,Sheet2!$C$1:$C$91,"-")</f>
        <v>1163183</v>
      </c>
    </row>
    <row r="16" spans="1:7" x14ac:dyDescent="0.3">
      <c r="A16" s="1">
        <v>14</v>
      </c>
      <c r="B16">
        <v>476</v>
      </c>
      <c r="C16" s="3" t="s">
        <v>46</v>
      </c>
      <c r="D16" s="4">
        <v>1194055</v>
      </c>
      <c r="E16" t="s">
        <v>47</v>
      </c>
      <c r="F16" t="s">
        <v>48</v>
      </c>
      <c r="G16">
        <f>_xlfn.XLOOKUP(D16,Sheet2!$C$1:$C$91,Sheet2!$C$1:$C$91,"-")</f>
        <v>1194055</v>
      </c>
    </row>
    <row r="17" spans="1:7" x14ac:dyDescent="0.3">
      <c r="A17" s="1">
        <v>15</v>
      </c>
      <c r="B17">
        <v>507</v>
      </c>
      <c r="C17" s="3" t="s">
        <v>49</v>
      </c>
      <c r="D17" s="4">
        <v>1043932</v>
      </c>
      <c r="E17" t="s">
        <v>50</v>
      </c>
      <c r="F17" t="s">
        <v>51</v>
      </c>
      <c r="G17" t="str">
        <f>_xlfn.XLOOKUP(D17,Sheet2!$C$1:$C$91,Sheet2!$C$1:$C$91,"-")</f>
        <v>-</v>
      </c>
    </row>
    <row r="18" spans="1:7" x14ac:dyDescent="0.3">
      <c r="A18" s="1">
        <v>16</v>
      </c>
      <c r="B18">
        <v>523</v>
      </c>
      <c r="C18" s="3" t="s">
        <v>52</v>
      </c>
      <c r="D18" s="4">
        <v>1182740</v>
      </c>
      <c r="E18" t="s">
        <v>32</v>
      </c>
      <c r="F18" t="s">
        <v>53</v>
      </c>
      <c r="G18">
        <f>_xlfn.XLOOKUP(D18,Sheet2!$C$1:$C$91,Sheet2!$C$1:$C$91,"-")</f>
        <v>1182740</v>
      </c>
    </row>
    <row r="19" spans="1:7" x14ac:dyDescent="0.3">
      <c r="A19" s="1">
        <v>17</v>
      </c>
      <c r="B19">
        <v>524</v>
      </c>
      <c r="C19" s="3" t="s">
        <v>54</v>
      </c>
      <c r="D19" s="4">
        <v>1184209</v>
      </c>
      <c r="E19" t="s">
        <v>55</v>
      </c>
      <c r="F19" t="s">
        <v>56</v>
      </c>
      <c r="G19">
        <f>_xlfn.XLOOKUP(D19,Sheet2!$C$1:$C$91,Sheet2!$C$1:$C$91,"-")</f>
        <v>1184209</v>
      </c>
    </row>
    <row r="20" spans="1:7" x14ac:dyDescent="0.3">
      <c r="A20" s="1">
        <v>18</v>
      </c>
      <c r="B20">
        <v>542</v>
      </c>
      <c r="C20" s="3" t="s">
        <v>57</v>
      </c>
      <c r="D20" s="4">
        <v>917087</v>
      </c>
      <c r="E20" t="s">
        <v>58</v>
      </c>
      <c r="F20" t="s">
        <v>59</v>
      </c>
      <c r="G20">
        <f>_xlfn.XLOOKUP(D20,Sheet2!$C$1:$C$91,Sheet2!$C$1:$C$91,"-")</f>
        <v>917087</v>
      </c>
    </row>
    <row r="21" spans="1:7" x14ac:dyDescent="0.3">
      <c r="A21" s="1">
        <v>19</v>
      </c>
      <c r="B21">
        <v>553</v>
      </c>
      <c r="C21" s="3" t="s">
        <v>60</v>
      </c>
      <c r="D21" s="4">
        <v>746455</v>
      </c>
      <c r="E21" t="s">
        <v>61</v>
      </c>
      <c r="F21" t="s">
        <v>62</v>
      </c>
      <c r="G21">
        <f>_xlfn.XLOOKUP(D21,Sheet2!$C$1:$C$91,Sheet2!$C$1:$C$91,"-")</f>
        <v>746455</v>
      </c>
    </row>
    <row r="22" spans="1:7" x14ac:dyDescent="0.3">
      <c r="A22" s="1">
        <v>20</v>
      </c>
      <c r="B22">
        <v>572</v>
      </c>
      <c r="C22" s="3" t="s">
        <v>63</v>
      </c>
      <c r="D22" s="4">
        <v>1126412</v>
      </c>
      <c r="E22" t="s">
        <v>64</v>
      </c>
      <c r="F22" t="s">
        <v>65</v>
      </c>
      <c r="G22">
        <f>_xlfn.XLOOKUP(D22,Sheet2!$C$1:$C$91,Sheet2!$C$1:$C$91,"-")</f>
        <v>1126412</v>
      </c>
    </row>
    <row r="23" spans="1:7" x14ac:dyDescent="0.3">
      <c r="A23" s="1">
        <v>21</v>
      </c>
      <c r="B23">
        <v>680</v>
      </c>
      <c r="C23" s="3" t="s">
        <v>66</v>
      </c>
      <c r="D23" s="4">
        <v>515195</v>
      </c>
      <c r="E23" t="s">
        <v>67</v>
      </c>
      <c r="F23" t="s">
        <v>68</v>
      </c>
      <c r="G23">
        <f>_xlfn.XLOOKUP(D23,Sheet2!$C$1:$C$91,Sheet2!$C$1:$C$91,"-")</f>
        <v>515195</v>
      </c>
    </row>
    <row r="24" spans="1:7" x14ac:dyDescent="0.3">
      <c r="A24" s="1">
        <v>22</v>
      </c>
      <c r="B24">
        <v>696</v>
      </c>
      <c r="C24" s="3" t="s">
        <v>69</v>
      </c>
      <c r="D24" s="4">
        <v>585109</v>
      </c>
      <c r="E24" t="s">
        <v>70</v>
      </c>
      <c r="F24" t="s">
        <v>71</v>
      </c>
      <c r="G24" t="str">
        <f>_xlfn.XLOOKUP(D24,Sheet2!$C$1:$C$91,Sheet2!$C$1:$C$91,"-")</f>
        <v>-</v>
      </c>
    </row>
    <row r="25" spans="1:7" x14ac:dyDescent="0.3">
      <c r="A25" s="1">
        <v>23</v>
      </c>
      <c r="B25">
        <v>699</v>
      </c>
      <c r="C25" s="3" t="s">
        <v>72</v>
      </c>
      <c r="D25" s="4">
        <v>469070</v>
      </c>
      <c r="E25" t="s">
        <v>73</v>
      </c>
      <c r="F25" t="s">
        <v>74</v>
      </c>
      <c r="G25">
        <f>_xlfn.XLOOKUP(D25,Sheet2!$C$1:$C$91,Sheet2!$C$1:$C$91,"-")</f>
        <v>469070</v>
      </c>
    </row>
    <row r="26" spans="1:7" x14ac:dyDescent="0.3">
      <c r="A26" s="1">
        <v>24</v>
      </c>
      <c r="B26">
        <v>716</v>
      </c>
      <c r="C26" s="3" t="s">
        <v>75</v>
      </c>
      <c r="D26" s="4">
        <v>973797</v>
      </c>
      <c r="E26" t="s">
        <v>76</v>
      </c>
      <c r="F26" t="s">
        <v>77</v>
      </c>
      <c r="G26">
        <f>_xlfn.XLOOKUP(D26,Sheet2!$C$1:$C$91,Sheet2!$C$1:$C$91,"-")</f>
        <v>973797</v>
      </c>
    </row>
    <row r="27" spans="1:7" x14ac:dyDescent="0.3">
      <c r="A27" s="1">
        <v>25</v>
      </c>
      <c r="B27">
        <v>730</v>
      </c>
      <c r="C27" s="3" t="s">
        <v>78</v>
      </c>
      <c r="D27" s="4">
        <v>1361960</v>
      </c>
      <c r="E27" t="s">
        <v>79</v>
      </c>
      <c r="F27" t="s">
        <v>80</v>
      </c>
      <c r="G27" t="str">
        <f>_xlfn.XLOOKUP(D27,Sheet2!$C$1:$C$91,Sheet2!$C$1:$C$91,"-")</f>
        <v>-</v>
      </c>
    </row>
    <row r="28" spans="1:7" x14ac:dyDescent="0.3">
      <c r="A28" s="1">
        <v>26</v>
      </c>
      <c r="B28">
        <v>761</v>
      </c>
      <c r="C28" s="3" t="s">
        <v>81</v>
      </c>
      <c r="D28" s="4">
        <v>580710</v>
      </c>
      <c r="E28" t="s">
        <v>73</v>
      </c>
      <c r="F28" t="s">
        <v>74</v>
      </c>
      <c r="G28">
        <f>_xlfn.XLOOKUP(D28,Sheet2!$C$1:$C$91,Sheet2!$C$1:$C$91,"-")</f>
        <v>580710</v>
      </c>
    </row>
    <row r="29" spans="1:7" x14ac:dyDescent="0.3">
      <c r="A29" s="1">
        <v>27</v>
      </c>
      <c r="B29">
        <v>776</v>
      </c>
      <c r="C29" s="3" t="s">
        <v>82</v>
      </c>
      <c r="D29" s="4">
        <v>1403940</v>
      </c>
      <c r="E29" t="s">
        <v>50</v>
      </c>
      <c r="F29" t="s">
        <v>51</v>
      </c>
      <c r="G29">
        <f>_xlfn.XLOOKUP(D29,Sheet2!$C$1:$C$91,Sheet2!$C$1:$C$91,"-")</f>
        <v>1403940</v>
      </c>
    </row>
    <row r="30" spans="1:7" x14ac:dyDescent="0.3">
      <c r="A30" s="1">
        <v>28</v>
      </c>
      <c r="B30">
        <v>778</v>
      </c>
      <c r="C30" s="3" t="s">
        <v>83</v>
      </c>
      <c r="D30" s="4">
        <v>781155</v>
      </c>
      <c r="E30" t="s">
        <v>84</v>
      </c>
      <c r="F30" t="s">
        <v>85</v>
      </c>
      <c r="G30" t="str">
        <f>_xlfn.XLOOKUP(D30,Sheet2!$C$1:$C$91,Sheet2!$C$1:$C$91,"-")</f>
        <v>-</v>
      </c>
    </row>
    <row r="31" spans="1:7" x14ac:dyDescent="0.3">
      <c r="A31" s="1">
        <v>29</v>
      </c>
      <c r="B31">
        <v>788</v>
      </c>
      <c r="C31" s="3" t="s">
        <v>86</v>
      </c>
      <c r="D31" s="4">
        <v>303936</v>
      </c>
      <c r="E31" t="s">
        <v>87</v>
      </c>
      <c r="F31" t="s">
        <v>88</v>
      </c>
      <c r="G31">
        <f>_xlfn.XLOOKUP(D31,Sheet2!$C$1:$C$91,Sheet2!$C$1:$C$91,"-")</f>
        <v>303936</v>
      </c>
    </row>
    <row r="32" spans="1:7" x14ac:dyDescent="0.3">
      <c r="A32" s="1">
        <v>30</v>
      </c>
      <c r="B32">
        <v>796</v>
      </c>
      <c r="C32" s="3" t="s">
        <v>89</v>
      </c>
      <c r="D32" s="4">
        <v>1186101</v>
      </c>
      <c r="E32" t="s">
        <v>90</v>
      </c>
      <c r="F32" t="s">
        <v>91</v>
      </c>
      <c r="G32">
        <f>_xlfn.XLOOKUP(D32,Sheet2!$C$1:$C$91,Sheet2!$C$1:$C$91,"-")</f>
        <v>1186101</v>
      </c>
    </row>
    <row r="33" spans="1:7" x14ac:dyDescent="0.3">
      <c r="A33" s="1">
        <v>31</v>
      </c>
      <c r="B33">
        <v>810</v>
      </c>
      <c r="C33" s="3" t="s">
        <v>92</v>
      </c>
      <c r="D33" s="4">
        <v>34195</v>
      </c>
      <c r="E33" t="s">
        <v>93</v>
      </c>
      <c r="F33" t="s">
        <v>94</v>
      </c>
      <c r="G33" t="str">
        <f>_xlfn.XLOOKUP(D33,Sheet2!$C$1:$C$91,Sheet2!$C$1:$C$91,"-")</f>
        <v>-</v>
      </c>
    </row>
    <row r="34" spans="1:7" x14ac:dyDescent="0.3">
      <c r="A34" s="1">
        <v>32</v>
      </c>
      <c r="B34">
        <v>861</v>
      </c>
      <c r="C34" s="3" t="s">
        <v>95</v>
      </c>
      <c r="D34" s="4">
        <v>1158375</v>
      </c>
      <c r="E34" t="s">
        <v>96</v>
      </c>
      <c r="F34" t="s">
        <v>97</v>
      </c>
      <c r="G34">
        <f>_xlfn.XLOOKUP(D34,Sheet2!$C$1:$C$91,Sheet2!$C$1:$C$91,"-")</f>
        <v>1158375</v>
      </c>
    </row>
    <row r="35" spans="1:7" x14ac:dyDescent="0.3">
      <c r="A35" s="1">
        <v>33</v>
      </c>
      <c r="B35">
        <v>873</v>
      </c>
      <c r="C35" s="3" t="s">
        <v>98</v>
      </c>
      <c r="D35" s="4">
        <v>1095832</v>
      </c>
      <c r="E35" t="s">
        <v>99</v>
      </c>
      <c r="F35" t="s">
        <v>100</v>
      </c>
      <c r="G35">
        <f>_xlfn.XLOOKUP(D35,Sheet2!$C$1:$C$91,Sheet2!$C$1:$C$91,"-")</f>
        <v>1095832</v>
      </c>
    </row>
    <row r="36" spans="1:7" x14ac:dyDescent="0.3">
      <c r="A36" s="1">
        <v>34</v>
      </c>
      <c r="B36">
        <v>908</v>
      </c>
      <c r="C36" s="3" t="s">
        <v>101</v>
      </c>
      <c r="D36" s="4">
        <v>1163169</v>
      </c>
      <c r="E36" t="s">
        <v>102</v>
      </c>
      <c r="F36" t="s">
        <v>103</v>
      </c>
      <c r="G36">
        <f>_xlfn.XLOOKUP(D36,Sheet2!$C$1:$C$91,Sheet2!$C$1:$C$91,"-")</f>
        <v>1163169</v>
      </c>
    </row>
    <row r="37" spans="1:7" x14ac:dyDescent="0.3">
      <c r="A37" s="1">
        <v>35</v>
      </c>
      <c r="B37">
        <v>947</v>
      </c>
      <c r="C37" s="3" t="s">
        <v>104</v>
      </c>
      <c r="D37" s="4">
        <v>1163151</v>
      </c>
      <c r="E37" t="s">
        <v>105</v>
      </c>
      <c r="F37" t="s">
        <v>106</v>
      </c>
      <c r="G37">
        <f>_xlfn.XLOOKUP(D37,Sheet2!$C$1:$C$91,Sheet2!$C$1:$C$91,"-")</f>
        <v>1163151</v>
      </c>
    </row>
    <row r="38" spans="1:7" x14ac:dyDescent="0.3">
      <c r="A38" s="1">
        <v>36</v>
      </c>
      <c r="B38">
        <v>963</v>
      </c>
      <c r="C38" s="3" t="s">
        <v>107</v>
      </c>
      <c r="D38" s="4">
        <v>1158376</v>
      </c>
      <c r="E38" t="s">
        <v>108</v>
      </c>
      <c r="F38" t="s">
        <v>109</v>
      </c>
      <c r="G38">
        <f>_xlfn.XLOOKUP(D38,Sheet2!$C$1:$C$91,Sheet2!$C$1:$C$91,"-")</f>
        <v>1158376</v>
      </c>
    </row>
    <row r="39" spans="1:7" x14ac:dyDescent="0.3">
      <c r="A39" s="1">
        <v>37</v>
      </c>
      <c r="B39">
        <v>965</v>
      </c>
      <c r="C39" s="3" t="s">
        <v>110</v>
      </c>
      <c r="D39" s="4">
        <v>388740</v>
      </c>
      <c r="E39" t="s">
        <v>111</v>
      </c>
      <c r="F39" t="s">
        <v>112</v>
      </c>
      <c r="G39">
        <f>_xlfn.XLOOKUP(D39,Sheet2!$C$1:$C$91,Sheet2!$C$1:$C$91,"-")</f>
        <v>388740</v>
      </c>
    </row>
    <row r="40" spans="1:7" x14ac:dyDescent="0.3">
      <c r="A40" s="1">
        <v>38</v>
      </c>
      <c r="B40">
        <v>970</v>
      </c>
      <c r="C40" s="3" t="s">
        <v>113</v>
      </c>
      <c r="D40" s="4">
        <v>469226</v>
      </c>
      <c r="E40" t="s">
        <v>114</v>
      </c>
      <c r="F40" t="s">
        <v>115</v>
      </c>
      <c r="G40">
        <f>_xlfn.XLOOKUP(D40,Sheet2!$C$1:$C$91,Sheet2!$C$1:$C$91,"-")</f>
        <v>469226</v>
      </c>
    </row>
    <row r="41" spans="1:7" x14ac:dyDescent="0.3">
      <c r="A41" s="1">
        <v>39</v>
      </c>
      <c r="B41">
        <v>975</v>
      </c>
      <c r="C41" s="3" t="s">
        <v>116</v>
      </c>
      <c r="D41" s="4">
        <v>23797</v>
      </c>
      <c r="E41" t="s">
        <v>117</v>
      </c>
      <c r="F41" t="s">
        <v>118</v>
      </c>
      <c r="G41">
        <f>_xlfn.XLOOKUP(D41,Sheet2!$C$1:$C$91,Sheet2!$C$1:$C$91,"-")</f>
        <v>23797</v>
      </c>
    </row>
    <row r="42" spans="1:7" x14ac:dyDescent="0.3">
      <c r="A42" s="1">
        <v>40</v>
      </c>
      <c r="B42">
        <v>978</v>
      </c>
      <c r="C42" s="3" t="s">
        <v>119</v>
      </c>
      <c r="D42" s="4">
        <v>1278994</v>
      </c>
      <c r="E42" t="s">
        <v>120</v>
      </c>
      <c r="F42" t="s">
        <v>121</v>
      </c>
      <c r="G42">
        <f>_xlfn.XLOOKUP(D42,Sheet2!$C$1:$C$91,Sheet2!$C$1:$C$91,"-")</f>
        <v>1278994</v>
      </c>
    </row>
    <row r="43" spans="1:7" x14ac:dyDescent="0.3">
      <c r="A43" s="1">
        <v>41</v>
      </c>
      <c r="B43">
        <v>979</v>
      </c>
      <c r="C43" s="3" t="s">
        <v>122</v>
      </c>
      <c r="D43" s="4">
        <v>500182</v>
      </c>
      <c r="E43" t="s">
        <v>123</v>
      </c>
      <c r="F43" t="s">
        <v>124</v>
      </c>
      <c r="G43">
        <f>_xlfn.XLOOKUP(D43,Sheet2!$C$1:$C$91,Sheet2!$C$1:$C$91,"-")</f>
        <v>500182</v>
      </c>
    </row>
    <row r="44" spans="1:7" x14ac:dyDescent="0.3">
      <c r="A44" s="1">
        <v>42</v>
      </c>
      <c r="B44">
        <v>980</v>
      </c>
      <c r="C44" s="3" t="s">
        <v>125</v>
      </c>
      <c r="D44" s="4">
        <v>307077</v>
      </c>
      <c r="E44" t="s">
        <v>126</v>
      </c>
      <c r="F44" t="s">
        <v>127</v>
      </c>
      <c r="G44">
        <f>_xlfn.XLOOKUP(D44,Sheet2!$C$1:$C$91,Sheet2!$C$1:$C$91,"-")</f>
        <v>307077</v>
      </c>
    </row>
    <row r="45" spans="1:7" x14ac:dyDescent="0.3">
      <c r="A45" s="1">
        <v>43</v>
      </c>
      <c r="B45">
        <v>982</v>
      </c>
      <c r="C45" s="3" t="s">
        <v>128</v>
      </c>
      <c r="D45" s="4">
        <v>1393786</v>
      </c>
      <c r="E45" t="s">
        <v>129</v>
      </c>
      <c r="F45" t="s">
        <v>130</v>
      </c>
      <c r="G45">
        <f>_xlfn.XLOOKUP(D45,Sheet2!$C$1:$C$91,Sheet2!$C$1:$C$91,"-")</f>
        <v>1393786</v>
      </c>
    </row>
    <row r="46" spans="1:7" x14ac:dyDescent="0.3">
      <c r="A46" s="1">
        <v>44</v>
      </c>
      <c r="B46">
        <v>999</v>
      </c>
      <c r="C46" s="3" t="s">
        <v>131</v>
      </c>
      <c r="D46" s="4">
        <v>749499</v>
      </c>
      <c r="E46" t="s">
        <v>132</v>
      </c>
      <c r="F46" t="s">
        <v>133</v>
      </c>
      <c r="G46">
        <f>_xlfn.XLOOKUP(D46,Sheet2!$C$1:$C$91,Sheet2!$C$1:$C$91,"-")</f>
        <v>749499</v>
      </c>
    </row>
    <row r="47" spans="1:7" x14ac:dyDescent="0.3">
      <c r="A47" s="1">
        <v>45</v>
      </c>
      <c r="B47">
        <v>1000</v>
      </c>
      <c r="C47" s="3" t="s">
        <v>134</v>
      </c>
      <c r="D47" s="4">
        <v>1158398</v>
      </c>
      <c r="E47" t="s">
        <v>135</v>
      </c>
      <c r="F47" t="s">
        <v>136</v>
      </c>
      <c r="G47">
        <f>_xlfn.XLOOKUP(D47,Sheet2!$C$1:$C$91,Sheet2!$C$1:$C$91,"-")</f>
        <v>1158398</v>
      </c>
    </row>
    <row r="48" spans="1:7" x14ac:dyDescent="0.3">
      <c r="A48" s="1">
        <v>46</v>
      </c>
      <c r="B48">
        <v>1002</v>
      </c>
      <c r="C48" s="3" t="s">
        <v>137</v>
      </c>
      <c r="D48" s="4">
        <v>1158428</v>
      </c>
      <c r="E48" t="s">
        <v>138</v>
      </c>
      <c r="F48" t="s">
        <v>139</v>
      </c>
      <c r="G48">
        <f>_xlfn.XLOOKUP(D48,Sheet2!$C$1:$C$91,Sheet2!$C$1:$C$91,"-")</f>
        <v>1158428</v>
      </c>
    </row>
    <row r="49" spans="1:7" x14ac:dyDescent="0.3">
      <c r="A49" s="1">
        <v>47</v>
      </c>
      <c r="B49">
        <v>1014</v>
      </c>
      <c r="C49" s="3" t="s">
        <v>140</v>
      </c>
      <c r="D49" s="4">
        <v>1204130</v>
      </c>
      <c r="E49" t="s">
        <v>141</v>
      </c>
      <c r="F49" t="s">
        <v>142</v>
      </c>
      <c r="G49">
        <f>_xlfn.XLOOKUP(D49,Sheet2!$C$1:$C$91,Sheet2!$C$1:$C$91,"-")</f>
        <v>1204130</v>
      </c>
    </row>
    <row r="50" spans="1:7" x14ac:dyDescent="0.3">
      <c r="A50" s="1">
        <v>48</v>
      </c>
      <c r="B50">
        <v>1016</v>
      </c>
      <c r="C50" s="3" t="s">
        <v>143</v>
      </c>
      <c r="D50" s="4">
        <v>18675</v>
      </c>
      <c r="E50" t="s">
        <v>144</v>
      </c>
      <c r="F50" t="s">
        <v>145</v>
      </c>
      <c r="G50">
        <f>_xlfn.XLOOKUP(D50,Sheet2!$C$1:$C$91,Sheet2!$C$1:$C$91,"-")</f>
        <v>18675</v>
      </c>
    </row>
    <row r="51" spans="1:7" x14ac:dyDescent="0.3">
      <c r="A51" s="1">
        <v>49</v>
      </c>
      <c r="B51">
        <v>1021</v>
      </c>
      <c r="C51" s="3" t="s">
        <v>146</v>
      </c>
      <c r="D51" s="4">
        <v>1046599</v>
      </c>
      <c r="E51" t="s">
        <v>147</v>
      </c>
      <c r="F51" t="s">
        <v>148</v>
      </c>
      <c r="G51">
        <f>_xlfn.XLOOKUP(D51,Sheet2!$C$1:$C$91,Sheet2!$C$1:$C$91,"-")</f>
        <v>1046599</v>
      </c>
    </row>
    <row r="52" spans="1:7" x14ac:dyDescent="0.3">
      <c r="A52" s="1">
        <v>50</v>
      </c>
      <c r="B52">
        <v>1027</v>
      </c>
      <c r="C52" s="3" t="s">
        <v>149</v>
      </c>
      <c r="D52" s="4">
        <v>1195683</v>
      </c>
      <c r="E52" t="s">
        <v>150</v>
      </c>
      <c r="F52" t="s">
        <v>151</v>
      </c>
      <c r="G52">
        <f>_xlfn.XLOOKUP(D52,Sheet2!$C$1:$C$91,Sheet2!$C$1:$C$91,"-")</f>
        <v>1195683</v>
      </c>
    </row>
    <row r="53" spans="1:7" x14ac:dyDescent="0.3">
      <c r="A53" s="1">
        <v>51</v>
      </c>
      <c r="B53">
        <v>1029</v>
      </c>
      <c r="C53" s="3" t="s">
        <v>152</v>
      </c>
      <c r="D53" s="4">
        <v>51738</v>
      </c>
      <c r="E53" t="s">
        <v>153</v>
      </c>
      <c r="F53" t="s">
        <v>118</v>
      </c>
      <c r="G53">
        <f>_xlfn.XLOOKUP(D53,Sheet2!$C$1:$C$91,Sheet2!$C$1:$C$91,"-")</f>
        <v>51738</v>
      </c>
    </row>
    <row r="54" spans="1:7" x14ac:dyDescent="0.3">
      <c r="A54" s="1">
        <v>52</v>
      </c>
      <c r="B54">
        <v>1036</v>
      </c>
      <c r="C54" s="3" t="s">
        <v>154</v>
      </c>
      <c r="D54" s="4">
        <v>1153793</v>
      </c>
      <c r="E54" t="s">
        <v>155</v>
      </c>
      <c r="F54" t="s">
        <v>156</v>
      </c>
      <c r="G54">
        <f>_xlfn.XLOOKUP(D54,Sheet2!$C$1:$C$91,Sheet2!$C$1:$C$91,"-")</f>
        <v>1153793</v>
      </c>
    </row>
    <row r="55" spans="1:7" x14ac:dyDescent="0.3">
      <c r="A55" s="1">
        <v>53</v>
      </c>
      <c r="B55">
        <v>1040</v>
      </c>
      <c r="C55" s="3" t="s">
        <v>157</v>
      </c>
      <c r="D55" s="4">
        <v>1179189</v>
      </c>
      <c r="E55" t="s">
        <v>158</v>
      </c>
      <c r="F55" t="s">
        <v>159</v>
      </c>
      <c r="G55">
        <f>_xlfn.XLOOKUP(D55,Sheet2!$C$1:$C$91,Sheet2!$C$1:$C$91,"-")</f>
        <v>1179189</v>
      </c>
    </row>
    <row r="56" spans="1:7" x14ac:dyDescent="0.3">
      <c r="A56" s="1">
        <v>54</v>
      </c>
      <c r="B56">
        <v>1041</v>
      </c>
      <c r="C56" s="3" t="s">
        <v>160</v>
      </c>
      <c r="D56" s="4">
        <v>43547</v>
      </c>
      <c r="E56" t="s">
        <v>161</v>
      </c>
      <c r="F56" t="s">
        <v>162</v>
      </c>
      <c r="G56">
        <f>_xlfn.XLOOKUP(D56,Sheet2!$C$1:$C$91,Sheet2!$C$1:$C$91,"-")</f>
        <v>43547</v>
      </c>
    </row>
    <row r="57" spans="1:7" x14ac:dyDescent="0.3">
      <c r="A57" s="1">
        <v>55</v>
      </c>
      <c r="B57">
        <v>1058</v>
      </c>
      <c r="C57" s="3" t="s">
        <v>163</v>
      </c>
      <c r="D57" s="4">
        <v>24918</v>
      </c>
      <c r="E57" t="s">
        <v>164</v>
      </c>
      <c r="F57" t="s">
        <v>165</v>
      </c>
      <c r="G57">
        <f>_xlfn.XLOOKUP(D57,Sheet2!$C$1:$C$91,Sheet2!$C$1:$C$91,"-")</f>
        <v>24918</v>
      </c>
    </row>
    <row r="58" spans="1:7" x14ac:dyDescent="0.3">
      <c r="A58" s="1">
        <v>56</v>
      </c>
      <c r="B58">
        <v>1061</v>
      </c>
      <c r="C58" s="3" t="s">
        <v>166</v>
      </c>
      <c r="D58" s="4">
        <v>468560</v>
      </c>
      <c r="E58" t="s">
        <v>167</v>
      </c>
      <c r="F58" t="s">
        <v>168</v>
      </c>
      <c r="G58">
        <f>_xlfn.XLOOKUP(D58,Sheet2!$C$1:$C$91,Sheet2!$C$1:$C$91,"-")</f>
        <v>468560</v>
      </c>
    </row>
    <row r="59" spans="1:7" x14ac:dyDescent="0.3">
      <c r="A59" s="1">
        <v>57</v>
      </c>
      <c r="B59">
        <v>1066</v>
      </c>
      <c r="C59" s="3" t="s">
        <v>169</v>
      </c>
      <c r="D59" s="4">
        <v>1093650</v>
      </c>
      <c r="E59" t="s">
        <v>170</v>
      </c>
      <c r="F59" t="s">
        <v>171</v>
      </c>
      <c r="G59">
        <f>_xlfn.XLOOKUP(D59,Sheet2!$C$1:$C$91,Sheet2!$C$1:$C$91,"-")</f>
        <v>1093650</v>
      </c>
    </row>
    <row r="60" spans="1:7" x14ac:dyDescent="0.3">
      <c r="A60" s="1">
        <v>58</v>
      </c>
      <c r="B60">
        <v>1068</v>
      </c>
      <c r="C60" s="3" t="s">
        <v>172</v>
      </c>
      <c r="D60" s="4">
        <v>1153264</v>
      </c>
      <c r="E60" t="s">
        <v>173</v>
      </c>
      <c r="F60" t="s">
        <v>174</v>
      </c>
      <c r="G60">
        <f>_xlfn.XLOOKUP(D60,Sheet2!$C$1:$C$91,Sheet2!$C$1:$C$91,"-")</f>
        <v>1153264</v>
      </c>
    </row>
    <row r="61" spans="1:7" x14ac:dyDescent="0.3">
      <c r="A61" s="1">
        <v>59</v>
      </c>
      <c r="B61">
        <v>1073</v>
      </c>
      <c r="C61" s="3" t="s">
        <v>175</v>
      </c>
      <c r="D61" s="4">
        <v>5779</v>
      </c>
      <c r="E61" t="s">
        <v>176</v>
      </c>
      <c r="F61" t="s">
        <v>177</v>
      </c>
      <c r="G61">
        <f>_xlfn.XLOOKUP(D61,Sheet2!$C$1:$C$91,Sheet2!$C$1:$C$91,"-")</f>
        <v>5779</v>
      </c>
    </row>
    <row r="62" spans="1:7" x14ac:dyDescent="0.3">
      <c r="A62" s="1">
        <v>60</v>
      </c>
      <c r="B62">
        <v>1075</v>
      </c>
      <c r="C62" s="3" t="s">
        <v>178</v>
      </c>
      <c r="D62" s="4">
        <v>1048915</v>
      </c>
      <c r="E62" t="s">
        <v>179</v>
      </c>
      <c r="F62" t="s">
        <v>180</v>
      </c>
      <c r="G62">
        <f>_xlfn.XLOOKUP(D62,Sheet2!$C$1:$C$91,Sheet2!$C$1:$C$91,"-")</f>
        <v>1048915</v>
      </c>
    </row>
    <row r="63" spans="1:7" x14ac:dyDescent="0.3">
      <c r="A63" s="1">
        <v>61</v>
      </c>
      <c r="B63">
        <v>1085</v>
      </c>
      <c r="C63" s="3" t="s">
        <v>181</v>
      </c>
      <c r="D63" s="4">
        <v>1276057</v>
      </c>
      <c r="E63" t="s">
        <v>182</v>
      </c>
      <c r="F63" t="s">
        <v>183</v>
      </c>
      <c r="G63">
        <f>_xlfn.XLOOKUP(D63,Sheet2!$C$1:$C$91,Sheet2!$C$1:$C$91,"-")</f>
        <v>1276057</v>
      </c>
    </row>
    <row r="64" spans="1:7" x14ac:dyDescent="0.3">
      <c r="A64" s="1">
        <v>62</v>
      </c>
      <c r="B64">
        <v>1092</v>
      </c>
      <c r="C64" s="3" t="s">
        <v>184</v>
      </c>
      <c r="D64" s="4">
        <v>1089826</v>
      </c>
      <c r="E64" t="s">
        <v>185</v>
      </c>
      <c r="F64" t="s">
        <v>186</v>
      </c>
      <c r="G64">
        <f>_xlfn.XLOOKUP(D64,Sheet2!$C$1:$C$91,Sheet2!$C$1:$C$91,"-")</f>
        <v>1089826</v>
      </c>
    </row>
    <row r="65" spans="1:7" x14ac:dyDescent="0.3">
      <c r="A65" s="1">
        <v>63</v>
      </c>
      <c r="B65">
        <v>1100</v>
      </c>
      <c r="C65" s="3" t="s">
        <v>187</v>
      </c>
      <c r="D65" s="4">
        <v>1303225</v>
      </c>
      <c r="E65" t="s">
        <v>188</v>
      </c>
      <c r="F65" t="s">
        <v>189</v>
      </c>
      <c r="G65">
        <f>_xlfn.XLOOKUP(D65,Sheet2!$C$1:$C$91,Sheet2!$C$1:$C$91,"-")</f>
        <v>1303225</v>
      </c>
    </row>
    <row r="66" spans="1:7" x14ac:dyDescent="0.3">
      <c r="A66" s="1">
        <v>64</v>
      </c>
      <c r="B66">
        <v>1107</v>
      </c>
      <c r="C66" s="3" t="s">
        <v>190</v>
      </c>
      <c r="D66" s="4">
        <v>1163185</v>
      </c>
      <c r="E66" t="s">
        <v>191</v>
      </c>
      <c r="F66" t="s">
        <v>192</v>
      </c>
      <c r="G66">
        <f>_xlfn.XLOOKUP(D66,Sheet2!$C$1:$C$91,Sheet2!$C$1:$C$91,"-")</f>
        <v>1163185</v>
      </c>
    </row>
    <row r="67" spans="1:7" x14ac:dyDescent="0.3">
      <c r="A67" s="1">
        <v>65</v>
      </c>
      <c r="B67">
        <v>1109</v>
      </c>
      <c r="C67" s="3" t="s">
        <v>193</v>
      </c>
      <c r="D67" s="4">
        <v>1048891</v>
      </c>
      <c r="E67" t="s">
        <v>179</v>
      </c>
      <c r="F67" t="s">
        <v>194</v>
      </c>
      <c r="G67">
        <f>_xlfn.XLOOKUP(D67,Sheet2!$C$1:$C$91,Sheet2!$C$1:$C$91,"-")</f>
        <v>1048891</v>
      </c>
    </row>
    <row r="68" spans="1:7" x14ac:dyDescent="0.3">
      <c r="A68" s="1">
        <v>66</v>
      </c>
      <c r="B68">
        <v>1110</v>
      </c>
      <c r="C68" s="3" t="s">
        <v>195</v>
      </c>
      <c r="D68" s="4">
        <v>44656</v>
      </c>
      <c r="E68" t="s">
        <v>196</v>
      </c>
      <c r="F68" t="s">
        <v>197</v>
      </c>
      <c r="G68">
        <f>_xlfn.XLOOKUP(D68,Sheet2!$C$1:$C$91,Sheet2!$C$1:$C$91,"-")</f>
        <v>44656</v>
      </c>
    </row>
    <row r="69" spans="1:7" x14ac:dyDescent="0.3">
      <c r="A69" s="1">
        <v>67</v>
      </c>
      <c r="B69">
        <v>1126</v>
      </c>
      <c r="C69" s="3" t="s">
        <v>198</v>
      </c>
      <c r="D69" s="4">
        <v>1323407</v>
      </c>
      <c r="E69" t="s">
        <v>199</v>
      </c>
      <c r="F69" t="s">
        <v>200</v>
      </c>
      <c r="G69">
        <f>_xlfn.XLOOKUP(D69,Sheet2!$C$1:$C$91,Sheet2!$C$1:$C$91,"-")</f>
        <v>1323407</v>
      </c>
    </row>
    <row r="70" spans="1:7" x14ac:dyDescent="0.3">
      <c r="A70" s="1">
        <v>68</v>
      </c>
      <c r="B70">
        <v>1128</v>
      </c>
      <c r="C70" s="3" t="s">
        <v>201</v>
      </c>
      <c r="D70" s="4">
        <v>1400003</v>
      </c>
      <c r="E70" t="s">
        <v>202</v>
      </c>
      <c r="F70" t="s">
        <v>203</v>
      </c>
      <c r="G70">
        <f>_xlfn.XLOOKUP(D70,Sheet2!$C$1:$C$91,Sheet2!$C$1:$C$91,"-")</f>
        <v>1400003</v>
      </c>
    </row>
    <row r="71" spans="1:7" x14ac:dyDescent="0.3">
      <c r="A71" s="1">
        <v>69</v>
      </c>
      <c r="B71">
        <v>1129</v>
      </c>
      <c r="C71" s="3" t="s">
        <v>204</v>
      </c>
      <c r="D71" s="4">
        <v>1046633</v>
      </c>
      <c r="E71" t="s">
        <v>205</v>
      </c>
      <c r="F71" t="s">
        <v>206</v>
      </c>
      <c r="G71">
        <f>_xlfn.XLOOKUP(D71,Sheet2!$C$1:$C$91,Sheet2!$C$1:$C$91,"-")</f>
        <v>1046633</v>
      </c>
    </row>
    <row r="72" spans="1:7" x14ac:dyDescent="0.3">
      <c r="A72" s="1">
        <v>70</v>
      </c>
      <c r="B72">
        <v>1134</v>
      </c>
      <c r="C72" s="3" t="s">
        <v>207</v>
      </c>
      <c r="D72" s="4">
        <v>1320354</v>
      </c>
      <c r="E72" t="s">
        <v>208</v>
      </c>
      <c r="F72" t="s">
        <v>209</v>
      </c>
      <c r="G72">
        <f>_xlfn.XLOOKUP(D72,Sheet2!$C$1:$C$91,Sheet2!$C$1:$C$91,"-")</f>
        <v>1320354</v>
      </c>
    </row>
    <row r="73" spans="1:7" x14ac:dyDescent="0.3">
      <c r="A73" s="1">
        <v>71</v>
      </c>
      <c r="B73">
        <v>1152</v>
      </c>
      <c r="C73" s="3" t="s">
        <v>210</v>
      </c>
      <c r="D73" s="4">
        <v>779251</v>
      </c>
      <c r="E73" t="s">
        <v>211</v>
      </c>
      <c r="F73" t="s">
        <v>212</v>
      </c>
      <c r="G73">
        <f>_xlfn.XLOOKUP(D73,Sheet2!$C$1:$C$91,Sheet2!$C$1:$C$91,"-")</f>
        <v>779251</v>
      </c>
    </row>
    <row r="74" spans="1:7" x14ac:dyDescent="0.3">
      <c r="A74" s="1">
        <v>72</v>
      </c>
      <c r="B74">
        <v>1158</v>
      </c>
      <c r="C74" s="3" t="s">
        <v>213</v>
      </c>
      <c r="D74" s="4">
        <v>385938</v>
      </c>
      <c r="E74" t="s">
        <v>214</v>
      </c>
      <c r="F74" t="s">
        <v>215</v>
      </c>
      <c r="G74">
        <f>_xlfn.XLOOKUP(D74,Sheet2!$C$1:$C$91,Sheet2!$C$1:$C$91,"-")</f>
        <v>385938</v>
      </c>
    </row>
    <row r="75" spans="1:7" x14ac:dyDescent="0.3">
      <c r="A75" s="1">
        <v>73</v>
      </c>
      <c r="B75">
        <v>1172</v>
      </c>
      <c r="C75" s="3" t="s">
        <v>216</v>
      </c>
      <c r="D75" s="4">
        <v>1382800</v>
      </c>
      <c r="E75" t="s">
        <v>217</v>
      </c>
      <c r="F75" t="s">
        <v>218</v>
      </c>
      <c r="G75">
        <f>_xlfn.XLOOKUP(D75,Sheet2!$C$1:$C$91,Sheet2!$C$1:$C$91,"-")</f>
        <v>1382800</v>
      </c>
    </row>
    <row r="76" spans="1:7" x14ac:dyDescent="0.3">
      <c r="A76" s="1">
        <v>74</v>
      </c>
      <c r="B76">
        <v>1181</v>
      </c>
      <c r="C76" s="3" t="s">
        <v>219</v>
      </c>
      <c r="D76" s="4">
        <v>1321182</v>
      </c>
      <c r="E76" t="s">
        <v>220</v>
      </c>
      <c r="F76" t="s">
        <v>221</v>
      </c>
      <c r="G76">
        <f>_xlfn.XLOOKUP(D76,Sheet2!$C$1:$C$91,Sheet2!$C$1:$C$91,"-")</f>
        <v>1321182</v>
      </c>
    </row>
    <row r="77" spans="1:7" x14ac:dyDescent="0.3">
      <c r="A77" s="1">
        <v>75</v>
      </c>
      <c r="B77">
        <v>1190</v>
      </c>
      <c r="C77" s="3" t="s">
        <v>222</v>
      </c>
      <c r="D77" s="4">
        <v>1284532</v>
      </c>
      <c r="E77" t="s">
        <v>79</v>
      </c>
      <c r="F77" t="s">
        <v>223</v>
      </c>
      <c r="G77">
        <f>_xlfn.XLOOKUP(D77,Sheet2!$C$1:$C$91,Sheet2!$C$1:$C$91,"-")</f>
        <v>1284532</v>
      </c>
    </row>
    <row r="78" spans="1:7" x14ac:dyDescent="0.3">
      <c r="A78" s="1">
        <v>76</v>
      </c>
      <c r="B78">
        <v>1198</v>
      </c>
      <c r="C78" s="3" t="s">
        <v>224</v>
      </c>
      <c r="D78" s="4">
        <v>51446</v>
      </c>
      <c r="E78" t="s">
        <v>225</v>
      </c>
      <c r="F78" t="s">
        <v>226</v>
      </c>
      <c r="G78">
        <f>_xlfn.XLOOKUP(D78,Sheet2!$C$1:$C$91,Sheet2!$C$1:$C$91,"-")</f>
        <v>51446</v>
      </c>
    </row>
    <row r="79" spans="1:7" x14ac:dyDescent="0.3">
      <c r="A79" s="1">
        <v>77</v>
      </c>
      <c r="B79">
        <v>1201</v>
      </c>
      <c r="C79" s="3" t="s">
        <v>227</v>
      </c>
      <c r="D79" s="4">
        <v>1158429</v>
      </c>
      <c r="E79" t="s">
        <v>228</v>
      </c>
      <c r="F79" t="s">
        <v>229</v>
      </c>
      <c r="G79">
        <f>_xlfn.XLOOKUP(D79,Sheet2!$C$1:$C$91,Sheet2!$C$1:$C$91,"-")</f>
        <v>1158429</v>
      </c>
    </row>
    <row r="80" spans="1:7" x14ac:dyDescent="0.3">
      <c r="A80" s="1">
        <v>78</v>
      </c>
      <c r="B80">
        <v>1206</v>
      </c>
      <c r="C80" s="3" t="s">
        <v>230</v>
      </c>
      <c r="D80" s="4">
        <v>982593</v>
      </c>
      <c r="E80" t="s">
        <v>231</v>
      </c>
      <c r="F80" t="s">
        <v>232</v>
      </c>
      <c r="G80">
        <f>_xlfn.XLOOKUP(D80,Sheet2!$C$1:$C$91,Sheet2!$C$1:$C$91,"-")</f>
        <v>982593</v>
      </c>
    </row>
    <row r="81" spans="1:7" x14ac:dyDescent="0.3">
      <c r="A81" s="1">
        <v>79</v>
      </c>
      <c r="B81">
        <v>1207</v>
      </c>
      <c r="C81" s="3" t="s">
        <v>233</v>
      </c>
      <c r="D81" s="4">
        <v>956155</v>
      </c>
      <c r="E81" t="s">
        <v>234</v>
      </c>
      <c r="F81" t="s">
        <v>235</v>
      </c>
      <c r="G81">
        <f>_xlfn.XLOOKUP(D81,Sheet2!$C$1:$C$91,Sheet2!$C$1:$C$91,"-")</f>
        <v>956155</v>
      </c>
    </row>
    <row r="82" spans="1:7" x14ac:dyDescent="0.3">
      <c r="A82" s="1">
        <v>80</v>
      </c>
      <c r="B82">
        <v>1214</v>
      </c>
      <c r="C82" s="3" t="s">
        <v>236</v>
      </c>
      <c r="D82" s="4">
        <v>1193310</v>
      </c>
      <c r="E82" t="s">
        <v>237</v>
      </c>
      <c r="F82" t="s">
        <v>238</v>
      </c>
      <c r="G82">
        <f>_xlfn.XLOOKUP(D82,Sheet2!$C$1:$C$91,Sheet2!$C$1:$C$91,"-")</f>
        <v>1193310</v>
      </c>
    </row>
    <row r="83" spans="1:7" x14ac:dyDescent="0.3">
      <c r="A83" s="1">
        <v>81</v>
      </c>
      <c r="B83">
        <v>1221</v>
      </c>
      <c r="C83" s="3" t="s">
        <v>239</v>
      </c>
      <c r="D83" s="4">
        <v>1390773</v>
      </c>
      <c r="E83" t="s">
        <v>240</v>
      </c>
      <c r="F83" t="s">
        <v>241</v>
      </c>
      <c r="G83">
        <f>_xlfn.XLOOKUP(D83,Sheet2!$C$1:$C$91,Sheet2!$C$1:$C$91,"-")</f>
        <v>1390773</v>
      </c>
    </row>
    <row r="84" spans="1:7" x14ac:dyDescent="0.3">
      <c r="A84" s="1">
        <v>82</v>
      </c>
      <c r="B84">
        <v>1229</v>
      </c>
      <c r="C84" s="3" t="s">
        <v>242</v>
      </c>
      <c r="D84" s="4">
        <v>1058210</v>
      </c>
      <c r="E84" t="s">
        <v>243</v>
      </c>
      <c r="F84" t="s">
        <v>244</v>
      </c>
      <c r="G84" t="str">
        <f>_xlfn.XLOOKUP(D84,Sheet2!$C$1:$C$91,Sheet2!$C$1:$C$91,"-")</f>
        <v>-</v>
      </c>
    </row>
    <row r="85" spans="1:7" x14ac:dyDescent="0.3">
      <c r="A85" s="1">
        <v>83</v>
      </c>
      <c r="B85">
        <v>1244</v>
      </c>
      <c r="C85" s="3" t="s">
        <v>245</v>
      </c>
      <c r="D85" s="4">
        <v>580663</v>
      </c>
      <c r="E85" t="s">
        <v>246</v>
      </c>
      <c r="F85" t="s">
        <v>247</v>
      </c>
      <c r="G85">
        <f>_xlfn.XLOOKUP(D85,Sheet2!$C$1:$C$91,Sheet2!$C$1:$C$91,"-")</f>
        <v>580663</v>
      </c>
    </row>
    <row r="86" spans="1:7" x14ac:dyDescent="0.3">
      <c r="A86" s="1">
        <v>84</v>
      </c>
      <c r="B86">
        <v>1245</v>
      </c>
      <c r="C86" s="3" t="s">
        <v>248</v>
      </c>
      <c r="D86" s="4">
        <v>524072</v>
      </c>
      <c r="E86" t="s">
        <v>249</v>
      </c>
      <c r="F86" t="s">
        <v>250</v>
      </c>
      <c r="G86">
        <f>_xlfn.XLOOKUP(D86,Sheet2!$C$1:$C$91,Sheet2!$C$1:$C$91,"-")</f>
        <v>524072</v>
      </c>
    </row>
    <row r="87" spans="1:7" x14ac:dyDescent="0.3">
      <c r="A87" s="1">
        <v>85</v>
      </c>
      <c r="B87">
        <v>1247</v>
      </c>
      <c r="C87" s="3" t="s">
        <v>251</v>
      </c>
      <c r="D87" s="4">
        <v>1395426</v>
      </c>
      <c r="E87" t="s">
        <v>108</v>
      </c>
      <c r="F87" t="s">
        <v>109</v>
      </c>
      <c r="G87">
        <f>_xlfn.XLOOKUP(D87,Sheet2!$C$1:$C$91,Sheet2!$C$1:$C$91,"-")</f>
        <v>1395426</v>
      </c>
    </row>
    <row r="88" spans="1:7" x14ac:dyDescent="0.3">
      <c r="A88" s="1">
        <v>86</v>
      </c>
      <c r="B88">
        <v>1248</v>
      </c>
      <c r="C88" s="3" t="s">
        <v>252</v>
      </c>
      <c r="D88" s="4">
        <v>1155510</v>
      </c>
      <c r="E88" t="s">
        <v>253</v>
      </c>
      <c r="F88" t="s">
        <v>254</v>
      </c>
      <c r="G88">
        <f>_xlfn.XLOOKUP(D88,Sheet2!$C$1:$C$91,Sheet2!$C$1:$C$91,"-")</f>
        <v>1155510</v>
      </c>
    </row>
    <row r="89" spans="1:7" x14ac:dyDescent="0.3">
      <c r="A89" s="1">
        <v>87</v>
      </c>
      <c r="B89">
        <v>1250</v>
      </c>
      <c r="C89" s="3" t="s">
        <v>255</v>
      </c>
      <c r="D89" s="4">
        <v>1204633</v>
      </c>
      <c r="E89" t="s">
        <v>256</v>
      </c>
      <c r="F89" t="s">
        <v>257</v>
      </c>
      <c r="G89">
        <f>_xlfn.XLOOKUP(D89,Sheet2!$C$1:$C$91,Sheet2!$C$1:$C$91,"-")</f>
        <v>1204633</v>
      </c>
    </row>
    <row r="90" spans="1:7" x14ac:dyDescent="0.3">
      <c r="A90" s="1">
        <v>88</v>
      </c>
      <c r="B90">
        <v>1252</v>
      </c>
      <c r="C90" s="3" t="s">
        <v>258</v>
      </c>
      <c r="D90" s="4">
        <v>1119429</v>
      </c>
      <c r="E90" t="s">
        <v>259</v>
      </c>
      <c r="F90" t="s">
        <v>260</v>
      </c>
      <c r="G90" t="str">
        <f>_xlfn.XLOOKUP(D90,Sheet2!$C$1:$C$91,Sheet2!$C$1:$C$91,"-")</f>
        <v>-</v>
      </c>
    </row>
    <row r="91" spans="1:7" x14ac:dyDescent="0.3">
      <c r="A91" s="1">
        <v>89</v>
      </c>
      <c r="B91">
        <v>1256</v>
      </c>
      <c r="C91" s="3" t="s">
        <v>261</v>
      </c>
      <c r="D91" s="4">
        <v>478278</v>
      </c>
      <c r="E91" t="s">
        <v>262</v>
      </c>
      <c r="F91" t="s">
        <v>263</v>
      </c>
      <c r="G91">
        <f>_xlfn.XLOOKUP(D91,Sheet2!$C$1:$C$91,Sheet2!$C$1:$C$91,"-")</f>
        <v>478278</v>
      </c>
    </row>
    <row r="92" spans="1:7" x14ac:dyDescent="0.3">
      <c r="A92" s="1">
        <v>90</v>
      </c>
      <c r="B92">
        <v>1267</v>
      </c>
      <c r="C92" s="3" t="s">
        <v>264</v>
      </c>
      <c r="D92" s="4">
        <v>414252</v>
      </c>
      <c r="E92" t="s">
        <v>265</v>
      </c>
      <c r="F92" t="s">
        <v>266</v>
      </c>
      <c r="G92">
        <f>_xlfn.XLOOKUP(D92,Sheet2!$C$1:$C$91,Sheet2!$C$1:$C$91,"-")</f>
        <v>414252</v>
      </c>
    </row>
    <row r="93" spans="1:7" x14ac:dyDescent="0.3">
      <c r="A93" s="1">
        <v>91</v>
      </c>
      <c r="B93">
        <v>1268</v>
      </c>
      <c r="C93" s="3" t="s">
        <v>267</v>
      </c>
      <c r="D93" s="4">
        <v>1403941</v>
      </c>
      <c r="E93" t="s">
        <v>50</v>
      </c>
      <c r="F93" t="s">
        <v>51</v>
      </c>
      <c r="G93">
        <f>_xlfn.XLOOKUP(D93,Sheet2!$C$1:$C$91,Sheet2!$C$1:$C$91,"-")</f>
        <v>1403941</v>
      </c>
    </row>
    <row r="94" spans="1:7" x14ac:dyDescent="0.3">
      <c r="A94" s="1">
        <v>92</v>
      </c>
      <c r="B94">
        <v>1269</v>
      </c>
      <c r="C94" s="3" t="s">
        <v>268</v>
      </c>
      <c r="D94" s="4">
        <v>1158392</v>
      </c>
      <c r="E94" t="s">
        <v>135</v>
      </c>
      <c r="F94" t="s">
        <v>136</v>
      </c>
      <c r="G94" t="str">
        <f>_xlfn.XLOOKUP(D94,Sheet2!$C$1:$C$91,Sheet2!$C$1:$C$91,"-")</f>
        <v>-</v>
      </c>
    </row>
    <row r="95" spans="1:7" x14ac:dyDescent="0.3">
      <c r="A95" s="1">
        <v>93</v>
      </c>
      <c r="B95">
        <v>1272</v>
      </c>
      <c r="C95" s="3" t="s">
        <v>269</v>
      </c>
      <c r="D95" s="4">
        <v>961005</v>
      </c>
      <c r="E95" t="s">
        <v>270</v>
      </c>
      <c r="F95" t="s">
        <v>271</v>
      </c>
      <c r="G95">
        <f>_xlfn.XLOOKUP(D95,Sheet2!$C$1:$C$91,Sheet2!$C$1:$C$91,"-")</f>
        <v>961005</v>
      </c>
    </row>
    <row r="96" spans="1:7" x14ac:dyDescent="0.3">
      <c r="A96" s="1">
        <v>94</v>
      </c>
      <c r="B96">
        <v>1278</v>
      </c>
      <c r="C96" s="3" t="s">
        <v>272</v>
      </c>
      <c r="D96" s="4">
        <v>54691</v>
      </c>
      <c r="E96" t="s">
        <v>273</v>
      </c>
      <c r="F96" t="s">
        <v>274</v>
      </c>
      <c r="G96">
        <f>_xlfn.XLOOKUP(D96,Sheet2!$C$1:$C$91,Sheet2!$C$1:$C$91,"-")</f>
        <v>54691</v>
      </c>
    </row>
    <row r="97" spans="1:7" x14ac:dyDescent="0.3">
      <c r="A97" s="1">
        <v>95</v>
      </c>
      <c r="B97">
        <v>1286</v>
      </c>
      <c r="C97" s="3" t="s">
        <v>275</v>
      </c>
      <c r="D97" s="4">
        <v>1343428</v>
      </c>
      <c r="E97" t="s">
        <v>276</v>
      </c>
      <c r="F97" t="s">
        <v>277</v>
      </c>
      <c r="G97">
        <f>_xlfn.XLOOKUP(D97,Sheet2!$C$1:$C$91,Sheet2!$C$1:$C$91,"-")</f>
        <v>1343428</v>
      </c>
    </row>
    <row r="98" spans="1:7" x14ac:dyDescent="0.3">
      <c r="A98" s="1">
        <v>96</v>
      </c>
      <c r="B98">
        <v>1291</v>
      </c>
      <c r="C98" s="3" t="s">
        <v>278</v>
      </c>
      <c r="D98" s="4">
        <v>43524</v>
      </c>
      <c r="E98" t="s">
        <v>279</v>
      </c>
      <c r="F98" t="s">
        <v>280</v>
      </c>
      <c r="G98">
        <f>_xlfn.XLOOKUP(D98,Sheet2!$C$1:$C$91,Sheet2!$C$1:$C$91,"-")</f>
        <v>43524</v>
      </c>
    </row>
    <row r="99" spans="1:7" x14ac:dyDescent="0.3">
      <c r="A99" s="1">
        <v>97</v>
      </c>
      <c r="B99">
        <v>1292</v>
      </c>
      <c r="C99" s="3" t="s">
        <v>281</v>
      </c>
      <c r="D99" s="4">
        <v>822509</v>
      </c>
      <c r="E99" t="s">
        <v>282</v>
      </c>
      <c r="F99" t="s">
        <v>283</v>
      </c>
      <c r="G99">
        <f>_xlfn.XLOOKUP(D99,Sheet2!$C$1:$C$91,Sheet2!$C$1:$C$91,"-")</f>
        <v>822509</v>
      </c>
    </row>
    <row r="100" spans="1:7" x14ac:dyDescent="0.3">
      <c r="A100" s="1">
        <v>98</v>
      </c>
      <c r="B100">
        <v>1298</v>
      </c>
      <c r="C100" s="3" t="s">
        <v>284</v>
      </c>
      <c r="D100" s="4">
        <v>1323452</v>
      </c>
      <c r="E100" t="s">
        <v>285</v>
      </c>
      <c r="F100" t="s">
        <v>286</v>
      </c>
      <c r="G100">
        <f>_xlfn.XLOOKUP(D100,Sheet2!$C$1:$C$91,Sheet2!$C$1:$C$91,"-")</f>
        <v>1323452</v>
      </c>
    </row>
    <row r="101" spans="1:7" x14ac:dyDescent="0.3">
      <c r="A101" s="1">
        <v>99</v>
      </c>
      <c r="B101">
        <v>1301</v>
      </c>
      <c r="C101" s="3" t="s">
        <v>287</v>
      </c>
      <c r="D101" s="4">
        <v>1163140</v>
      </c>
      <c r="E101" t="s">
        <v>105</v>
      </c>
      <c r="F101" t="s">
        <v>288</v>
      </c>
      <c r="G101">
        <f>_xlfn.XLOOKUP(D101,Sheet2!$C$1:$C$91,Sheet2!$C$1:$C$91,"-")</f>
        <v>1163140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E7A81-2D56-44C7-AFAB-236BF8E4E234}">
  <dimension ref="A1:C91"/>
  <sheetViews>
    <sheetView topLeftCell="A66" workbookViewId="0">
      <selection activeCell="C67" sqref="C67"/>
    </sheetView>
  </sheetViews>
  <sheetFormatPr defaultRowHeight="14.4" x14ac:dyDescent="0.3"/>
  <cols>
    <col min="2" max="2" width="10.77734375" bestFit="1" customWidth="1"/>
    <col min="3" max="3" width="11.88671875" bestFit="1" customWidth="1"/>
  </cols>
  <sheetData>
    <row r="1" spans="1:3" x14ac:dyDescent="0.3">
      <c r="A1" t="s">
        <v>289</v>
      </c>
      <c r="B1" t="s">
        <v>290</v>
      </c>
      <c r="C1">
        <v>469193</v>
      </c>
    </row>
    <row r="2" spans="1:3" x14ac:dyDescent="0.3">
      <c r="A2" t="s">
        <v>291</v>
      </c>
      <c r="B2" t="s">
        <v>292</v>
      </c>
      <c r="C2">
        <v>1153793</v>
      </c>
    </row>
    <row r="3" spans="1:3" x14ac:dyDescent="0.3">
      <c r="A3" t="s">
        <v>293</v>
      </c>
      <c r="B3" t="s">
        <v>294</v>
      </c>
      <c r="C3">
        <v>746455</v>
      </c>
    </row>
    <row r="4" spans="1:3" x14ac:dyDescent="0.3">
      <c r="A4" t="s">
        <v>295</v>
      </c>
      <c r="B4" t="s">
        <v>296</v>
      </c>
      <c r="C4">
        <v>1057452</v>
      </c>
    </row>
    <row r="5" spans="1:3" x14ac:dyDescent="0.3">
      <c r="A5" t="s">
        <v>297</v>
      </c>
      <c r="B5" t="s">
        <v>298</v>
      </c>
      <c r="C5">
        <v>23797</v>
      </c>
    </row>
    <row r="6" spans="1:3" x14ac:dyDescent="0.3">
      <c r="A6" t="s">
        <v>299</v>
      </c>
      <c r="B6" t="s">
        <v>300</v>
      </c>
      <c r="C6">
        <v>1126424</v>
      </c>
    </row>
    <row r="7" spans="1:3" x14ac:dyDescent="0.3">
      <c r="A7" t="s">
        <v>301</v>
      </c>
      <c r="B7" t="s">
        <v>302</v>
      </c>
      <c r="C7">
        <v>973797</v>
      </c>
    </row>
    <row r="8" spans="1:3" x14ac:dyDescent="0.3">
      <c r="A8" t="s">
        <v>303</v>
      </c>
      <c r="B8" t="s">
        <v>304</v>
      </c>
      <c r="C8">
        <v>1158429</v>
      </c>
    </row>
    <row r="9" spans="1:3" x14ac:dyDescent="0.3">
      <c r="A9" t="s">
        <v>305</v>
      </c>
      <c r="B9" t="s">
        <v>306</v>
      </c>
      <c r="C9">
        <v>51446</v>
      </c>
    </row>
    <row r="10" spans="1:3" x14ac:dyDescent="0.3">
      <c r="A10" t="s">
        <v>307</v>
      </c>
      <c r="B10" t="s">
        <v>308</v>
      </c>
      <c r="C10">
        <v>1119472</v>
      </c>
    </row>
    <row r="11" spans="1:3" x14ac:dyDescent="0.3">
      <c r="A11" t="s">
        <v>309</v>
      </c>
      <c r="B11" t="s">
        <v>310</v>
      </c>
      <c r="C11">
        <v>500182</v>
      </c>
    </row>
    <row r="12" spans="1:3" x14ac:dyDescent="0.3">
      <c r="A12" t="s">
        <v>311</v>
      </c>
      <c r="B12" t="s">
        <v>312</v>
      </c>
      <c r="C12">
        <v>956155</v>
      </c>
    </row>
    <row r="13" spans="1:3" x14ac:dyDescent="0.3">
      <c r="A13" t="s">
        <v>313</v>
      </c>
      <c r="B13" t="s">
        <v>314</v>
      </c>
      <c r="C13">
        <v>1321182</v>
      </c>
    </row>
    <row r="14" spans="1:3" x14ac:dyDescent="0.3">
      <c r="A14" t="s">
        <v>315</v>
      </c>
      <c r="B14" t="s">
        <v>316</v>
      </c>
      <c r="C14">
        <v>1382800</v>
      </c>
    </row>
    <row r="15" spans="1:3" x14ac:dyDescent="0.3">
      <c r="A15" t="s">
        <v>317</v>
      </c>
      <c r="B15" t="s">
        <v>318</v>
      </c>
      <c r="C15">
        <v>1204633</v>
      </c>
    </row>
    <row r="16" spans="1:3" x14ac:dyDescent="0.3">
      <c r="A16" t="s">
        <v>319</v>
      </c>
      <c r="B16" t="s">
        <v>320</v>
      </c>
      <c r="C16">
        <v>1186101</v>
      </c>
    </row>
    <row r="17" spans="1:3" x14ac:dyDescent="0.3">
      <c r="A17" t="s">
        <v>321</v>
      </c>
      <c r="B17" t="s">
        <v>322</v>
      </c>
      <c r="C17">
        <v>1276057</v>
      </c>
    </row>
    <row r="18" spans="1:3" x14ac:dyDescent="0.3">
      <c r="A18" t="s">
        <v>323</v>
      </c>
      <c r="B18" t="s">
        <v>324</v>
      </c>
      <c r="C18">
        <v>515195</v>
      </c>
    </row>
    <row r="19" spans="1:3" x14ac:dyDescent="0.3">
      <c r="A19" t="s">
        <v>325</v>
      </c>
      <c r="B19" t="s">
        <v>326</v>
      </c>
      <c r="C19">
        <v>1158398</v>
      </c>
    </row>
    <row r="20" spans="1:3" x14ac:dyDescent="0.3">
      <c r="A20" t="s">
        <v>327</v>
      </c>
      <c r="B20" t="s">
        <v>328</v>
      </c>
      <c r="C20">
        <v>303822</v>
      </c>
    </row>
    <row r="21" spans="1:3" x14ac:dyDescent="0.3">
      <c r="A21" t="s">
        <v>329</v>
      </c>
      <c r="B21" t="s">
        <v>330</v>
      </c>
      <c r="C21">
        <v>1095832</v>
      </c>
    </row>
    <row r="22" spans="1:3" x14ac:dyDescent="0.3">
      <c r="A22" t="s">
        <v>331</v>
      </c>
      <c r="B22" t="s">
        <v>332</v>
      </c>
      <c r="C22">
        <v>43524</v>
      </c>
    </row>
    <row r="23" spans="1:3" x14ac:dyDescent="0.3">
      <c r="A23" t="s">
        <v>333</v>
      </c>
      <c r="B23" t="s">
        <v>334</v>
      </c>
      <c r="C23">
        <v>1155510</v>
      </c>
    </row>
    <row r="24" spans="1:3" x14ac:dyDescent="0.3">
      <c r="A24" t="s">
        <v>335</v>
      </c>
      <c r="B24" t="s">
        <v>336</v>
      </c>
      <c r="C24">
        <v>1303225</v>
      </c>
    </row>
    <row r="25" spans="1:3" x14ac:dyDescent="0.3">
      <c r="A25" t="s">
        <v>337</v>
      </c>
      <c r="B25" t="s">
        <v>338</v>
      </c>
      <c r="C25">
        <v>879287</v>
      </c>
    </row>
    <row r="26" spans="1:3" x14ac:dyDescent="0.3">
      <c r="A26" t="s">
        <v>297</v>
      </c>
      <c r="B26" t="s">
        <v>339</v>
      </c>
      <c r="C26">
        <v>1179189</v>
      </c>
    </row>
    <row r="27" spans="1:3" x14ac:dyDescent="0.3">
      <c r="A27" t="s">
        <v>340</v>
      </c>
      <c r="B27" t="s">
        <v>341</v>
      </c>
      <c r="C27">
        <v>1403941</v>
      </c>
    </row>
    <row r="28" spans="1:3" x14ac:dyDescent="0.3">
      <c r="A28" t="s">
        <v>342</v>
      </c>
      <c r="B28" t="s">
        <v>343</v>
      </c>
      <c r="C28">
        <v>1089826</v>
      </c>
    </row>
    <row r="29" spans="1:3" x14ac:dyDescent="0.3">
      <c r="A29" t="s">
        <v>344</v>
      </c>
      <c r="B29" t="s">
        <v>345</v>
      </c>
      <c r="C29">
        <v>1284532</v>
      </c>
    </row>
    <row r="30" spans="1:3" x14ac:dyDescent="0.3">
      <c r="A30" t="s">
        <v>346</v>
      </c>
      <c r="B30" t="s">
        <v>347</v>
      </c>
      <c r="C30">
        <v>1048891</v>
      </c>
    </row>
    <row r="31" spans="1:3" x14ac:dyDescent="0.3">
      <c r="A31" t="s">
        <v>348</v>
      </c>
      <c r="B31" t="s">
        <v>349</v>
      </c>
      <c r="C31">
        <v>1158407</v>
      </c>
    </row>
    <row r="32" spans="1:3" x14ac:dyDescent="0.3">
      <c r="A32" t="s">
        <v>350</v>
      </c>
      <c r="B32" t="s">
        <v>351</v>
      </c>
      <c r="C32">
        <v>478278</v>
      </c>
    </row>
    <row r="33" spans="1:3" x14ac:dyDescent="0.3">
      <c r="A33" t="s">
        <v>352</v>
      </c>
      <c r="B33" t="s">
        <v>353</v>
      </c>
      <c r="C33">
        <v>982593</v>
      </c>
    </row>
    <row r="34" spans="1:3" x14ac:dyDescent="0.3">
      <c r="A34" t="s">
        <v>354</v>
      </c>
      <c r="B34" t="s">
        <v>355</v>
      </c>
      <c r="C34">
        <v>468560</v>
      </c>
    </row>
    <row r="35" spans="1:3" x14ac:dyDescent="0.3">
      <c r="A35" t="s">
        <v>356</v>
      </c>
      <c r="B35" t="s">
        <v>357</v>
      </c>
      <c r="C35">
        <v>1278994</v>
      </c>
    </row>
    <row r="36" spans="1:3" x14ac:dyDescent="0.3">
      <c r="A36" t="s">
        <v>358</v>
      </c>
      <c r="B36" t="s">
        <v>359</v>
      </c>
      <c r="C36">
        <v>961005</v>
      </c>
    </row>
    <row r="37" spans="1:3" x14ac:dyDescent="0.3">
      <c r="A37" t="s">
        <v>360</v>
      </c>
      <c r="B37" t="s">
        <v>361</v>
      </c>
      <c r="C37">
        <v>469070</v>
      </c>
    </row>
    <row r="38" spans="1:3" x14ac:dyDescent="0.3">
      <c r="A38" t="s">
        <v>362</v>
      </c>
      <c r="B38" t="s">
        <v>363</v>
      </c>
      <c r="C38">
        <v>1163185</v>
      </c>
    </row>
    <row r="39" spans="1:3" x14ac:dyDescent="0.3">
      <c r="A39" t="s">
        <v>364</v>
      </c>
      <c r="B39" t="s">
        <v>365</v>
      </c>
      <c r="C39">
        <v>1182740</v>
      </c>
    </row>
    <row r="40" spans="1:3" x14ac:dyDescent="0.3">
      <c r="A40" t="s">
        <v>366</v>
      </c>
      <c r="B40" t="s">
        <v>367</v>
      </c>
      <c r="C40">
        <v>546084</v>
      </c>
    </row>
    <row r="41" spans="1:3" x14ac:dyDescent="0.3">
      <c r="A41" t="s">
        <v>368</v>
      </c>
      <c r="B41" t="s">
        <v>369</v>
      </c>
      <c r="C41">
        <v>1194055</v>
      </c>
    </row>
    <row r="42" spans="1:3" x14ac:dyDescent="0.3">
      <c r="A42" t="s">
        <v>370</v>
      </c>
      <c r="B42" t="s">
        <v>371</v>
      </c>
      <c r="C42">
        <v>1163183</v>
      </c>
    </row>
    <row r="43" spans="1:3" x14ac:dyDescent="0.3">
      <c r="A43" t="s">
        <v>360</v>
      </c>
      <c r="B43" t="s">
        <v>372</v>
      </c>
      <c r="C43">
        <v>1323452</v>
      </c>
    </row>
    <row r="44" spans="1:3" x14ac:dyDescent="0.3">
      <c r="A44" t="s">
        <v>373</v>
      </c>
      <c r="B44" t="s">
        <v>374</v>
      </c>
      <c r="C44">
        <v>307077</v>
      </c>
    </row>
    <row r="45" spans="1:3" x14ac:dyDescent="0.3">
      <c r="A45" t="s">
        <v>375</v>
      </c>
      <c r="B45" t="s">
        <v>376</v>
      </c>
      <c r="C45">
        <v>388740</v>
      </c>
    </row>
    <row r="46" spans="1:3" x14ac:dyDescent="0.3">
      <c r="A46" t="s">
        <v>377</v>
      </c>
      <c r="B46" t="s">
        <v>378</v>
      </c>
      <c r="C46">
        <v>1046633</v>
      </c>
    </row>
    <row r="47" spans="1:3" x14ac:dyDescent="0.3">
      <c r="A47" t="s">
        <v>379</v>
      </c>
      <c r="B47" t="s">
        <v>380</v>
      </c>
      <c r="C47">
        <v>1158428</v>
      </c>
    </row>
    <row r="48" spans="1:3" x14ac:dyDescent="0.3">
      <c r="A48" t="s">
        <v>381</v>
      </c>
      <c r="B48" t="s">
        <v>382</v>
      </c>
      <c r="C48">
        <v>917087</v>
      </c>
    </row>
    <row r="49" spans="1:3" x14ac:dyDescent="0.3">
      <c r="A49" t="s">
        <v>383</v>
      </c>
      <c r="B49" t="s">
        <v>384</v>
      </c>
      <c r="C49">
        <v>1163151</v>
      </c>
    </row>
    <row r="50" spans="1:3" x14ac:dyDescent="0.3">
      <c r="A50" t="s">
        <v>385</v>
      </c>
      <c r="B50" t="s">
        <v>343</v>
      </c>
      <c r="C50">
        <v>1046599</v>
      </c>
    </row>
    <row r="51" spans="1:3" x14ac:dyDescent="0.3">
      <c r="A51" t="s">
        <v>386</v>
      </c>
      <c r="B51" t="s">
        <v>387</v>
      </c>
      <c r="C51">
        <v>1204130</v>
      </c>
    </row>
    <row r="52" spans="1:3" x14ac:dyDescent="0.3">
      <c r="A52" t="s">
        <v>388</v>
      </c>
      <c r="B52" t="s">
        <v>389</v>
      </c>
      <c r="C52">
        <v>779251</v>
      </c>
    </row>
    <row r="53" spans="1:3" x14ac:dyDescent="0.3">
      <c r="A53" t="s">
        <v>390</v>
      </c>
      <c r="B53" t="s">
        <v>391</v>
      </c>
      <c r="C53">
        <v>1343428</v>
      </c>
    </row>
    <row r="54" spans="1:3" x14ac:dyDescent="0.3">
      <c r="A54" t="s">
        <v>392</v>
      </c>
      <c r="B54" t="s">
        <v>393</v>
      </c>
      <c r="C54">
        <v>822509</v>
      </c>
    </row>
    <row r="55" spans="1:3" x14ac:dyDescent="0.3">
      <c r="A55" t="s">
        <v>394</v>
      </c>
      <c r="B55" t="s">
        <v>395</v>
      </c>
      <c r="C55">
        <v>580663</v>
      </c>
    </row>
    <row r="56" spans="1:3" x14ac:dyDescent="0.3">
      <c r="A56" t="s">
        <v>396</v>
      </c>
      <c r="B56" t="s">
        <v>397</v>
      </c>
      <c r="C56">
        <v>580710</v>
      </c>
    </row>
    <row r="57" spans="1:3" x14ac:dyDescent="0.3">
      <c r="A57" t="s">
        <v>398</v>
      </c>
      <c r="B57" t="s">
        <v>399</v>
      </c>
      <c r="C57">
        <v>1323823</v>
      </c>
    </row>
    <row r="58" spans="1:3" x14ac:dyDescent="0.3">
      <c r="A58" t="s">
        <v>400</v>
      </c>
      <c r="B58" t="s">
        <v>365</v>
      </c>
      <c r="C58">
        <v>1163169</v>
      </c>
    </row>
    <row r="59" spans="1:3" x14ac:dyDescent="0.3">
      <c r="A59" t="s">
        <v>401</v>
      </c>
      <c r="B59" t="s">
        <v>402</v>
      </c>
      <c r="C59">
        <v>1126412</v>
      </c>
    </row>
    <row r="60" spans="1:3" x14ac:dyDescent="0.3">
      <c r="A60" t="s">
        <v>403</v>
      </c>
      <c r="B60" t="s">
        <v>404</v>
      </c>
      <c r="C60">
        <v>414252</v>
      </c>
    </row>
    <row r="61" spans="1:3" x14ac:dyDescent="0.3">
      <c r="A61" t="s">
        <v>405</v>
      </c>
      <c r="B61" t="s">
        <v>406</v>
      </c>
      <c r="C61">
        <v>1395426</v>
      </c>
    </row>
    <row r="62" spans="1:3" x14ac:dyDescent="0.3">
      <c r="A62" t="s">
        <v>407</v>
      </c>
      <c r="B62" t="s">
        <v>408</v>
      </c>
      <c r="C62">
        <v>303936</v>
      </c>
    </row>
    <row r="63" spans="1:3" x14ac:dyDescent="0.3">
      <c r="A63" t="s">
        <v>409</v>
      </c>
      <c r="B63" t="s">
        <v>410</v>
      </c>
      <c r="C63">
        <v>1393786</v>
      </c>
    </row>
    <row r="64" spans="1:3" x14ac:dyDescent="0.3">
      <c r="A64" t="s">
        <v>411</v>
      </c>
      <c r="B64" t="s">
        <v>412</v>
      </c>
      <c r="C64">
        <v>1320354</v>
      </c>
    </row>
    <row r="65" spans="1:3" x14ac:dyDescent="0.3">
      <c r="A65" t="s">
        <v>413</v>
      </c>
      <c r="B65" t="s">
        <v>414</v>
      </c>
      <c r="C65">
        <v>822513</v>
      </c>
    </row>
    <row r="66" spans="1:3" x14ac:dyDescent="0.3">
      <c r="A66" t="s">
        <v>415</v>
      </c>
      <c r="B66" t="s">
        <v>416</v>
      </c>
      <c r="C66">
        <v>54691</v>
      </c>
    </row>
    <row r="67" spans="1:3" x14ac:dyDescent="0.3">
      <c r="A67" t="s">
        <v>417</v>
      </c>
      <c r="B67" t="s">
        <v>418</v>
      </c>
      <c r="C67">
        <v>522836</v>
      </c>
    </row>
    <row r="68" spans="1:3" x14ac:dyDescent="0.3">
      <c r="A68" t="s">
        <v>419</v>
      </c>
      <c r="B68" t="s">
        <v>420</v>
      </c>
      <c r="C68">
        <v>1400003</v>
      </c>
    </row>
    <row r="69" spans="1:3" x14ac:dyDescent="0.3">
      <c r="A69" t="s">
        <v>421</v>
      </c>
      <c r="B69" t="s">
        <v>422</v>
      </c>
      <c r="C69">
        <v>1403940</v>
      </c>
    </row>
    <row r="70" spans="1:3" x14ac:dyDescent="0.3">
      <c r="A70" t="s">
        <v>423</v>
      </c>
      <c r="B70" t="s">
        <v>424</v>
      </c>
      <c r="C70">
        <v>469226</v>
      </c>
    </row>
    <row r="71" spans="1:3" x14ac:dyDescent="0.3">
      <c r="A71" t="s">
        <v>425</v>
      </c>
      <c r="B71" t="s">
        <v>426</v>
      </c>
      <c r="C71">
        <v>43547</v>
      </c>
    </row>
    <row r="72" spans="1:3" x14ac:dyDescent="0.3">
      <c r="A72" t="s">
        <v>427</v>
      </c>
      <c r="B72" t="s">
        <v>428</v>
      </c>
      <c r="C72">
        <v>1163140</v>
      </c>
    </row>
    <row r="73" spans="1:3" x14ac:dyDescent="0.3">
      <c r="A73" t="s">
        <v>429</v>
      </c>
      <c r="B73" t="s">
        <v>430</v>
      </c>
      <c r="C73">
        <v>749499</v>
      </c>
    </row>
    <row r="74" spans="1:3" x14ac:dyDescent="0.3">
      <c r="A74" t="s">
        <v>431</v>
      </c>
      <c r="B74" t="s">
        <v>432</v>
      </c>
      <c r="C74">
        <v>385938</v>
      </c>
    </row>
    <row r="75" spans="1:3" x14ac:dyDescent="0.3">
      <c r="A75" t="s">
        <v>433</v>
      </c>
      <c r="B75" t="s">
        <v>434</v>
      </c>
      <c r="C75">
        <v>1048915</v>
      </c>
    </row>
    <row r="76" spans="1:3" x14ac:dyDescent="0.3">
      <c r="A76" t="s">
        <v>435</v>
      </c>
      <c r="B76" t="s">
        <v>365</v>
      </c>
      <c r="C76">
        <v>1089813</v>
      </c>
    </row>
    <row r="77" spans="1:3" x14ac:dyDescent="0.3">
      <c r="A77" t="s">
        <v>436</v>
      </c>
      <c r="B77" t="s">
        <v>437</v>
      </c>
      <c r="C77">
        <v>18675</v>
      </c>
    </row>
    <row r="78" spans="1:3" x14ac:dyDescent="0.3">
      <c r="A78" t="s">
        <v>438</v>
      </c>
      <c r="B78" t="s">
        <v>439</v>
      </c>
      <c r="C78">
        <v>524072</v>
      </c>
    </row>
    <row r="79" spans="1:3" x14ac:dyDescent="0.3">
      <c r="A79" t="s">
        <v>347</v>
      </c>
      <c r="B79" t="s">
        <v>440</v>
      </c>
      <c r="C79">
        <v>51738</v>
      </c>
    </row>
    <row r="80" spans="1:3" x14ac:dyDescent="0.3">
      <c r="A80" t="s">
        <v>441</v>
      </c>
      <c r="B80" t="s">
        <v>442</v>
      </c>
      <c r="C80">
        <v>1153264</v>
      </c>
    </row>
    <row r="81" spans="1:3" x14ac:dyDescent="0.3">
      <c r="A81" t="s">
        <v>443</v>
      </c>
      <c r="B81" t="s">
        <v>444</v>
      </c>
      <c r="C81">
        <v>1158376</v>
      </c>
    </row>
    <row r="82" spans="1:3" x14ac:dyDescent="0.3">
      <c r="A82" t="s">
        <v>445</v>
      </c>
      <c r="B82" t="s">
        <v>446</v>
      </c>
      <c r="C82">
        <v>1323407</v>
      </c>
    </row>
    <row r="83" spans="1:3" x14ac:dyDescent="0.3">
      <c r="A83" t="s">
        <v>447</v>
      </c>
      <c r="B83" t="s">
        <v>448</v>
      </c>
      <c r="C83">
        <v>1390773</v>
      </c>
    </row>
    <row r="84" spans="1:3" x14ac:dyDescent="0.3">
      <c r="A84" t="s">
        <v>449</v>
      </c>
      <c r="B84" t="s">
        <v>450</v>
      </c>
      <c r="C84">
        <v>1158375</v>
      </c>
    </row>
    <row r="85" spans="1:3" x14ac:dyDescent="0.3">
      <c r="A85" t="s">
        <v>451</v>
      </c>
      <c r="B85" t="s">
        <v>452</v>
      </c>
      <c r="C85">
        <v>1195683</v>
      </c>
    </row>
    <row r="86" spans="1:3" x14ac:dyDescent="0.3">
      <c r="A86" t="s">
        <v>453</v>
      </c>
      <c r="B86" t="s">
        <v>454</v>
      </c>
      <c r="C86">
        <v>1184209</v>
      </c>
    </row>
    <row r="87" spans="1:3" x14ac:dyDescent="0.3">
      <c r="A87" t="s">
        <v>455</v>
      </c>
      <c r="B87" t="s">
        <v>456</v>
      </c>
      <c r="C87">
        <v>5779</v>
      </c>
    </row>
    <row r="88" spans="1:3" x14ac:dyDescent="0.3">
      <c r="A88" t="s">
        <v>457</v>
      </c>
      <c r="B88" t="s">
        <v>458</v>
      </c>
      <c r="C88">
        <v>1193310</v>
      </c>
    </row>
    <row r="89" spans="1:3" x14ac:dyDescent="0.3">
      <c r="A89" t="s">
        <v>459</v>
      </c>
      <c r="B89" t="s">
        <v>460</v>
      </c>
      <c r="C89">
        <v>24918</v>
      </c>
    </row>
    <row r="90" spans="1:3" x14ac:dyDescent="0.3">
      <c r="A90" t="s">
        <v>461</v>
      </c>
      <c r="B90" t="s">
        <v>462</v>
      </c>
      <c r="C90">
        <v>1093650</v>
      </c>
    </row>
    <row r="91" spans="1:3" x14ac:dyDescent="0.3">
      <c r="A91" t="s">
        <v>463</v>
      </c>
      <c r="B91" t="s">
        <v>464</v>
      </c>
      <c r="C91">
        <v>44656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Shyam Rangapure</cp:lastModifiedBy>
  <dcterms:created xsi:type="dcterms:W3CDTF">2024-03-22T19:40:19Z</dcterms:created>
  <dcterms:modified xsi:type="dcterms:W3CDTF">2024-03-23T06:21:31Z</dcterms:modified>
</cp:coreProperties>
</file>