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nowave-my.sharepoint.com/personal/shyam_kumar_innowave_tech/Documents/Desktop/inw-pro/sentriQA/templates/"/>
    </mc:Choice>
  </mc:AlternateContent>
  <xr:revisionPtr revIDLastSave="0" documentId="8_{C45F5A16-6071-4948-8BFB-79E08B95F8ED}" xr6:coauthVersionLast="47" xr6:coauthVersionMax="47" xr10:uidLastSave="{00000000-0000-0000-0000-000000000000}"/>
  <bookViews>
    <workbookView xWindow="9510" yWindow="0" windowWidth="9780" windowHeight="10170" xr2:uid="{0BC8782A-2840-4A01-BC91-0B4C91A3D4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</calcChain>
</file>

<file path=xl/sharedStrings.xml><?xml version="1.0" encoding="utf-8"?>
<sst xmlns="http://schemas.openxmlformats.org/spreadsheetml/2006/main" count="403" uniqueCount="226">
  <si>
    <t>Feature</t>
  </si>
  <si>
    <t>User Story</t>
  </si>
  <si>
    <t>Test Case ID</t>
  </si>
  <si>
    <t>Test Case Name</t>
  </si>
  <si>
    <t>Likelihood</t>
  </si>
  <si>
    <t>Impact</t>
  </si>
  <si>
    <t>Priority</t>
  </si>
  <si>
    <t>Complexity</t>
  </si>
  <si>
    <t>Failure Rate (Static Weight)</t>
  </si>
  <si>
    <t>Total Runs</t>
  </si>
  <si>
    <t>Direct Impact?</t>
  </si>
  <si>
    <t>Indirect Impact?</t>
  </si>
  <si>
    <t># Defects</t>
  </si>
  <si>
    <t>Execution Time (s)</t>
  </si>
  <si>
    <t>Top Menu (Different/All Tabs)</t>
  </si>
  <si>
    <t>TTVUS-488</t>
  </si>
  <si>
    <t>TTVTM-13510</t>
  </si>
  <si>
    <t xml:space="preserve"> [Top Menu] - Validate all Hubs, Highlights and Rails - Telekom Jira</t>
  </si>
  <si>
    <t>Class 3</t>
  </si>
  <si>
    <t xml:space="preserve">TTVUS-6682 </t>
  </si>
  <si>
    <t>TTVTM-21112</t>
  </si>
  <si>
    <t>[Live TV] Live TV Rewind and Forward Functionalities with Advertisements - Telekom Jira</t>
  </si>
  <si>
    <t>Class 1</t>
  </si>
  <si>
    <t xml:space="preserve">TTVTM-21123 </t>
  </si>
  <si>
    <t>[Live TV] Check Player layout - Telekom Jira</t>
  </si>
  <si>
    <t xml:space="preserve">TTVUS-488 </t>
  </si>
  <si>
    <t>TTVTM-14097</t>
  </si>
  <si>
    <t>Top Menu Screen layout - Telekom Jira</t>
  </si>
  <si>
    <t>Catchup</t>
  </si>
  <si>
    <t xml:space="preserve">TTVUS-5397 </t>
  </si>
  <si>
    <t>TTVTM-21137</t>
  </si>
  <si>
    <t xml:space="preserve"> [Catchup] Verify Accurate Start and End Times for Catchup Content - Telekom Jira</t>
  </si>
  <si>
    <t>TTVTM-21116</t>
  </si>
  <si>
    <t xml:space="preserve"> [Catchup] Catchup Rewind and Forward Functionalities with Advertisements - Telekom Jira</t>
  </si>
  <si>
    <t xml:space="preserve">TTVTM-14313 </t>
  </si>
  <si>
    <t>Catchup Rewind - Telekom Jira</t>
  </si>
  <si>
    <t>Class 2</t>
  </si>
  <si>
    <t>TTVTM-14315</t>
  </si>
  <si>
    <t xml:space="preserve"> [Catchup] - Check related content rails layout on Player - Telekom Jira</t>
  </si>
  <si>
    <t xml:space="preserve">TTVTM-14320 </t>
  </si>
  <si>
    <t>[Catchup] - Change subtitle to different language - Telekom Jira</t>
  </si>
  <si>
    <t>Binge Watch</t>
  </si>
  <si>
    <t xml:space="preserve">TTVTM-18630 </t>
  </si>
  <si>
    <t>[Binge watch] Validate the binge watch of a recorded series from one season to another - Telekom Jira</t>
  </si>
  <si>
    <t>TTVTM-18621</t>
  </si>
  <si>
    <t xml:space="preserve"> [Binge watch] Accept binge watch to continue watching an episode that has already been partially watched before - Telekom Jira</t>
  </si>
  <si>
    <t>TTVUS-2552</t>
  </si>
  <si>
    <t>TTVTM-18619</t>
  </si>
  <si>
    <t xml:space="preserve"> [Binge watch] Validation of the Binge watching layout - Telekom Jira</t>
  </si>
  <si>
    <t>TTVTM-18620</t>
  </si>
  <si>
    <t xml:space="preserve"> [Binge watch] Validate the binge watch of the last episode of a series - Telekom Jira</t>
  </si>
  <si>
    <t xml:space="preserve">TTVTM-18631 </t>
  </si>
  <si>
    <t>[Binge watch] Perform no action on binge watch on an episode of a recorded series - Telekom Jira</t>
  </si>
  <si>
    <t>Player</t>
  </si>
  <si>
    <t xml:space="preserve">TTVUS-6162 </t>
  </si>
  <si>
    <t>TTVTM-18214</t>
  </si>
  <si>
    <t xml:space="preserve"> [Player] - Channel that does not exist - Telekom Jira</t>
  </si>
  <si>
    <t>TTVUS-4432</t>
  </si>
  <si>
    <t xml:space="preserve">TTVTM-21113 </t>
  </si>
  <si>
    <t>[Player] Subtitle Language Display With a Predefined Language for the Subtitles - Telekom Jira</t>
  </si>
  <si>
    <t xml:space="preserve">TTVUS-4432 </t>
  </si>
  <si>
    <t>TTVTM-21114</t>
  </si>
  <si>
    <t xml:space="preserve"> [Player] Subtitle Language Display Without a Predefined Language for the Subtitles - Telekom Jira</t>
  </si>
  <si>
    <t xml:space="preserve">TTVUS-4407 </t>
  </si>
  <si>
    <t xml:space="preserve">TTVTM-21118 </t>
  </si>
  <si>
    <t>[Player] LiveTV Zapping through Miniplayer</t>
  </si>
  <si>
    <t xml:space="preserve">TTVTM-21119 </t>
  </si>
  <si>
    <t>[Player] Parental Control Miniplayer Layout - Telekom Jira</t>
  </si>
  <si>
    <t>Launcher</t>
  </si>
  <si>
    <t xml:space="preserve">TTVTM-14782 </t>
  </si>
  <si>
    <t>[Launcher] - App logo and name - Telekom Jira</t>
  </si>
  <si>
    <t>Recordings</t>
  </si>
  <si>
    <t xml:space="preserve">TTVUS-1777 </t>
  </si>
  <si>
    <t xml:space="preserve">TTVTM-20647 </t>
  </si>
  <si>
    <t>[nPVR] Manage a series recording that is ongoing - Telekom Jira</t>
  </si>
  <si>
    <t>TTVTM-21120</t>
  </si>
  <si>
    <t xml:space="preserve"> [nPVR] Recordings Rewind and Forward Functionalities with Advertisements - Telekom Jira</t>
  </si>
  <si>
    <t xml:space="preserve">TTVUS-4551 </t>
  </si>
  <si>
    <t xml:space="preserve">TTVTM-21152 </t>
  </si>
  <si>
    <t>[nPVR] Recordings Miniplayer Layout - Telekom Jira</t>
  </si>
  <si>
    <t>TTVTM-18961</t>
  </si>
  <si>
    <t xml:space="preserve"> [nPVR] Check Recording Expiration Disclaimer on details page of a recording - Telekom Jira</t>
  </si>
  <si>
    <t xml:space="preserve">TTVTM-21136 </t>
  </si>
  <si>
    <t>[nPVR] Verify Accurate Start and End Times for nPVR Content - Telekom Jira</t>
  </si>
  <si>
    <t>Continue Watching</t>
  </si>
  <si>
    <t xml:space="preserve">TTVUS-5173 </t>
  </si>
  <si>
    <t xml:space="preserve">TTVTM-21142 </t>
  </si>
  <si>
    <t>[Continue Watching] Play, rewind and forward a movie - Telekom Jira</t>
  </si>
  <si>
    <t xml:space="preserve">TTVTM-21144 </t>
  </si>
  <si>
    <t>[Continue Watching] Play, rewind, forward a VoD series content - Telekom Jira</t>
  </si>
  <si>
    <t>TTVTM-21181</t>
  </si>
  <si>
    <t xml:space="preserve"> [My content] Display of Continue Watching rail - Telekom Jira</t>
  </si>
  <si>
    <t xml:space="preserve">TTVUS-5401 </t>
  </si>
  <si>
    <t xml:space="preserve">TTVTM-18579 </t>
  </si>
  <si>
    <t>[Continue Watching] Wait for a VoD content partially watched to expire - Telekom Jira</t>
  </si>
  <si>
    <t>Recommendations</t>
  </si>
  <si>
    <t xml:space="preserve">TTVTM-13474 </t>
  </si>
  <si>
    <t>[Recommendations] Timeshift actions on a content from the recommendations rail on Home - Telekom Jira</t>
  </si>
  <si>
    <t>TTVTM-14585</t>
  </si>
  <si>
    <t xml:space="preserve"> [Recommendations] Access related content on nPVR content page - Telekom Jira</t>
  </si>
  <si>
    <t>TTVTM-14707</t>
  </si>
  <si>
    <t xml:space="preserve"> [Recommendations] Access related content on Catchup content page - Telekom Jira</t>
  </si>
  <si>
    <t>TTVTM-14705</t>
  </si>
  <si>
    <t xml:space="preserve"> [Recommendations] Access related content on VOD content page - Telekom Jira</t>
  </si>
  <si>
    <t xml:space="preserve">TTVTM-14704 </t>
  </si>
  <si>
    <t>[Recommendations] Access related contents rail on nPVR player and details - Telekom Jira</t>
  </si>
  <si>
    <t>Voice Command</t>
  </si>
  <si>
    <t xml:space="preserve">TTVUS-3120 </t>
  </si>
  <si>
    <t xml:space="preserve">TTVTM-13236 </t>
  </si>
  <si>
    <t>[Voice Command] - Back - Telekom Jira</t>
  </si>
  <si>
    <t>TTVTM-14122</t>
  </si>
  <si>
    <t xml:space="preserve"> [Voice Search] Search for a TV Program on main menu - Telekom Jira</t>
  </si>
  <si>
    <t xml:space="preserve">TTVTM-14116 </t>
  </si>
  <si>
    <t>[Voice Search] Search for a single VOD content on search menu - Telekom Jira</t>
  </si>
  <si>
    <t xml:space="preserve">TTVTM-14123 </t>
  </si>
  <si>
    <t>[Voice Search] Search for a Person on main menu - Telekom Jira</t>
  </si>
  <si>
    <t>TTVTM-14119</t>
  </si>
  <si>
    <t xml:space="preserve"> [Voice Search] Search for a Person on search menu - Telekom Jira</t>
  </si>
  <si>
    <t xml:space="preserve">TTVTM-14120 </t>
  </si>
  <si>
    <t>[Voice Search] Search for a single VOD content on main menu - Telekom Jira</t>
  </si>
  <si>
    <t>Rental</t>
  </si>
  <si>
    <t xml:space="preserve">TTVUS-2027 </t>
  </si>
  <si>
    <t xml:space="preserve">TTVTM-14146 </t>
  </si>
  <si>
    <t>[Rental] - Check TVOD detail page after content expires - Telekom Jira</t>
  </si>
  <si>
    <t xml:space="preserve">TTVTM-14144 </t>
  </si>
  <si>
    <t>[Rental] Rental without PIN - Telekom Jira</t>
  </si>
  <si>
    <t>Login</t>
  </si>
  <si>
    <t xml:space="preserve">TTVUS-3777 </t>
  </si>
  <si>
    <t xml:space="preserve">TTVTM-13499 </t>
  </si>
  <si>
    <t>[Login] - Auto Login (Zero Sign-in) - Telekom Jira</t>
  </si>
  <si>
    <t xml:space="preserve">TTVUS-756 </t>
  </si>
  <si>
    <t xml:space="preserve">TTVTM-18601 </t>
  </si>
  <si>
    <t>[Login] - Login to the App Client - E-mail - Telekom Jira</t>
  </si>
  <si>
    <t xml:space="preserve">TTVUS-774 </t>
  </si>
  <si>
    <t xml:space="preserve">TTVTM-13313 </t>
  </si>
  <si>
    <t>[Guest] - Play Live TV content as Guest - Telekom Jira</t>
  </si>
  <si>
    <t>TTVTM-13309</t>
  </si>
  <si>
    <t xml:space="preserve"> [Guest] - Access series episode content detail page as Guest - Telekom Jira</t>
  </si>
  <si>
    <t xml:space="preserve">TTVTM-14806 </t>
  </si>
  <si>
    <t>[Guest] Access the Search option as Guest - Telekom Jira</t>
  </si>
  <si>
    <t xml:space="preserve">TTVTM-14812 </t>
  </si>
  <si>
    <t>[Guest] Change the selected day on EPG to every available day - Telekom Jira</t>
  </si>
  <si>
    <t xml:space="preserve">TTVTM-13311 </t>
  </si>
  <si>
    <t>[Guest] - Browse Home as Guest - Telekom Jira</t>
  </si>
  <si>
    <t xml:space="preserve">TTVTM-20434 </t>
  </si>
  <si>
    <t>[Login] Lock user with multiple wrong login attempts - Telekom Jira</t>
  </si>
  <si>
    <t>Channel Order</t>
  </si>
  <si>
    <t>TTVTM-14725</t>
  </si>
  <si>
    <t xml:space="preserve"> [Chanel Reorder] Channel order retention on deep standby - Telekom Jira</t>
  </si>
  <si>
    <t xml:space="preserve">TTVTM-13286 </t>
  </si>
  <si>
    <t>[Channel Reorder] - Check On Now channels after reorder - Telekom Jira</t>
  </si>
  <si>
    <t xml:space="preserve">TTVTM-13285 </t>
  </si>
  <si>
    <t>[Channel Reorder] - Check Zap Bar after reorder - Telekom Jira</t>
  </si>
  <si>
    <t xml:space="preserve">TTVTM-14724 </t>
  </si>
  <si>
    <t>[Chanel Reorder] Channel order retention on standby - Telekom Jira</t>
  </si>
  <si>
    <t xml:space="preserve">TTVTM-14726 </t>
  </si>
  <si>
    <t>[Chanel Reorder] Channel order retention on power off - Telekom Jira</t>
  </si>
  <si>
    <t>SelfCare</t>
  </si>
  <si>
    <t xml:space="preserve">TTVUS-5235 </t>
  </si>
  <si>
    <t>TTVTM-18752</t>
  </si>
  <si>
    <t xml:space="preserve"> [Selfcare] - Unsubscription is restricted right after subscription - Telekom Jira</t>
  </si>
  <si>
    <t xml:space="preserve">TTVTM-18753 </t>
  </si>
  <si>
    <t>[Selfcare] - Unsubscription is not restricted right after subscription - Telekom Jira</t>
  </si>
  <si>
    <t xml:space="preserve">TTVTM-18754 </t>
  </si>
  <si>
    <t>[Selfcare] - Unsubscription is restricted right after subscription - Time Validation - Telekom Jira</t>
  </si>
  <si>
    <t>TTVTM-18755</t>
  </si>
  <si>
    <t xml:space="preserve"> [Selfcare] - Wait time for Subscribe package add-ons - Telekom Jira</t>
  </si>
  <si>
    <t>TTVTM-18756</t>
  </si>
  <si>
    <t xml:space="preserve"> [Selfcare] - Wait time for Unsubscribe package add-ons - Telekom Jira</t>
  </si>
  <si>
    <t xml:space="preserve">TTVTM-18757 </t>
  </si>
  <si>
    <t>[Selfcare]- View list of all Add-on packages available for subscription for my account - Telekom Jira</t>
  </si>
  <si>
    <t xml:space="preserve">TTVTM-18758 </t>
  </si>
  <si>
    <t>[Selfcare]- Add-on packages - Info and Back Button - Telekom Jira</t>
  </si>
  <si>
    <t xml:space="preserve">TTVTM-18760 </t>
  </si>
  <si>
    <t>[Selfcare]- Subscription - Subscribe Movies Add-On Package - Flow - Telekom Jira</t>
  </si>
  <si>
    <t xml:space="preserve">TTVTM-18761 </t>
  </si>
  <si>
    <t>[Selfcare]- Subscription - Subscribe Others than Movies Add-On Package - Flow - Telekom Jira</t>
  </si>
  <si>
    <t>Detail Page</t>
  </si>
  <si>
    <t xml:space="preserve">TTVUS-575 </t>
  </si>
  <si>
    <t>TTVTM-21261</t>
  </si>
  <si>
    <t xml:space="preserve"> [Detail] Check EPG Content Details Page Layout - Telekom Jira</t>
  </si>
  <si>
    <t>TTVUS-1027</t>
  </si>
  <si>
    <t xml:space="preserve">TTVTM-21271 </t>
  </si>
  <si>
    <t>[Detail] - Check Cast and Crew Details Page Layout - Telekom Jira</t>
  </si>
  <si>
    <t>TTVUS-6674</t>
  </si>
  <si>
    <t xml:space="preserve">TTVTM-21125 </t>
  </si>
  <si>
    <t>[Detail] Age Rating on VOD Details Page - Telekom Jira</t>
  </si>
  <si>
    <t xml:space="preserve">TTVUS-576 </t>
  </si>
  <si>
    <t xml:space="preserve">TTVTM-21266 </t>
  </si>
  <si>
    <t>[Detail] - Check Series Details Page - Telekom Jira</t>
  </si>
  <si>
    <t>TTVTM-21262</t>
  </si>
  <si>
    <t xml:space="preserve"> [Detail] Access Single Content Details Page - Telekom Jira</t>
  </si>
  <si>
    <t xml:space="preserve">TTVTM-21265 </t>
  </si>
  <si>
    <t>[Detail] - Access EPG Content Details Page - Telekom Jira</t>
  </si>
  <si>
    <t xml:space="preserve">TTVTM-21258 </t>
  </si>
  <si>
    <t>[Detail] Check Single Content Details Page Layout - Telekom Jira</t>
  </si>
  <si>
    <t xml:space="preserve">TTVUS-580 </t>
  </si>
  <si>
    <t>TTVTM-18388</t>
  </si>
  <si>
    <t xml:space="preserve"> [VoD] Play a VoD trailer - Telekom Jira</t>
  </si>
  <si>
    <t>Backend</t>
  </si>
  <si>
    <t>TTVTM-13678</t>
  </si>
  <si>
    <t xml:space="preserve"> [Settings] - Youbora - APP version check - Telekom Jira</t>
  </si>
  <si>
    <t>TTVTM-21202</t>
  </si>
  <si>
    <t xml:space="preserve"> [Youbora] Validate the device type on Youbora - Telekom Jira</t>
  </si>
  <si>
    <t xml:space="preserve">TTVTM-21204 </t>
  </si>
  <si>
    <t>[Youbora] Validate the NatCo name on Youbora - Telekom Jira</t>
  </si>
  <si>
    <t>TTVTM-20380</t>
  </si>
  <si>
    <t xml:space="preserve"> [Open Search] - Zapping Time entries in Open Search - Telekom Jira</t>
  </si>
  <si>
    <t>TTVTM-21273</t>
  </si>
  <si>
    <t xml:space="preserve"> [Open Search] - Check BFF and apk version on Open Search - Telekom Jira</t>
  </si>
  <si>
    <t>Firmware/Hardware</t>
  </si>
  <si>
    <t>TTVTM-21161</t>
  </si>
  <si>
    <t xml:space="preserve"> [Player] Zapping between DVB channels - Telekom Jira</t>
  </si>
  <si>
    <t xml:space="preserve">TTVTM-19047 </t>
  </si>
  <si>
    <t>[RCU] - Unpair/Pair the Remote - Telekom Jira</t>
  </si>
  <si>
    <t xml:space="preserve">TTVTM-19106 </t>
  </si>
  <si>
    <t>[Display] - Check and change the resolution - Telekom Jira</t>
  </si>
  <si>
    <t xml:space="preserve">TTVTM-13529 </t>
  </si>
  <si>
    <t>[Audio] Check automatic Dolby Digital/Dolby Digital Plus/Dolby TrueHD sound - Telekom Jira</t>
  </si>
  <si>
    <t xml:space="preserve">TTVUS-8075 </t>
  </si>
  <si>
    <t xml:space="preserve">TTVTM-22143 </t>
  </si>
  <si>
    <t>[Standby] - Check if the STB goes to standby after "Still watching" pop-up - Telekom Jira</t>
  </si>
  <si>
    <t>TTVTM-20836</t>
  </si>
  <si>
    <t xml:space="preserve"> [Standby] Active standby on live tv content with wifi connection for PL, HU, and ME natcos - Telekom Jira</t>
  </si>
  <si>
    <t>Failures</t>
  </si>
  <si>
    <t>TestCase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</si>
</sst>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%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ptos"/>
      <family val="2"/>
    </font>
    <font>
      <sz val="11"/>
      <color rgb="FF000000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0" borderId="0" xfId="2" applyAlignment="1">
      <alignment horizont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3" fillId="0" borderId="0" xfId="2" applyAlignment="1">
      <alignment horizont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3">
    <cellStyle name="Hyperlink" xfId="2" builtinId="8"/>
    <cellStyle name="Normal" xfId="0" builtinId="0"/>
    <cellStyle name="Percent" xfId="1" builtinId="5"/>
  </cellStyles>
  <dxfs count="11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jira.telekom.de/browse/TTVTM-13309" TargetMode="External"/><Relationship Id="rId21" Type="http://schemas.openxmlformats.org/officeDocument/2006/relationships/hyperlink" Target="https://jira.telekom.de/browse/TTVUS-3120" TargetMode="External"/><Relationship Id="rId42" Type="http://schemas.openxmlformats.org/officeDocument/2006/relationships/hyperlink" Target="https://jira.telekom.de/browse/TTVTM-14313" TargetMode="External"/><Relationship Id="rId47" Type="http://schemas.openxmlformats.org/officeDocument/2006/relationships/hyperlink" Target="https://jira.telekom.de/browse/TTVTM-18631" TargetMode="External"/><Relationship Id="rId63" Type="http://schemas.openxmlformats.org/officeDocument/2006/relationships/hyperlink" Target="https://jira.telekom.de/browse/TTVTM-14585" TargetMode="External"/><Relationship Id="rId68" Type="http://schemas.openxmlformats.org/officeDocument/2006/relationships/hyperlink" Target="https://jira.telekom.de/browse/TTVTM-14123" TargetMode="External"/><Relationship Id="rId84" Type="http://schemas.openxmlformats.org/officeDocument/2006/relationships/hyperlink" Target="https://jira.telekom.de/browse/TTVTM-18756" TargetMode="External"/><Relationship Id="rId89" Type="http://schemas.openxmlformats.org/officeDocument/2006/relationships/hyperlink" Target="https://jira.telekom.de/browse/TTVTM-21125" TargetMode="External"/><Relationship Id="rId112" Type="http://schemas.openxmlformats.org/officeDocument/2006/relationships/hyperlink" Target="https://jira.telekom.de/browse/TTVUS-3120" TargetMode="External"/><Relationship Id="rId16" Type="http://schemas.openxmlformats.org/officeDocument/2006/relationships/hyperlink" Target="https://jira.telekom.de/browse/TTVUS-5173" TargetMode="External"/><Relationship Id="rId107" Type="http://schemas.openxmlformats.org/officeDocument/2006/relationships/hyperlink" Target="https://jira.telekom.de/browse/TTVUS-2552" TargetMode="External"/><Relationship Id="rId11" Type="http://schemas.openxmlformats.org/officeDocument/2006/relationships/hyperlink" Target="https://jira.telekom.de/browse/TTVUS-1777" TargetMode="External"/><Relationship Id="rId32" Type="http://schemas.openxmlformats.org/officeDocument/2006/relationships/hyperlink" Target="https://jira.telekom.de/browse/TTVUS-576" TargetMode="External"/><Relationship Id="rId37" Type="http://schemas.openxmlformats.org/officeDocument/2006/relationships/hyperlink" Target="https://jira.telekom.de/browse/TTVTM-21112" TargetMode="External"/><Relationship Id="rId53" Type="http://schemas.openxmlformats.org/officeDocument/2006/relationships/hyperlink" Target="https://jira.telekom.de/browse/TTVTM-14782" TargetMode="External"/><Relationship Id="rId58" Type="http://schemas.openxmlformats.org/officeDocument/2006/relationships/hyperlink" Target="https://jira.telekom.de/browse/TTVTM-18961" TargetMode="External"/><Relationship Id="rId74" Type="http://schemas.openxmlformats.org/officeDocument/2006/relationships/hyperlink" Target="https://jira.telekom.de/browse/TTVTM-18601" TargetMode="External"/><Relationship Id="rId79" Type="http://schemas.openxmlformats.org/officeDocument/2006/relationships/hyperlink" Target="https://jira.telekom.de/browse/TTVTM-13285" TargetMode="External"/><Relationship Id="rId102" Type="http://schemas.openxmlformats.org/officeDocument/2006/relationships/hyperlink" Target="https://jira.telekom.de/browse/TTVTM-13529" TargetMode="External"/><Relationship Id="rId123" Type="http://schemas.openxmlformats.org/officeDocument/2006/relationships/hyperlink" Target="https://jira.telekom.de/browse/TTVUS-774" TargetMode="External"/><Relationship Id="rId128" Type="http://schemas.openxmlformats.org/officeDocument/2006/relationships/hyperlink" Target="https://jira.telekom.de/browse/TTVTM-20836" TargetMode="External"/><Relationship Id="rId5" Type="http://schemas.openxmlformats.org/officeDocument/2006/relationships/hyperlink" Target="https://jira.telekom.de/browse/TTVUS-6682" TargetMode="External"/><Relationship Id="rId90" Type="http://schemas.openxmlformats.org/officeDocument/2006/relationships/hyperlink" Target="https://jira.telekom.de/browse/TTVTM-21266" TargetMode="External"/><Relationship Id="rId95" Type="http://schemas.openxmlformats.org/officeDocument/2006/relationships/hyperlink" Target="https://jira.telekom.de/browse/TTVTM-19047" TargetMode="External"/><Relationship Id="rId22" Type="http://schemas.openxmlformats.org/officeDocument/2006/relationships/hyperlink" Target="https://jira.telekom.de/browse/TTVUS-3120" TargetMode="External"/><Relationship Id="rId27" Type="http://schemas.openxmlformats.org/officeDocument/2006/relationships/hyperlink" Target="https://jira.telekom.de/browse/TTVUS-5235" TargetMode="External"/><Relationship Id="rId43" Type="http://schemas.openxmlformats.org/officeDocument/2006/relationships/hyperlink" Target="https://jira.telekom.de/browse/TTVTM-14315" TargetMode="External"/><Relationship Id="rId48" Type="http://schemas.openxmlformats.org/officeDocument/2006/relationships/hyperlink" Target="https://jira.telekom.de/browse/TTVTM-18214" TargetMode="External"/><Relationship Id="rId64" Type="http://schemas.openxmlformats.org/officeDocument/2006/relationships/hyperlink" Target="https://jira.telekom.de/browse/TTVTM-14707" TargetMode="External"/><Relationship Id="rId69" Type="http://schemas.openxmlformats.org/officeDocument/2006/relationships/hyperlink" Target="https://jira.telekom.de/browse/TTVTM-14119" TargetMode="External"/><Relationship Id="rId113" Type="http://schemas.openxmlformats.org/officeDocument/2006/relationships/hyperlink" Target="https://jira.telekom.de/browse/TTVTM-13236" TargetMode="External"/><Relationship Id="rId118" Type="http://schemas.openxmlformats.org/officeDocument/2006/relationships/hyperlink" Target="https://jira.telekom.de/browse/TTVUS-774" TargetMode="External"/><Relationship Id="rId80" Type="http://schemas.openxmlformats.org/officeDocument/2006/relationships/hyperlink" Target="https://jira.telekom.de/browse/TTVTM-18752" TargetMode="External"/><Relationship Id="rId85" Type="http://schemas.openxmlformats.org/officeDocument/2006/relationships/hyperlink" Target="https://jira.telekom.de/browse/TTVTM-18757" TargetMode="External"/><Relationship Id="rId12" Type="http://schemas.openxmlformats.org/officeDocument/2006/relationships/hyperlink" Target="https://jira.telekom.de/browse/TTVUS-6682" TargetMode="External"/><Relationship Id="rId17" Type="http://schemas.openxmlformats.org/officeDocument/2006/relationships/hyperlink" Target="https://jira.telekom.de/browse/TTVUS-5173" TargetMode="External"/><Relationship Id="rId33" Type="http://schemas.openxmlformats.org/officeDocument/2006/relationships/hyperlink" Target="https://jira.telekom.de/browse/TTVUS-575" TargetMode="External"/><Relationship Id="rId38" Type="http://schemas.openxmlformats.org/officeDocument/2006/relationships/hyperlink" Target="https://jira.telekom.de/browse/TTVTM-21123" TargetMode="External"/><Relationship Id="rId59" Type="http://schemas.openxmlformats.org/officeDocument/2006/relationships/hyperlink" Target="https://jira.telekom.de/browse/TTVTM-21142" TargetMode="External"/><Relationship Id="rId103" Type="http://schemas.openxmlformats.org/officeDocument/2006/relationships/hyperlink" Target="https://jira.telekom.de/browse/TTVTM-22143" TargetMode="External"/><Relationship Id="rId108" Type="http://schemas.openxmlformats.org/officeDocument/2006/relationships/hyperlink" Target="https://jira.telekom.de/browse/TTVTM-18620" TargetMode="External"/><Relationship Id="rId124" Type="http://schemas.openxmlformats.org/officeDocument/2006/relationships/hyperlink" Target="https://jira.telekom.de/browse/TTVTM-21261" TargetMode="External"/><Relationship Id="rId129" Type="http://schemas.openxmlformats.org/officeDocument/2006/relationships/hyperlink" Target="https://jira.telekom.de/browse/TTVTM-18388" TargetMode="External"/><Relationship Id="rId54" Type="http://schemas.openxmlformats.org/officeDocument/2006/relationships/hyperlink" Target="https://jira.telekom.de/browse/TTVTM-20647" TargetMode="External"/><Relationship Id="rId70" Type="http://schemas.openxmlformats.org/officeDocument/2006/relationships/hyperlink" Target="https://jira.telekom.de/browse/TTVTM-14120" TargetMode="External"/><Relationship Id="rId75" Type="http://schemas.openxmlformats.org/officeDocument/2006/relationships/hyperlink" Target="https://jira.telekom.de/browse/TTVTM-14725" TargetMode="External"/><Relationship Id="rId91" Type="http://schemas.openxmlformats.org/officeDocument/2006/relationships/hyperlink" Target="https://jira.telekom.de/browse/TTVTM-21262" TargetMode="External"/><Relationship Id="rId96" Type="http://schemas.openxmlformats.org/officeDocument/2006/relationships/hyperlink" Target="https://jira.telekom.de/browse/TTVTM-13678" TargetMode="External"/><Relationship Id="rId1" Type="http://schemas.openxmlformats.org/officeDocument/2006/relationships/hyperlink" Target="https://jira.telekom.de/browse/TTVUS-6682" TargetMode="External"/><Relationship Id="rId6" Type="http://schemas.openxmlformats.org/officeDocument/2006/relationships/hyperlink" Target="https://jira.telekom.de/browse/TTVUS-6162" TargetMode="External"/><Relationship Id="rId23" Type="http://schemas.openxmlformats.org/officeDocument/2006/relationships/hyperlink" Target="https://jira.telekom.de/browse/TTVUS-2027" TargetMode="External"/><Relationship Id="rId28" Type="http://schemas.openxmlformats.org/officeDocument/2006/relationships/hyperlink" Target="https://jira.telekom.de/browse/TTVUS-5235" TargetMode="External"/><Relationship Id="rId49" Type="http://schemas.openxmlformats.org/officeDocument/2006/relationships/hyperlink" Target="https://jira.telekom.de/browse/TTVTM-21113" TargetMode="External"/><Relationship Id="rId114" Type="http://schemas.openxmlformats.org/officeDocument/2006/relationships/hyperlink" Target="https://jira.telekom.de/browse/TTVTM-14122" TargetMode="External"/><Relationship Id="rId119" Type="http://schemas.openxmlformats.org/officeDocument/2006/relationships/hyperlink" Target="https://jira.telekom.de/browse/TTVTM-14806" TargetMode="External"/><Relationship Id="rId44" Type="http://schemas.openxmlformats.org/officeDocument/2006/relationships/hyperlink" Target="https://jira.telekom.de/browse/TTVTM-14320" TargetMode="External"/><Relationship Id="rId60" Type="http://schemas.openxmlformats.org/officeDocument/2006/relationships/hyperlink" Target="https://jira.telekom.de/browse/TTVTM-21144" TargetMode="External"/><Relationship Id="rId65" Type="http://schemas.openxmlformats.org/officeDocument/2006/relationships/hyperlink" Target="https://jira.telekom.de/browse/TTVTM-14705" TargetMode="External"/><Relationship Id="rId81" Type="http://schemas.openxmlformats.org/officeDocument/2006/relationships/hyperlink" Target="https://jira.telekom.de/browse/TTVTM-18753" TargetMode="External"/><Relationship Id="rId86" Type="http://schemas.openxmlformats.org/officeDocument/2006/relationships/hyperlink" Target="https://jira.telekom.de/browse/TTVTM-18758" TargetMode="External"/><Relationship Id="rId130" Type="http://schemas.openxmlformats.org/officeDocument/2006/relationships/hyperlink" Target="https://jira.telekom.de/browse/TTVUS-580" TargetMode="External"/><Relationship Id="rId13" Type="http://schemas.openxmlformats.org/officeDocument/2006/relationships/hyperlink" Target="https://jira.telekom.de/browse/TTVUS-4551" TargetMode="External"/><Relationship Id="rId18" Type="http://schemas.openxmlformats.org/officeDocument/2006/relationships/hyperlink" Target="https://jira.telekom.de/browse/TTVUS-5401" TargetMode="External"/><Relationship Id="rId39" Type="http://schemas.openxmlformats.org/officeDocument/2006/relationships/hyperlink" Target="https://jira.telekom.de/browse/TTVTM-14097" TargetMode="External"/><Relationship Id="rId109" Type="http://schemas.openxmlformats.org/officeDocument/2006/relationships/hyperlink" Target="https://jira.telekom.de/browse/TTVUS-2552" TargetMode="External"/><Relationship Id="rId34" Type="http://schemas.openxmlformats.org/officeDocument/2006/relationships/hyperlink" Target="https://jira.telekom.de/browse/TTVUS-575" TargetMode="External"/><Relationship Id="rId50" Type="http://schemas.openxmlformats.org/officeDocument/2006/relationships/hyperlink" Target="https://jira.telekom.de/browse/TTVTM-21114" TargetMode="External"/><Relationship Id="rId55" Type="http://schemas.openxmlformats.org/officeDocument/2006/relationships/hyperlink" Target="https://jira.telekom.de/browse/TTVTM-21120" TargetMode="External"/><Relationship Id="rId76" Type="http://schemas.openxmlformats.org/officeDocument/2006/relationships/hyperlink" Target="https://jira.telekom.de/browse/TTVTM-14724" TargetMode="External"/><Relationship Id="rId97" Type="http://schemas.openxmlformats.org/officeDocument/2006/relationships/hyperlink" Target="https://jira.telekom.de/browse/TTVTM-21202" TargetMode="External"/><Relationship Id="rId104" Type="http://schemas.openxmlformats.org/officeDocument/2006/relationships/hyperlink" Target="https://jira.telekom.de/browse/TTVUS-488" TargetMode="External"/><Relationship Id="rId120" Type="http://schemas.openxmlformats.org/officeDocument/2006/relationships/hyperlink" Target="https://jira.telekom.de/browse/TTVTM-13311" TargetMode="External"/><Relationship Id="rId125" Type="http://schemas.openxmlformats.org/officeDocument/2006/relationships/hyperlink" Target="https://jira.telekom.de/browse/TTVUS-575" TargetMode="External"/><Relationship Id="rId7" Type="http://schemas.openxmlformats.org/officeDocument/2006/relationships/hyperlink" Target="https://jira.telekom.de/browse/TTVUS-4432" TargetMode="External"/><Relationship Id="rId71" Type="http://schemas.openxmlformats.org/officeDocument/2006/relationships/hyperlink" Target="https://jira.telekom.de/browse/TTVTM-14146" TargetMode="External"/><Relationship Id="rId92" Type="http://schemas.openxmlformats.org/officeDocument/2006/relationships/hyperlink" Target="https://jira.telekom.de/browse/TTVTM-21265" TargetMode="External"/><Relationship Id="rId2" Type="http://schemas.openxmlformats.org/officeDocument/2006/relationships/hyperlink" Target="https://jira.telekom.de/browse/TTVUS-6682" TargetMode="External"/><Relationship Id="rId29" Type="http://schemas.openxmlformats.org/officeDocument/2006/relationships/hyperlink" Target="https://jira.telekom.de/browse/TTVUS-5235" TargetMode="External"/><Relationship Id="rId24" Type="http://schemas.openxmlformats.org/officeDocument/2006/relationships/hyperlink" Target="https://jira.telekom.de/browse/TTVUS-2027" TargetMode="External"/><Relationship Id="rId40" Type="http://schemas.openxmlformats.org/officeDocument/2006/relationships/hyperlink" Target="https://jira.telekom.de/browse/TTVTM-21137" TargetMode="External"/><Relationship Id="rId45" Type="http://schemas.openxmlformats.org/officeDocument/2006/relationships/hyperlink" Target="https://jira.telekom.de/browse/TTVTM-18630" TargetMode="External"/><Relationship Id="rId66" Type="http://schemas.openxmlformats.org/officeDocument/2006/relationships/hyperlink" Target="https://jira.telekom.de/browse/TTVTM-14704" TargetMode="External"/><Relationship Id="rId87" Type="http://schemas.openxmlformats.org/officeDocument/2006/relationships/hyperlink" Target="https://jira.telekom.de/browse/TTVTM-18760" TargetMode="External"/><Relationship Id="rId110" Type="http://schemas.openxmlformats.org/officeDocument/2006/relationships/hyperlink" Target="https://jira.telekom.de/browse/TTVTM-13474" TargetMode="External"/><Relationship Id="rId115" Type="http://schemas.openxmlformats.org/officeDocument/2006/relationships/hyperlink" Target="https://jira.telekom.de/browse/TTVTM-13313" TargetMode="External"/><Relationship Id="rId61" Type="http://schemas.openxmlformats.org/officeDocument/2006/relationships/hyperlink" Target="https://jira.telekom.de/browse/TTVTM-21181" TargetMode="External"/><Relationship Id="rId82" Type="http://schemas.openxmlformats.org/officeDocument/2006/relationships/hyperlink" Target="https://jira.telekom.de/browse/TTVTM-18754" TargetMode="External"/><Relationship Id="rId19" Type="http://schemas.openxmlformats.org/officeDocument/2006/relationships/hyperlink" Target="https://jira.telekom.de/browse/TTVUS-3120" TargetMode="External"/><Relationship Id="rId14" Type="http://schemas.openxmlformats.org/officeDocument/2006/relationships/hyperlink" Target="https://jira.telekom.de/browse/TTVUS-5397" TargetMode="External"/><Relationship Id="rId30" Type="http://schemas.openxmlformats.org/officeDocument/2006/relationships/hyperlink" Target="https://jira.telekom.de/browse/TTVUS-5235" TargetMode="External"/><Relationship Id="rId35" Type="http://schemas.openxmlformats.org/officeDocument/2006/relationships/hyperlink" Target="https://jira.telekom.de/browse/TTVUS-575" TargetMode="External"/><Relationship Id="rId56" Type="http://schemas.openxmlformats.org/officeDocument/2006/relationships/hyperlink" Target="https://jira.telekom.de/browse/TTVTM-21152" TargetMode="External"/><Relationship Id="rId77" Type="http://schemas.openxmlformats.org/officeDocument/2006/relationships/hyperlink" Target="https://jira.telekom.de/browse/TTVTM-14726" TargetMode="External"/><Relationship Id="rId100" Type="http://schemas.openxmlformats.org/officeDocument/2006/relationships/hyperlink" Target="https://jira.telekom.de/browse/TTVTM-21273" TargetMode="External"/><Relationship Id="rId105" Type="http://schemas.openxmlformats.org/officeDocument/2006/relationships/hyperlink" Target="https://jira.telekom.de/browse/TTVTM-13510" TargetMode="External"/><Relationship Id="rId126" Type="http://schemas.openxmlformats.org/officeDocument/2006/relationships/hyperlink" Target="https://jira.telekom.de/browse/TTVTM-21271" TargetMode="External"/><Relationship Id="rId8" Type="http://schemas.openxmlformats.org/officeDocument/2006/relationships/hyperlink" Target="https://jira.telekom.de/browse/TTVUS-4432" TargetMode="External"/><Relationship Id="rId51" Type="http://schemas.openxmlformats.org/officeDocument/2006/relationships/hyperlink" Target="https://jira.telekom.de/browse/TTVTM-21118" TargetMode="External"/><Relationship Id="rId72" Type="http://schemas.openxmlformats.org/officeDocument/2006/relationships/hyperlink" Target="https://jira.telekom.de/browse/TTVTM-14144" TargetMode="External"/><Relationship Id="rId93" Type="http://schemas.openxmlformats.org/officeDocument/2006/relationships/hyperlink" Target="https://jira.telekom.de/browse/TTVTM-21258" TargetMode="External"/><Relationship Id="rId98" Type="http://schemas.openxmlformats.org/officeDocument/2006/relationships/hyperlink" Target="https://jira.telekom.de/browse/TTVTM-21204" TargetMode="External"/><Relationship Id="rId121" Type="http://schemas.openxmlformats.org/officeDocument/2006/relationships/hyperlink" Target="https://jira.telekom.de/browse/TTVTM-20434" TargetMode="External"/><Relationship Id="rId3" Type="http://schemas.openxmlformats.org/officeDocument/2006/relationships/hyperlink" Target="https://jira.telekom.de/browse/TTVUS-488" TargetMode="External"/><Relationship Id="rId25" Type="http://schemas.openxmlformats.org/officeDocument/2006/relationships/hyperlink" Target="https://jira.telekom.de/browse/TTVUS-3777" TargetMode="External"/><Relationship Id="rId46" Type="http://schemas.openxmlformats.org/officeDocument/2006/relationships/hyperlink" Target="https://jira.telekom.de/browse/TTVTM-18621" TargetMode="External"/><Relationship Id="rId67" Type="http://schemas.openxmlformats.org/officeDocument/2006/relationships/hyperlink" Target="https://jira.telekom.de/browse/TTVTM-14116" TargetMode="External"/><Relationship Id="rId116" Type="http://schemas.openxmlformats.org/officeDocument/2006/relationships/hyperlink" Target="https://jira.telekom.de/browse/TTVUS-774" TargetMode="External"/><Relationship Id="rId20" Type="http://schemas.openxmlformats.org/officeDocument/2006/relationships/hyperlink" Target="https://jira.telekom.de/browse/TTVUS-3120" TargetMode="External"/><Relationship Id="rId41" Type="http://schemas.openxmlformats.org/officeDocument/2006/relationships/hyperlink" Target="https://jira.telekom.de/browse/TTVTM-21116" TargetMode="External"/><Relationship Id="rId62" Type="http://schemas.openxmlformats.org/officeDocument/2006/relationships/hyperlink" Target="https://jira.telekom.de/browse/TTVTM-18579" TargetMode="External"/><Relationship Id="rId83" Type="http://schemas.openxmlformats.org/officeDocument/2006/relationships/hyperlink" Target="https://jira.telekom.de/browse/TTVTM-18755" TargetMode="External"/><Relationship Id="rId88" Type="http://schemas.openxmlformats.org/officeDocument/2006/relationships/hyperlink" Target="https://jira.telekom.de/browse/TTVTM-18761" TargetMode="External"/><Relationship Id="rId111" Type="http://schemas.openxmlformats.org/officeDocument/2006/relationships/hyperlink" Target="https://jira.telekom.de/browse/TTVUS-3120" TargetMode="External"/><Relationship Id="rId15" Type="http://schemas.openxmlformats.org/officeDocument/2006/relationships/hyperlink" Target="https://jira.telekom.de/browse/TTVUS-5173" TargetMode="External"/><Relationship Id="rId36" Type="http://schemas.openxmlformats.org/officeDocument/2006/relationships/hyperlink" Target="https://jira.telekom.de/browse/TTVUS-8075" TargetMode="External"/><Relationship Id="rId57" Type="http://schemas.openxmlformats.org/officeDocument/2006/relationships/hyperlink" Target="https://jira.telekom.de/browse/TTVTM-21136" TargetMode="External"/><Relationship Id="rId106" Type="http://schemas.openxmlformats.org/officeDocument/2006/relationships/hyperlink" Target="https://jira.telekom.de/browse/TTVTM-18619" TargetMode="External"/><Relationship Id="rId127" Type="http://schemas.openxmlformats.org/officeDocument/2006/relationships/hyperlink" Target="https://jira.telekom.de/browse/TTVUS-1027" TargetMode="External"/><Relationship Id="rId10" Type="http://schemas.openxmlformats.org/officeDocument/2006/relationships/hyperlink" Target="https://jira.telekom.de/browse/TTVUS-4407" TargetMode="External"/><Relationship Id="rId31" Type="http://schemas.openxmlformats.org/officeDocument/2006/relationships/hyperlink" Target="https://jira.telekom.de/browse/TTVUS-6674" TargetMode="External"/><Relationship Id="rId52" Type="http://schemas.openxmlformats.org/officeDocument/2006/relationships/hyperlink" Target="https://jira.telekom.de/browse/TTVTM-21119" TargetMode="External"/><Relationship Id="rId73" Type="http://schemas.openxmlformats.org/officeDocument/2006/relationships/hyperlink" Target="https://jira.telekom.de/browse/TTVTM-13499" TargetMode="External"/><Relationship Id="rId78" Type="http://schemas.openxmlformats.org/officeDocument/2006/relationships/hyperlink" Target="https://jira.telekom.de/browse/TTVTM-13286" TargetMode="External"/><Relationship Id="rId94" Type="http://schemas.openxmlformats.org/officeDocument/2006/relationships/hyperlink" Target="https://jira.telekom.de/browse/TTVTM-21161" TargetMode="External"/><Relationship Id="rId99" Type="http://schemas.openxmlformats.org/officeDocument/2006/relationships/hyperlink" Target="https://jira.telekom.de/browse/TTVTM-20380" TargetMode="External"/><Relationship Id="rId101" Type="http://schemas.openxmlformats.org/officeDocument/2006/relationships/hyperlink" Target="https://jira.telekom.de/browse/TTVTM-19106" TargetMode="External"/><Relationship Id="rId122" Type="http://schemas.openxmlformats.org/officeDocument/2006/relationships/hyperlink" Target="https://jira.telekom.de/browse/TTVTM-14812" TargetMode="External"/><Relationship Id="rId4" Type="http://schemas.openxmlformats.org/officeDocument/2006/relationships/hyperlink" Target="https://jira.telekom.de/browse/TTVUS-5397" TargetMode="External"/><Relationship Id="rId9" Type="http://schemas.openxmlformats.org/officeDocument/2006/relationships/hyperlink" Target="https://jira.telekom.de/browse/TTVUS-4407" TargetMode="External"/><Relationship Id="rId26" Type="http://schemas.openxmlformats.org/officeDocument/2006/relationships/hyperlink" Target="https://jira.telekom.de/browse/TTVUS-7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12A31-6973-4BB4-8681-B1A0855A0023}">
  <dimension ref="A1:Q84"/>
  <sheetViews>
    <sheetView tabSelected="1" topLeftCell="B2" workbookViewId="0">
      <selection activeCell="C6" sqref="C6"/>
    </sheetView>
  </sheetViews>
  <sheetFormatPr defaultRowHeight="14.5" x14ac:dyDescent="0.35"/>
  <cols>
    <col min="1" max="1" width="33" customWidth="1"/>
    <col min="2" max="2" width="30.26953125" customWidth="1"/>
    <col min="3" max="3" width="41.54296875" customWidth="1"/>
    <col min="4" max="4" width="56.26953125" customWidth="1"/>
    <col min="5" max="5" width="24.7265625" customWidth="1"/>
    <col min="9" max="9" width="9.1796875" customWidth="1"/>
    <col min="10" max="10" width="44" customWidth="1"/>
    <col min="11" max="11" width="31" customWidth="1"/>
  </cols>
  <sheetData>
    <row r="1" spans="1:17" ht="43.5" x14ac:dyDescent="0.35">
      <c r="A1" s="1" t="s">
        <v>2</v>
      </c>
      <c r="B1" s="1" t="s">
        <v>3</v>
      </c>
      <c r="C1" s="1" t="s">
        <v>0</v>
      </c>
      <c r="D1" s="1" t="s">
        <v>1</v>
      </c>
      <c r="E1" s="13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224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225</v>
      </c>
    </row>
    <row r="2" spans="1:17" ht="29" x14ac:dyDescent="0.35">
      <c r="A2" s="3" t="s">
        <v>16</v>
      </c>
      <c r="B2" s="4" t="s">
        <v>17</v>
      </c>
      <c r="C2" s="2" t="s">
        <v>14</v>
      </c>
      <c r="D2" s="3" t="s">
        <v>15</v>
      </c>
      <c r="E2" s="5">
        <v>5</v>
      </c>
      <c r="F2" s="7">
        <v>5</v>
      </c>
      <c r="G2" s="7">
        <v>1</v>
      </c>
      <c r="H2" s="7" t="s">
        <v>18</v>
      </c>
      <c r="I2" s="8">
        <v>1</v>
      </c>
      <c r="J2" s="9">
        <f t="shared" ref="J2:J33" si="0">IFERROR((K2/L2)*100, "N/A")</f>
        <v>83.333333333333343</v>
      </c>
      <c r="K2" s="14">
        <v>10</v>
      </c>
      <c r="L2" s="7">
        <v>12</v>
      </c>
      <c r="M2" s="7">
        <v>0</v>
      </c>
      <c r="N2" s="7">
        <v>0</v>
      </c>
      <c r="O2" s="7">
        <v>18</v>
      </c>
      <c r="P2" s="7">
        <v>0</v>
      </c>
    </row>
    <row r="3" spans="1:17" ht="43.5" x14ac:dyDescent="0.35">
      <c r="A3" s="3" t="s">
        <v>20</v>
      </c>
      <c r="B3" s="4" t="s">
        <v>21</v>
      </c>
      <c r="C3" s="2" t="s">
        <v>14</v>
      </c>
      <c r="D3" s="3" t="s">
        <v>19</v>
      </c>
      <c r="E3" s="5">
        <v>5</v>
      </c>
      <c r="F3" s="7">
        <v>5</v>
      </c>
      <c r="G3" s="7">
        <v>1</v>
      </c>
      <c r="H3" s="7" t="s">
        <v>22</v>
      </c>
      <c r="I3" s="8">
        <v>7</v>
      </c>
      <c r="J3" s="9">
        <f t="shared" si="0"/>
        <v>62.5</v>
      </c>
      <c r="K3" s="14">
        <v>5</v>
      </c>
      <c r="L3" s="7">
        <v>8</v>
      </c>
      <c r="M3" s="7">
        <v>0</v>
      </c>
      <c r="N3" s="7">
        <v>0</v>
      </c>
      <c r="O3" s="7">
        <v>8</v>
      </c>
      <c r="P3" s="7">
        <v>0</v>
      </c>
    </row>
    <row r="4" spans="1:17" ht="29" x14ac:dyDescent="0.35">
      <c r="A4" s="3" t="s">
        <v>23</v>
      </c>
      <c r="B4" s="4" t="s">
        <v>24</v>
      </c>
      <c r="C4" s="2" t="s">
        <v>14</v>
      </c>
      <c r="D4" s="3" t="s">
        <v>19</v>
      </c>
      <c r="E4" s="5">
        <v>5</v>
      </c>
      <c r="F4" s="7">
        <v>5</v>
      </c>
      <c r="G4" s="7">
        <v>1</v>
      </c>
      <c r="H4" s="7" t="s">
        <v>18</v>
      </c>
      <c r="I4" s="8">
        <v>5</v>
      </c>
      <c r="J4" s="9">
        <f t="shared" si="0"/>
        <v>75</v>
      </c>
      <c r="K4" s="14">
        <v>21</v>
      </c>
      <c r="L4" s="7">
        <v>28</v>
      </c>
      <c r="M4" s="7">
        <v>0</v>
      </c>
      <c r="N4" s="7">
        <v>0</v>
      </c>
      <c r="O4" s="7">
        <v>13</v>
      </c>
      <c r="P4" s="7">
        <v>0</v>
      </c>
    </row>
    <row r="5" spans="1:17" ht="29" x14ac:dyDescent="0.35">
      <c r="A5" s="3" t="s">
        <v>26</v>
      </c>
      <c r="B5" s="4" t="s">
        <v>27</v>
      </c>
      <c r="C5" s="2" t="s">
        <v>14</v>
      </c>
      <c r="D5" s="3" t="s">
        <v>25</v>
      </c>
      <c r="E5" s="5">
        <v>5</v>
      </c>
      <c r="F5" s="7">
        <v>5</v>
      </c>
      <c r="G5" s="7">
        <v>2</v>
      </c>
      <c r="H5" s="7" t="s">
        <v>18</v>
      </c>
      <c r="I5" s="8">
        <v>3</v>
      </c>
      <c r="J5" s="9">
        <f t="shared" si="0"/>
        <v>50</v>
      </c>
      <c r="K5" s="14">
        <v>2</v>
      </c>
      <c r="L5" s="7">
        <v>4</v>
      </c>
      <c r="M5" s="7">
        <v>0</v>
      </c>
      <c r="N5" s="7">
        <v>0</v>
      </c>
      <c r="O5" s="7">
        <v>2</v>
      </c>
      <c r="P5" s="7">
        <v>0</v>
      </c>
    </row>
    <row r="6" spans="1:17" ht="43.5" x14ac:dyDescent="0.35">
      <c r="A6" s="3" t="s">
        <v>30</v>
      </c>
      <c r="B6" s="4" t="s">
        <v>31</v>
      </c>
      <c r="C6" s="6" t="s">
        <v>28</v>
      </c>
      <c r="D6" s="3" t="s">
        <v>29</v>
      </c>
      <c r="E6" s="5">
        <v>2</v>
      </c>
      <c r="F6" s="7">
        <v>2</v>
      </c>
      <c r="G6" s="7">
        <v>3</v>
      </c>
      <c r="H6" s="7" t="s">
        <v>18</v>
      </c>
      <c r="I6" s="8">
        <v>5</v>
      </c>
      <c r="J6" s="9">
        <f t="shared" si="0"/>
        <v>56.756756756756758</v>
      </c>
      <c r="K6" s="14">
        <v>21</v>
      </c>
      <c r="L6" s="7">
        <v>37</v>
      </c>
      <c r="M6" s="7">
        <v>0</v>
      </c>
      <c r="N6" s="7">
        <v>0</v>
      </c>
      <c r="O6" s="7">
        <v>4</v>
      </c>
      <c r="P6" s="7">
        <v>0</v>
      </c>
    </row>
    <row r="7" spans="1:17" ht="43.5" x14ac:dyDescent="0.35">
      <c r="A7" s="3" t="s">
        <v>32</v>
      </c>
      <c r="B7" s="4" t="s">
        <v>33</v>
      </c>
      <c r="C7" s="6" t="s">
        <v>28</v>
      </c>
      <c r="D7" s="3" t="s">
        <v>19</v>
      </c>
      <c r="E7" s="5">
        <v>5</v>
      </c>
      <c r="F7" s="7">
        <v>5</v>
      </c>
      <c r="G7" s="7">
        <v>1</v>
      </c>
      <c r="H7" s="7" t="s">
        <v>22</v>
      </c>
      <c r="I7" s="8">
        <v>12</v>
      </c>
      <c r="J7" s="9">
        <f t="shared" si="0"/>
        <v>71.428571428571431</v>
      </c>
      <c r="K7" s="14">
        <v>5</v>
      </c>
      <c r="L7" s="7">
        <v>7</v>
      </c>
      <c r="M7" s="7">
        <v>0</v>
      </c>
      <c r="N7" s="7">
        <v>0</v>
      </c>
      <c r="O7" s="7">
        <v>7</v>
      </c>
      <c r="P7" s="7">
        <v>0</v>
      </c>
    </row>
    <row r="8" spans="1:17" x14ac:dyDescent="0.35">
      <c r="A8" s="3" t="s">
        <v>34</v>
      </c>
      <c r="B8" s="4" t="s">
        <v>35</v>
      </c>
      <c r="C8" s="6" t="s">
        <v>28</v>
      </c>
      <c r="D8" s="7"/>
      <c r="E8" s="5">
        <v>5</v>
      </c>
      <c r="F8" s="7">
        <v>5</v>
      </c>
      <c r="G8" s="7">
        <v>4</v>
      </c>
      <c r="H8" s="7" t="s">
        <v>36</v>
      </c>
      <c r="I8" s="8">
        <v>4</v>
      </c>
      <c r="J8" s="9">
        <f t="shared" si="0"/>
        <v>75</v>
      </c>
      <c r="K8" s="14">
        <v>9</v>
      </c>
      <c r="L8" s="7">
        <v>12</v>
      </c>
      <c r="M8" s="7">
        <v>0</v>
      </c>
      <c r="N8" s="7">
        <v>0</v>
      </c>
      <c r="O8" s="7">
        <v>9</v>
      </c>
      <c r="P8" s="7">
        <v>0</v>
      </c>
    </row>
    <row r="9" spans="1:17" ht="29" x14ac:dyDescent="0.35">
      <c r="A9" s="3" t="s">
        <v>37</v>
      </c>
      <c r="B9" s="4" t="s">
        <v>38</v>
      </c>
      <c r="C9" s="6" t="s">
        <v>28</v>
      </c>
      <c r="D9" s="7"/>
      <c r="E9" s="5">
        <v>6</v>
      </c>
      <c r="F9" s="7">
        <v>6</v>
      </c>
      <c r="G9" s="7">
        <v>3</v>
      </c>
      <c r="H9" s="7" t="s">
        <v>36</v>
      </c>
      <c r="I9" s="8">
        <v>4</v>
      </c>
      <c r="J9" s="9">
        <f t="shared" si="0"/>
        <v>75</v>
      </c>
      <c r="K9" s="14">
        <v>12</v>
      </c>
      <c r="L9" s="7">
        <v>16</v>
      </c>
      <c r="M9" s="7">
        <v>0</v>
      </c>
      <c r="N9" s="7">
        <v>0</v>
      </c>
      <c r="O9" s="7">
        <v>5</v>
      </c>
      <c r="P9" s="7">
        <v>0</v>
      </c>
    </row>
    <row r="10" spans="1:17" ht="29" x14ac:dyDescent="0.35">
      <c r="A10" s="3" t="s">
        <v>39</v>
      </c>
      <c r="B10" s="4" t="s">
        <v>40</v>
      </c>
      <c r="C10" s="6" t="s">
        <v>28</v>
      </c>
      <c r="D10" s="7"/>
      <c r="E10" s="5">
        <v>1</v>
      </c>
      <c r="F10" s="7">
        <v>1</v>
      </c>
      <c r="G10" s="8">
        <v>3</v>
      </c>
      <c r="H10" s="7" t="s">
        <v>36</v>
      </c>
      <c r="I10" s="8">
        <v>7</v>
      </c>
      <c r="J10" s="9">
        <f t="shared" si="0"/>
        <v>66.666666666666657</v>
      </c>
      <c r="K10" s="14">
        <v>2</v>
      </c>
      <c r="L10" s="7">
        <v>3</v>
      </c>
      <c r="M10" s="7">
        <v>0</v>
      </c>
      <c r="N10" s="7">
        <v>0</v>
      </c>
      <c r="O10" s="7">
        <v>1</v>
      </c>
      <c r="P10" s="7">
        <v>0</v>
      </c>
    </row>
    <row r="11" spans="1:17" ht="43.5" x14ac:dyDescent="0.35">
      <c r="A11" s="3" t="s">
        <v>42</v>
      </c>
      <c r="B11" s="4" t="s">
        <v>43</v>
      </c>
      <c r="C11" s="6" t="s">
        <v>41</v>
      </c>
      <c r="D11" s="7"/>
      <c r="E11" s="5">
        <v>4</v>
      </c>
      <c r="F11" s="7">
        <v>4</v>
      </c>
      <c r="G11" s="7">
        <v>3</v>
      </c>
      <c r="H11" s="7" t="s">
        <v>18</v>
      </c>
      <c r="I11" s="10">
        <v>5</v>
      </c>
      <c r="J11" s="9">
        <f t="shared" si="0"/>
        <v>59.090909090909093</v>
      </c>
      <c r="K11" s="14">
        <v>13</v>
      </c>
      <c r="L11" s="7">
        <v>22</v>
      </c>
      <c r="M11" s="7">
        <v>0</v>
      </c>
      <c r="N11" s="7">
        <v>0</v>
      </c>
      <c r="O11" s="7">
        <v>7</v>
      </c>
      <c r="P11" s="7">
        <v>0</v>
      </c>
    </row>
    <row r="12" spans="1:17" ht="58" x14ac:dyDescent="0.35">
      <c r="A12" s="3" t="s">
        <v>44</v>
      </c>
      <c r="B12" s="4" t="s">
        <v>45</v>
      </c>
      <c r="C12" s="6" t="s">
        <v>41</v>
      </c>
      <c r="D12" s="7"/>
      <c r="E12" s="5">
        <v>4</v>
      </c>
      <c r="F12" s="7">
        <v>4</v>
      </c>
      <c r="G12" s="7">
        <v>5</v>
      </c>
      <c r="H12" s="7" t="s">
        <v>18</v>
      </c>
      <c r="I12" s="8">
        <v>4</v>
      </c>
      <c r="J12" s="9">
        <f t="shared" si="0"/>
        <v>25</v>
      </c>
      <c r="K12" s="14">
        <v>10</v>
      </c>
      <c r="L12" s="7">
        <v>40</v>
      </c>
      <c r="M12" s="7">
        <v>0</v>
      </c>
      <c r="N12" s="7">
        <v>0</v>
      </c>
      <c r="O12" s="7">
        <v>9</v>
      </c>
      <c r="P12" s="7">
        <v>0</v>
      </c>
    </row>
    <row r="13" spans="1:17" ht="29" x14ac:dyDescent="0.35">
      <c r="A13" s="3" t="s">
        <v>47</v>
      </c>
      <c r="B13" s="4" t="s">
        <v>48</v>
      </c>
      <c r="C13" s="6" t="s">
        <v>41</v>
      </c>
      <c r="D13" s="3" t="s">
        <v>46</v>
      </c>
      <c r="E13" s="5">
        <v>6</v>
      </c>
      <c r="F13" s="7">
        <v>6</v>
      </c>
      <c r="G13" s="7">
        <v>6</v>
      </c>
      <c r="H13" s="7" t="s">
        <v>18</v>
      </c>
      <c r="I13" s="8">
        <v>7</v>
      </c>
      <c r="J13" s="9">
        <f t="shared" si="0"/>
        <v>27.27272727272727</v>
      </c>
      <c r="K13" s="14">
        <v>3</v>
      </c>
      <c r="L13" s="7">
        <v>11</v>
      </c>
      <c r="M13" s="7">
        <v>0</v>
      </c>
      <c r="N13" s="7">
        <v>0</v>
      </c>
      <c r="O13" s="7">
        <v>3</v>
      </c>
      <c r="P13" s="7">
        <v>0</v>
      </c>
    </row>
    <row r="14" spans="1:17" ht="43.5" x14ac:dyDescent="0.35">
      <c r="A14" s="3" t="s">
        <v>49</v>
      </c>
      <c r="B14" s="4" t="s">
        <v>50</v>
      </c>
      <c r="C14" s="6" t="s">
        <v>41</v>
      </c>
      <c r="D14" s="3" t="s">
        <v>46</v>
      </c>
      <c r="E14" s="5">
        <v>6</v>
      </c>
      <c r="F14" s="7">
        <v>6</v>
      </c>
      <c r="G14" s="7">
        <v>3</v>
      </c>
      <c r="H14" s="7" t="s">
        <v>18</v>
      </c>
      <c r="I14" s="8">
        <v>4</v>
      </c>
      <c r="J14" s="9">
        <f t="shared" si="0"/>
        <v>50</v>
      </c>
      <c r="K14" s="14">
        <v>3</v>
      </c>
      <c r="L14" s="7">
        <v>6</v>
      </c>
      <c r="M14" s="7">
        <v>0</v>
      </c>
      <c r="N14" s="7">
        <v>0</v>
      </c>
      <c r="O14" s="7">
        <v>2</v>
      </c>
      <c r="P14" s="7">
        <v>0</v>
      </c>
    </row>
    <row r="15" spans="1:17" ht="43.5" x14ac:dyDescent="0.35">
      <c r="A15" s="3" t="s">
        <v>51</v>
      </c>
      <c r="B15" s="4" t="s">
        <v>52</v>
      </c>
      <c r="C15" s="6" t="s">
        <v>41</v>
      </c>
      <c r="D15" s="7"/>
      <c r="E15" s="5">
        <v>2</v>
      </c>
      <c r="F15" s="7">
        <v>2</v>
      </c>
      <c r="G15" s="7">
        <v>3</v>
      </c>
      <c r="H15" s="7" t="s">
        <v>18</v>
      </c>
      <c r="I15" s="8">
        <v>4</v>
      </c>
      <c r="J15" s="9">
        <f t="shared" si="0"/>
        <v>37.5</v>
      </c>
      <c r="K15" s="14">
        <v>9</v>
      </c>
      <c r="L15" s="7">
        <v>24</v>
      </c>
      <c r="M15" s="7">
        <v>0</v>
      </c>
      <c r="N15" s="7">
        <v>0</v>
      </c>
      <c r="O15" s="7">
        <v>2</v>
      </c>
      <c r="P15" s="7">
        <v>0</v>
      </c>
    </row>
    <row r="16" spans="1:17" ht="29" x14ac:dyDescent="0.35">
      <c r="A16" s="3" t="s">
        <v>55</v>
      </c>
      <c r="B16" s="4" t="s">
        <v>56</v>
      </c>
      <c r="C16" s="6" t="s">
        <v>53</v>
      </c>
      <c r="D16" s="3" t="s">
        <v>54</v>
      </c>
      <c r="E16" s="5">
        <v>1</v>
      </c>
      <c r="F16" s="7">
        <v>1</v>
      </c>
      <c r="G16" s="7">
        <v>9</v>
      </c>
      <c r="H16" s="7" t="s">
        <v>36</v>
      </c>
      <c r="I16" s="8">
        <v>2</v>
      </c>
      <c r="J16" s="9">
        <f t="shared" si="0"/>
        <v>59.259259259259252</v>
      </c>
      <c r="K16" s="14">
        <v>32</v>
      </c>
      <c r="L16" s="7">
        <v>54</v>
      </c>
      <c r="M16" s="7">
        <v>0</v>
      </c>
      <c r="N16" s="7">
        <v>0</v>
      </c>
      <c r="O16" s="7">
        <v>11</v>
      </c>
      <c r="P16" s="7">
        <v>0</v>
      </c>
    </row>
    <row r="17" spans="1:16" ht="43.5" x14ac:dyDescent="0.35">
      <c r="A17" s="3" t="s">
        <v>58</v>
      </c>
      <c r="B17" s="4" t="s">
        <v>59</v>
      </c>
      <c r="C17" s="6" t="s">
        <v>53</v>
      </c>
      <c r="D17" s="3" t="s">
        <v>57</v>
      </c>
      <c r="E17" s="5">
        <v>7</v>
      </c>
      <c r="F17" s="7">
        <v>7</v>
      </c>
      <c r="G17" s="7">
        <v>3</v>
      </c>
      <c r="H17" s="7" t="s">
        <v>18</v>
      </c>
      <c r="I17" s="8">
        <v>8</v>
      </c>
      <c r="J17" s="9">
        <f t="shared" si="0"/>
        <v>14.814814814814813</v>
      </c>
      <c r="K17" s="14">
        <v>4</v>
      </c>
      <c r="L17" s="7">
        <v>27</v>
      </c>
      <c r="M17" s="7">
        <v>0</v>
      </c>
      <c r="N17" s="7">
        <v>0</v>
      </c>
      <c r="O17" s="7">
        <v>2</v>
      </c>
      <c r="P17" s="7">
        <v>0</v>
      </c>
    </row>
    <row r="18" spans="1:16" ht="43.5" x14ac:dyDescent="0.35">
      <c r="A18" s="3" t="s">
        <v>61</v>
      </c>
      <c r="B18" s="4" t="s">
        <v>62</v>
      </c>
      <c r="C18" s="6" t="s">
        <v>53</v>
      </c>
      <c r="D18" s="3" t="s">
        <v>60</v>
      </c>
      <c r="E18" s="5">
        <v>7</v>
      </c>
      <c r="F18" s="7">
        <v>7</v>
      </c>
      <c r="G18" s="7">
        <v>3</v>
      </c>
      <c r="H18" s="7" t="s">
        <v>18</v>
      </c>
      <c r="I18" s="8">
        <v>3</v>
      </c>
      <c r="J18" s="9">
        <f t="shared" si="0"/>
        <v>0</v>
      </c>
      <c r="K18" s="14">
        <v>0</v>
      </c>
      <c r="L18" s="7">
        <v>32</v>
      </c>
      <c r="M18" s="7">
        <v>0</v>
      </c>
      <c r="N18" s="7">
        <v>0</v>
      </c>
      <c r="O18" s="7">
        <v>0</v>
      </c>
      <c r="P18" s="7">
        <v>0</v>
      </c>
    </row>
    <row r="19" spans="1:16" ht="29" x14ac:dyDescent="0.35">
      <c r="A19" s="3" t="s">
        <v>64</v>
      </c>
      <c r="B19" s="4" t="s">
        <v>65</v>
      </c>
      <c r="C19" s="6" t="s">
        <v>53</v>
      </c>
      <c r="D19" s="3" t="s">
        <v>63</v>
      </c>
      <c r="E19" s="5">
        <v>9</v>
      </c>
      <c r="F19" s="7">
        <v>9</v>
      </c>
      <c r="G19" s="7">
        <v>3</v>
      </c>
      <c r="H19" s="7" t="s">
        <v>36</v>
      </c>
      <c r="I19" s="8">
        <v>6</v>
      </c>
      <c r="J19" s="9">
        <f t="shared" si="0"/>
        <v>85.365853658536579</v>
      </c>
      <c r="K19" s="14">
        <v>35</v>
      </c>
      <c r="L19" s="7">
        <v>41</v>
      </c>
      <c r="M19" s="7">
        <v>0</v>
      </c>
      <c r="N19" s="7">
        <v>0</v>
      </c>
      <c r="O19" s="7">
        <v>19</v>
      </c>
      <c r="P19" s="7">
        <v>0</v>
      </c>
    </row>
    <row r="20" spans="1:16" ht="29" x14ac:dyDescent="0.35">
      <c r="A20" s="3" t="s">
        <v>66</v>
      </c>
      <c r="B20" s="4" t="s">
        <v>67</v>
      </c>
      <c r="C20" s="6" t="s">
        <v>53</v>
      </c>
      <c r="D20" s="3" t="s">
        <v>63</v>
      </c>
      <c r="E20" s="5">
        <v>7</v>
      </c>
      <c r="F20" s="7">
        <v>7</v>
      </c>
      <c r="G20" s="7">
        <v>2</v>
      </c>
      <c r="H20" s="7" t="s">
        <v>18</v>
      </c>
      <c r="I20" s="8">
        <v>5</v>
      </c>
      <c r="J20" s="9">
        <f t="shared" si="0"/>
        <v>50</v>
      </c>
      <c r="K20" s="14">
        <v>24</v>
      </c>
      <c r="L20" s="7">
        <v>48</v>
      </c>
      <c r="M20" s="7">
        <v>0</v>
      </c>
      <c r="N20" s="7">
        <v>0</v>
      </c>
      <c r="O20" s="7">
        <v>20</v>
      </c>
      <c r="P20" s="7">
        <v>0</v>
      </c>
    </row>
    <row r="21" spans="1:16" ht="29" x14ac:dyDescent="0.35">
      <c r="A21" s="3" t="s">
        <v>69</v>
      </c>
      <c r="B21" s="4" t="s">
        <v>70</v>
      </c>
      <c r="C21" s="7" t="s">
        <v>68</v>
      </c>
      <c r="D21" s="11"/>
      <c r="E21" s="5">
        <v>9</v>
      </c>
      <c r="F21" s="7">
        <v>9</v>
      </c>
      <c r="G21" s="7">
        <v>5</v>
      </c>
      <c r="H21" s="7" t="s">
        <v>18</v>
      </c>
      <c r="I21" s="8">
        <v>1</v>
      </c>
      <c r="J21" s="9">
        <f t="shared" si="0"/>
        <v>19.512195121951219</v>
      </c>
      <c r="K21" s="14">
        <v>8</v>
      </c>
      <c r="L21" s="7">
        <v>41</v>
      </c>
      <c r="M21" s="7">
        <v>0</v>
      </c>
      <c r="N21" s="7">
        <v>0</v>
      </c>
      <c r="O21" s="7">
        <v>11</v>
      </c>
      <c r="P21" s="7">
        <v>0</v>
      </c>
    </row>
    <row r="22" spans="1:16" ht="29" x14ac:dyDescent="0.35">
      <c r="A22" s="3" t="s">
        <v>73</v>
      </c>
      <c r="B22" s="4" t="s">
        <v>74</v>
      </c>
      <c r="C22" s="6" t="s">
        <v>71</v>
      </c>
      <c r="D22" s="3" t="s">
        <v>72</v>
      </c>
      <c r="E22" s="5">
        <v>6</v>
      </c>
      <c r="F22" s="7">
        <v>6</v>
      </c>
      <c r="G22" s="7">
        <v>6</v>
      </c>
      <c r="H22" s="7" t="s">
        <v>18</v>
      </c>
      <c r="I22" s="8">
        <v>7</v>
      </c>
      <c r="J22" s="9">
        <f t="shared" si="0"/>
        <v>0</v>
      </c>
      <c r="K22" s="14">
        <v>0</v>
      </c>
      <c r="L22" s="7">
        <v>2</v>
      </c>
      <c r="M22" s="7">
        <v>0</v>
      </c>
      <c r="N22" s="7">
        <v>0</v>
      </c>
      <c r="O22" s="7">
        <v>0</v>
      </c>
      <c r="P22" s="7">
        <v>0</v>
      </c>
    </row>
    <row r="23" spans="1:16" ht="43.5" x14ac:dyDescent="0.35">
      <c r="A23" s="3" t="s">
        <v>75</v>
      </c>
      <c r="B23" s="4" t="s">
        <v>76</v>
      </c>
      <c r="C23" s="6" t="s">
        <v>71</v>
      </c>
      <c r="D23" s="3" t="s">
        <v>19</v>
      </c>
      <c r="E23" s="5">
        <v>5</v>
      </c>
      <c r="F23" s="7">
        <v>5</v>
      </c>
      <c r="G23" s="7">
        <v>1</v>
      </c>
      <c r="H23" s="7" t="s">
        <v>22</v>
      </c>
      <c r="I23" s="8">
        <v>15</v>
      </c>
      <c r="J23" s="9">
        <f t="shared" si="0"/>
        <v>50</v>
      </c>
      <c r="K23" s="14">
        <v>3</v>
      </c>
      <c r="L23" s="7">
        <v>6</v>
      </c>
      <c r="M23" s="7">
        <v>0</v>
      </c>
      <c r="N23" s="7">
        <v>0</v>
      </c>
      <c r="O23" s="7">
        <v>3</v>
      </c>
      <c r="P23" s="7">
        <v>0</v>
      </c>
    </row>
    <row r="24" spans="1:16" ht="29" x14ac:dyDescent="0.35">
      <c r="A24" s="3" t="s">
        <v>78</v>
      </c>
      <c r="B24" s="4" t="s">
        <v>79</v>
      </c>
      <c r="C24" s="6" t="s">
        <v>71</v>
      </c>
      <c r="D24" s="3" t="s">
        <v>77</v>
      </c>
      <c r="E24" s="5">
        <v>4</v>
      </c>
      <c r="F24" s="7">
        <v>4</v>
      </c>
      <c r="G24" s="7">
        <v>2</v>
      </c>
      <c r="H24" s="7" t="s">
        <v>36</v>
      </c>
      <c r="I24" s="8">
        <v>11</v>
      </c>
      <c r="J24" s="9">
        <f t="shared" si="0"/>
        <v>27.27272727272727</v>
      </c>
      <c r="K24" s="14">
        <v>6</v>
      </c>
      <c r="L24" s="7">
        <v>22</v>
      </c>
      <c r="M24" s="7">
        <v>0</v>
      </c>
      <c r="N24" s="7">
        <v>0</v>
      </c>
      <c r="O24" s="7">
        <v>4</v>
      </c>
      <c r="P24" s="7">
        <v>0</v>
      </c>
    </row>
    <row r="25" spans="1:16" ht="43.5" x14ac:dyDescent="0.35">
      <c r="A25" s="3" t="s">
        <v>80</v>
      </c>
      <c r="B25" s="4" t="s">
        <v>81</v>
      </c>
      <c r="C25" s="6" t="s">
        <v>71</v>
      </c>
      <c r="D25" s="3"/>
      <c r="E25" s="5">
        <v>5</v>
      </c>
      <c r="F25" s="7">
        <v>5</v>
      </c>
      <c r="G25" s="7">
        <v>6</v>
      </c>
      <c r="H25" s="7" t="s">
        <v>18</v>
      </c>
      <c r="I25" s="8">
        <v>4</v>
      </c>
      <c r="J25" s="9">
        <f t="shared" si="0"/>
        <v>15.384615384615385</v>
      </c>
      <c r="K25" s="14">
        <v>4</v>
      </c>
      <c r="L25" s="7">
        <v>26</v>
      </c>
      <c r="M25" s="7">
        <v>0</v>
      </c>
      <c r="N25" s="7">
        <v>0</v>
      </c>
      <c r="O25" s="7">
        <v>7</v>
      </c>
      <c r="P25" s="7">
        <v>0</v>
      </c>
    </row>
    <row r="26" spans="1:16" ht="43.5" x14ac:dyDescent="0.35">
      <c r="A26" s="3" t="s">
        <v>82</v>
      </c>
      <c r="B26" s="4" t="s">
        <v>83</v>
      </c>
      <c r="C26" s="6" t="s">
        <v>71</v>
      </c>
      <c r="D26" s="3" t="s">
        <v>29</v>
      </c>
      <c r="E26" s="5">
        <v>5</v>
      </c>
      <c r="F26" s="7">
        <v>5</v>
      </c>
      <c r="G26" s="7">
        <v>3</v>
      </c>
      <c r="H26" s="7" t="s">
        <v>18</v>
      </c>
      <c r="I26" s="8">
        <v>8</v>
      </c>
      <c r="J26" s="9">
        <f t="shared" si="0"/>
        <v>20</v>
      </c>
      <c r="K26" s="14">
        <v>2</v>
      </c>
      <c r="L26" s="7">
        <v>10</v>
      </c>
      <c r="M26" s="7">
        <v>0</v>
      </c>
      <c r="N26" s="7">
        <v>0</v>
      </c>
      <c r="O26" s="7">
        <v>1</v>
      </c>
      <c r="P26" s="7">
        <v>0</v>
      </c>
    </row>
    <row r="27" spans="1:16" ht="29" x14ac:dyDescent="0.35">
      <c r="A27" s="3" t="s">
        <v>86</v>
      </c>
      <c r="B27" s="4" t="s">
        <v>87</v>
      </c>
      <c r="C27" s="6" t="s">
        <v>84</v>
      </c>
      <c r="D27" s="3" t="s">
        <v>85</v>
      </c>
      <c r="E27" s="5">
        <v>7</v>
      </c>
      <c r="F27" s="7">
        <v>7</v>
      </c>
      <c r="G27" s="7">
        <v>2</v>
      </c>
      <c r="H27" s="7" t="s">
        <v>22</v>
      </c>
      <c r="I27" s="8">
        <v>22</v>
      </c>
      <c r="J27" s="9">
        <f t="shared" si="0"/>
        <v>91.666666666666657</v>
      </c>
      <c r="K27" s="14">
        <v>33</v>
      </c>
      <c r="L27" s="7">
        <v>36</v>
      </c>
      <c r="M27" s="7">
        <v>0</v>
      </c>
      <c r="N27" s="7">
        <v>0</v>
      </c>
      <c r="O27" s="7">
        <v>23</v>
      </c>
      <c r="P27" s="7">
        <v>0</v>
      </c>
    </row>
    <row r="28" spans="1:16" ht="43.5" x14ac:dyDescent="0.35">
      <c r="A28" s="3" t="s">
        <v>88</v>
      </c>
      <c r="B28" s="4" t="s">
        <v>89</v>
      </c>
      <c r="C28" s="6" t="s">
        <v>84</v>
      </c>
      <c r="D28" s="3" t="s">
        <v>85</v>
      </c>
      <c r="E28" s="5">
        <v>7</v>
      </c>
      <c r="F28" s="7">
        <v>7</v>
      </c>
      <c r="G28" s="7">
        <v>2</v>
      </c>
      <c r="H28" s="7" t="s">
        <v>22</v>
      </c>
      <c r="I28" s="8">
        <v>23</v>
      </c>
      <c r="J28" s="9">
        <f t="shared" si="0"/>
        <v>100</v>
      </c>
      <c r="K28" s="14">
        <v>12</v>
      </c>
      <c r="L28" s="7">
        <v>12</v>
      </c>
      <c r="M28" s="7">
        <v>0</v>
      </c>
      <c r="N28" s="7">
        <v>0</v>
      </c>
      <c r="O28" s="7">
        <v>16</v>
      </c>
      <c r="P28" s="7">
        <v>0</v>
      </c>
    </row>
    <row r="29" spans="1:16" ht="29" x14ac:dyDescent="0.35">
      <c r="A29" s="3" t="s">
        <v>90</v>
      </c>
      <c r="B29" s="4" t="s">
        <v>91</v>
      </c>
      <c r="C29" s="6" t="s">
        <v>84</v>
      </c>
      <c r="D29" s="3" t="s">
        <v>85</v>
      </c>
      <c r="E29" s="5">
        <v>8</v>
      </c>
      <c r="F29" s="7">
        <v>8</v>
      </c>
      <c r="G29" s="7">
        <v>2</v>
      </c>
      <c r="H29" s="7" t="s">
        <v>22</v>
      </c>
      <c r="I29" s="8">
        <v>4</v>
      </c>
      <c r="J29" s="9">
        <f t="shared" si="0"/>
        <v>63.636363636363633</v>
      </c>
      <c r="K29" s="14">
        <v>35</v>
      </c>
      <c r="L29" s="7">
        <v>55</v>
      </c>
      <c r="M29" s="7">
        <v>0</v>
      </c>
      <c r="N29" s="7">
        <v>0</v>
      </c>
      <c r="O29" s="7">
        <v>15</v>
      </c>
      <c r="P29" s="7">
        <v>0</v>
      </c>
    </row>
    <row r="30" spans="1:16" ht="43.5" x14ac:dyDescent="0.35">
      <c r="A30" s="3" t="s">
        <v>93</v>
      </c>
      <c r="B30" s="4" t="s">
        <v>94</v>
      </c>
      <c r="C30" s="6" t="s">
        <v>84</v>
      </c>
      <c r="D30" s="3" t="s">
        <v>92</v>
      </c>
      <c r="E30" s="5">
        <v>5</v>
      </c>
      <c r="F30" s="7">
        <v>5</v>
      </c>
      <c r="G30" s="7">
        <v>1</v>
      </c>
      <c r="H30" s="7" t="s">
        <v>18</v>
      </c>
      <c r="I30" s="8">
        <v>7</v>
      </c>
      <c r="J30" s="9">
        <f t="shared" si="0"/>
        <v>80</v>
      </c>
      <c r="K30" s="14">
        <v>4</v>
      </c>
      <c r="L30" s="7">
        <v>5</v>
      </c>
      <c r="M30" s="7">
        <v>0</v>
      </c>
      <c r="N30" s="7">
        <v>0</v>
      </c>
      <c r="O30" s="7">
        <v>3</v>
      </c>
      <c r="P30" s="7">
        <v>0</v>
      </c>
    </row>
    <row r="31" spans="1:16" ht="58" x14ac:dyDescent="0.35">
      <c r="A31" s="3" t="s">
        <v>96</v>
      </c>
      <c r="B31" s="4" t="s">
        <v>97</v>
      </c>
      <c r="C31" s="6" t="s">
        <v>95</v>
      </c>
      <c r="D31" s="7"/>
      <c r="E31" s="5">
        <v>7</v>
      </c>
      <c r="F31" s="7">
        <v>7</v>
      </c>
      <c r="G31" s="7">
        <v>2</v>
      </c>
      <c r="H31" s="7" t="s">
        <v>18</v>
      </c>
      <c r="I31" s="8">
        <v>8</v>
      </c>
      <c r="J31" s="9">
        <f t="shared" si="0"/>
        <v>14.285714285714285</v>
      </c>
      <c r="K31" s="14">
        <v>1</v>
      </c>
      <c r="L31" s="7">
        <v>7</v>
      </c>
      <c r="M31" s="7">
        <v>0</v>
      </c>
      <c r="N31" s="7">
        <v>0</v>
      </c>
      <c r="O31" s="7">
        <v>1</v>
      </c>
      <c r="P31" s="7">
        <v>0</v>
      </c>
    </row>
    <row r="32" spans="1:16" ht="43.5" x14ac:dyDescent="0.35">
      <c r="A32" s="3" t="s">
        <v>98</v>
      </c>
      <c r="B32" s="4" t="s">
        <v>99</v>
      </c>
      <c r="C32" s="6" t="s">
        <v>95</v>
      </c>
      <c r="D32" s="7"/>
      <c r="E32" s="5">
        <v>6</v>
      </c>
      <c r="F32" s="7">
        <v>6</v>
      </c>
      <c r="G32" s="7">
        <v>7</v>
      </c>
      <c r="H32" s="7" t="s">
        <v>36</v>
      </c>
      <c r="I32" s="8">
        <v>2</v>
      </c>
      <c r="J32" s="9">
        <f t="shared" si="0"/>
        <v>14.285714285714285</v>
      </c>
      <c r="K32" s="14">
        <v>1</v>
      </c>
      <c r="L32" s="7">
        <v>7</v>
      </c>
      <c r="M32" s="7">
        <v>0</v>
      </c>
      <c r="N32" s="7">
        <v>0</v>
      </c>
      <c r="O32" s="7">
        <v>1</v>
      </c>
      <c r="P32" s="7">
        <v>0</v>
      </c>
    </row>
    <row r="33" spans="1:16" ht="43.5" x14ac:dyDescent="0.35">
      <c r="A33" s="3" t="s">
        <v>100</v>
      </c>
      <c r="B33" s="4" t="s">
        <v>101</v>
      </c>
      <c r="C33" s="6" t="s">
        <v>95</v>
      </c>
      <c r="D33" s="7"/>
      <c r="E33" s="5">
        <v>6</v>
      </c>
      <c r="F33" s="7">
        <v>6</v>
      </c>
      <c r="G33" s="7">
        <v>2</v>
      </c>
      <c r="H33" s="7" t="s">
        <v>18</v>
      </c>
      <c r="I33" s="8">
        <v>6</v>
      </c>
      <c r="J33" s="9">
        <f t="shared" si="0"/>
        <v>0</v>
      </c>
      <c r="K33" s="14">
        <v>0</v>
      </c>
      <c r="L33" s="7">
        <v>4</v>
      </c>
      <c r="M33" s="7">
        <v>0</v>
      </c>
      <c r="N33" s="7">
        <v>0</v>
      </c>
      <c r="O33" s="7">
        <v>0</v>
      </c>
      <c r="P33" s="7">
        <v>0</v>
      </c>
    </row>
    <row r="34" spans="1:16" ht="43.5" x14ac:dyDescent="0.35">
      <c r="A34" s="3" t="s">
        <v>102</v>
      </c>
      <c r="B34" s="4" t="s">
        <v>103</v>
      </c>
      <c r="C34" s="6" t="s">
        <v>95</v>
      </c>
      <c r="D34" s="7"/>
      <c r="E34" s="5">
        <v>8</v>
      </c>
      <c r="F34" s="7">
        <v>8</v>
      </c>
      <c r="G34" s="7">
        <v>4</v>
      </c>
      <c r="H34" s="7" t="s">
        <v>18</v>
      </c>
      <c r="I34" s="8">
        <v>2</v>
      </c>
      <c r="J34" s="9">
        <f t="shared" ref="J34:J65" si="1">IFERROR((K34/L34)*100, "N/A")</f>
        <v>16.666666666666664</v>
      </c>
      <c r="K34" s="14">
        <v>1</v>
      </c>
      <c r="L34" s="7">
        <v>6</v>
      </c>
      <c r="M34" s="7">
        <v>0</v>
      </c>
      <c r="N34" s="7">
        <v>0</v>
      </c>
      <c r="O34" s="7">
        <v>2</v>
      </c>
      <c r="P34" s="7">
        <v>0</v>
      </c>
    </row>
    <row r="35" spans="1:16" ht="43.5" x14ac:dyDescent="0.35">
      <c r="A35" s="3" t="s">
        <v>104</v>
      </c>
      <c r="B35" s="4" t="s">
        <v>105</v>
      </c>
      <c r="C35" s="6" t="s">
        <v>95</v>
      </c>
      <c r="D35" s="7"/>
      <c r="E35" s="5">
        <v>6</v>
      </c>
      <c r="F35" s="7">
        <v>6</v>
      </c>
      <c r="G35" s="7">
        <v>3</v>
      </c>
      <c r="H35" s="7" t="s">
        <v>18</v>
      </c>
      <c r="I35" s="8">
        <v>7</v>
      </c>
      <c r="J35" s="9">
        <f t="shared" si="1"/>
        <v>50</v>
      </c>
      <c r="K35" s="14">
        <v>2</v>
      </c>
      <c r="L35" s="7">
        <v>4</v>
      </c>
      <c r="M35" s="7">
        <v>0</v>
      </c>
      <c r="N35" s="7">
        <v>0</v>
      </c>
      <c r="O35" s="7">
        <v>2</v>
      </c>
      <c r="P35" s="7">
        <v>0</v>
      </c>
    </row>
    <row r="36" spans="1:16" ht="29" x14ac:dyDescent="0.35">
      <c r="A36" s="3" t="s">
        <v>108</v>
      </c>
      <c r="B36" s="4" t="s">
        <v>109</v>
      </c>
      <c r="C36" s="6" t="s">
        <v>106</v>
      </c>
      <c r="D36" s="3" t="s">
        <v>107</v>
      </c>
      <c r="E36" s="5">
        <v>5</v>
      </c>
      <c r="F36" s="7">
        <v>5</v>
      </c>
      <c r="G36" s="7">
        <v>4</v>
      </c>
      <c r="H36" s="7" t="s">
        <v>22</v>
      </c>
      <c r="I36" s="8">
        <v>6</v>
      </c>
      <c r="J36" s="9">
        <f t="shared" si="1"/>
        <v>14.285714285714285</v>
      </c>
      <c r="K36" s="14">
        <v>1</v>
      </c>
      <c r="L36" s="7">
        <v>7</v>
      </c>
      <c r="M36" s="7">
        <v>0</v>
      </c>
      <c r="N36" s="7">
        <v>0</v>
      </c>
      <c r="O36" s="7">
        <v>1</v>
      </c>
      <c r="P36" s="7">
        <v>0</v>
      </c>
    </row>
    <row r="37" spans="1:16" ht="43.5" x14ac:dyDescent="0.35">
      <c r="A37" s="3" t="s">
        <v>110</v>
      </c>
      <c r="B37" s="4" t="s">
        <v>111</v>
      </c>
      <c r="C37" s="6" t="s">
        <v>106</v>
      </c>
      <c r="D37" s="3" t="s">
        <v>107</v>
      </c>
      <c r="E37" s="5">
        <v>5</v>
      </c>
      <c r="F37" s="7">
        <v>5</v>
      </c>
      <c r="G37" s="7">
        <v>1</v>
      </c>
      <c r="H37" s="7" t="s">
        <v>18</v>
      </c>
      <c r="I37" s="8">
        <v>2</v>
      </c>
      <c r="J37" s="9">
        <f t="shared" si="1"/>
        <v>72.222222222222214</v>
      </c>
      <c r="K37" s="14">
        <v>13</v>
      </c>
      <c r="L37" s="7">
        <v>18</v>
      </c>
      <c r="M37" s="7">
        <v>0</v>
      </c>
      <c r="N37" s="7">
        <v>0</v>
      </c>
      <c r="O37" s="7">
        <v>10</v>
      </c>
      <c r="P37" s="7">
        <v>0</v>
      </c>
    </row>
    <row r="38" spans="1:16" ht="43.5" x14ac:dyDescent="0.35">
      <c r="A38" s="3" t="s">
        <v>112</v>
      </c>
      <c r="B38" s="4" t="s">
        <v>113</v>
      </c>
      <c r="C38" s="6" t="s">
        <v>106</v>
      </c>
      <c r="D38" s="3" t="s">
        <v>107</v>
      </c>
      <c r="E38" s="5">
        <v>5</v>
      </c>
      <c r="F38" s="7">
        <v>5</v>
      </c>
      <c r="G38" s="7">
        <v>3</v>
      </c>
      <c r="H38" s="7" t="s">
        <v>18</v>
      </c>
      <c r="I38" s="8">
        <v>3</v>
      </c>
      <c r="J38" s="9">
        <f t="shared" si="1"/>
        <v>50</v>
      </c>
      <c r="K38" s="14">
        <v>1</v>
      </c>
      <c r="L38" s="7">
        <v>2</v>
      </c>
      <c r="M38" s="7">
        <v>0</v>
      </c>
      <c r="N38" s="7">
        <v>0</v>
      </c>
      <c r="O38" s="7">
        <v>1</v>
      </c>
      <c r="P38" s="7">
        <v>0</v>
      </c>
    </row>
    <row r="39" spans="1:16" ht="29" x14ac:dyDescent="0.35">
      <c r="A39" s="3" t="s">
        <v>114</v>
      </c>
      <c r="B39" s="4" t="s">
        <v>115</v>
      </c>
      <c r="C39" s="6" t="s">
        <v>106</v>
      </c>
      <c r="D39" s="3" t="s">
        <v>107</v>
      </c>
      <c r="E39" s="5">
        <v>5</v>
      </c>
      <c r="F39" s="7">
        <v>5</v>
      </c>
      <c r="G39" s="7">
        <v>1</v>
      </c>
      <c r="H39" s="7" t="s">
        <v>18</v>
      </c>
      <c r="I39" s="8">
        <v>2</v>
      </c>
      <c r="J39" s="9">
        <f t="shared" si="1"/>
        <v>66.666666666666657</v>
      </c>
      <c r="K39" s="14">
        <v>12</v>
      </c>
      <c r="L39" s="7">
        <v>18</v>
      </c>
      <c r="M39" s="7">
        <v>0</v>
      </c>
      <c r="N39" s="7">
        <v>0</v>
      </c>
      <c r="O39" s="7">
        <v>10</v>
      </c>
      <c r="P39" s="7">
        <v>0</v>
      </c>
    </row>
    <row r="40" spans="1:16" ht="29" x14ac:dyDescent="0.35">
      <c r="A40" s="3" t="s">
        <v>116</v>
      </c>
      <c r="B40" s="4" t="s">
        <v>117</v>
      </c>
      <c r="C40" s="6" t="s">
        <v>106</v>
      </c>
      <c r="D40" s="3" t="s">
        <v>107</v>
      </c>
      <c r="E40" s="5">
        <v>5</v>
      </c>
      <c r="F40" s="7">
        <v>5</v>
      </c>
      <c r="G40" s="7">
        <v>2</v>
      </c>
      <c r="H40" s="7" t="s">
        <v>18</v>
      </c>
      <c r="I40" s="8">
        <v>3</v>
      </c>
      <c r="J40" s="9">
        <f t="shared" si="1"/>
        <v>43.478260869565219</v>
      </c>
      <c r="K40" s="14">
        <v>10</v>
      </c>
      <c r="L40" s="7">
        <v>23</v>
      </c>
      <c r="M40" s="7">
        <v>0</v>
      </c>
      <c r="N40" s="7">
        <v>0</v>
      </c>
      <c r="O40" s="7">
        <v>16</v>
      </c>
      <c r="P40" s="7">
        <v>0</v>
      </c>
    </row>
    <row r="41" spans="1:16" ht="43.5" x14ac:dyDescent="0.35">
      <c r="A41" s="3" t="s">
        <v>118</v>
      </c>
      <c r="B41" s="4" t="s">
        <v>119</v>
      </c>
      <c r="C41" s="6" t="s">
        <v>106</v>
      </c>
      <c r="D41" s="3" t="s">
        <v>107</v>
      </c>
      <c r="E41" s="5">
        <v>5</v>
      </c>
      <c r="F41" s="7">
        <v>5</v>
      </c>
      <c r="G41" s="7">
        <v>1</v>
      </c>
      <c r="H41" s="7" t="s">
        <v>18</v>
      </c>
      <c r="I41" s="8">
        <v>2</v>
      </c>
      <c r="J41" s="9">
        <f t="shared" si="1"/>
        <v>66.666666666666657</v>
      </c>
      <c r="K41" s="14">
        <v>12</v>
      </c>
      <c r="L41" s="7">
        <v>18</v>
      </c>
      <c r="M41" s="7">
        <v>0</v>
      </c>
      <c r="N41" s="7">
        <v>0</v>
      </c>
      <c r="O41" s="7">
        <v>7</v>
      </c>
      <c r="P41" s="7">
        <v>0</v>
      </c>
    </row>
    <row r="42" spans="1:16" ht="29" x14ac:dyDescent="0.35">
      <c r="A42" s="3" t="s">
        <v>122</v>
      </c>
      <c r="B42" s="4" t="s">
        <v>123</v>
      </c>
      <c r="C42" s="6" t="s">
        <v>120</v>
      </c>
      <c r="D42" s="3" t="s">
        <v>121</v>
      </c>
      <c r="E42" s="5">
        <v>5</v>
      </c>
      <c r="F42" s="7">
        <v>5</v>
      </c>
      <c r="G42" s="7">
        <v>3</v>
      </c>
      <c r="H42" s="7" t="s">
        <v>18</v>
      </c>
      <c r="I42" s="8">
        <v>4</v>
      </c>
      <c r="J42" s="9">
        <f t="shared" si="1"/>
        <v>0</v>
      </c>
      <c r="K42" s="14">
        <v>0</v>
      </c>
      <c r="L42" s="7">
        <v>6</v>
      </c>
      <c r="M42" s="7">
        <v>0</v>
      </c>
      <c r="N42" s="7">
        <v>0</v>
      </c>
      <c r="O42" s="7">
        <v>0</v>
      </c>
      <c r="P42" s="7">
        <v>0</v>
      </c>
    </row>
    <row r="43" spans="1:16" ht="29" x14ac:dyDescent="0.35">
      <c r="A43" s="3" t="s">
        <v>124</v>
      </c>
      <c r="B43" s="4" t="s">
        <v>125</v>
      </c>
      <c r="C43" s="6" t="s">
        <v>120</v>
      </c>
      <c r="D43" s="3" t="s">
        <v>121</v>
      </c>
      <c r="E43" s="5">
        <v>1</v>
      </c>
      <c r="F43" s="7">
        <v>1</v>
      </c>
      <c r="G43" s="7">
        <v>3</v>
      </c>
      <c r="H43" s="7" t="s">
        <v>22</v>
      </c>
      <c r="I43" s="8">
        <v>5</v>
      </c>
      <c r="J43" s="9">
        <f t="shared" si="1"/>
        <v>70</v>
      </c>
      <c r="K43" s="14">
        <v>7</v>
      </c>
      <c r="L43" s="7">
        <v>10</v>
      </c>
      <c r="M43" s="7">
        <v>0</v>
      </c>
      <c r="N43" s="7">
        <v>0</v>
      </c>
      <c r="O43" s="7">
        <v>5</v>
      </c>
      <c r="P43" s="7">
        <v>0</v>
      </c>
    </row>
    <row r="44" spans="1:16" ht="29" x14ac:dyDescent="0.35">
      <c r="A44" s="3" t="s">
        <v>128</v>
      </c>
      <c r="B44" s="4" t="s">
        <v>129</v>
      </c>
      <c r="C44" s="6" t="s">
        <v>126</v>
      </c>
      <c r="D44" s="3" t="s">
        <v>127</v>
      </c>
      <c r="E44" s="5">
        <v>1</v>
      </c>
      <c r="F44" s="7">
        <v>1</v>
      </c>
      <c r="G44" s="7">
        <v>4</v>
      </c>
      <c r="H44" s="7" t="s">
        <v>22</v>
      </c>
      <c r="I44" s="8">
        <v>3</v>
      </c>
      <c r="J44" s="9">
        <f t="shared" si="1"/>
        <v>100</v>
      </c>
      <c r="K44" s="14">
        <v>1</v>
      </c>
      <c r="L44" s="7">
        <v>1</v>
      </c>
      <c r="M44" s="7">
        <v>0</v>
      </c>
      <c r="N44" s="7">
        <v>0</v>
      </c>
      <c r="O44" s="7">
        <v>2</v>
      </c>
      <c r="P44" s="7">
        <v>0</v>
      </c>
    </row>
    <row r="45" spans="1:16" ht="29" x14ac:dyDescent="0.35">
      <c r="A45" s="3" t="s">
        <v>131</v>
      </c>
      <c r="B45" s="4" t="s">
        <v>132</v>
      </c>
      <c r="C45" s="6" t="s">
        <v>126</v>
      </c>
      <c r="D45" s="3" t="s">
        <v>130</v>
      </c>
      <c r="E45" s="5">
        <v>1</v>
      </c>
      <c r="F45" s="7">
        <v>1</v>
      </c>
      <c r="G45" s="7">
        <v>4</v>
      </c>
      <c r="H45" s="7" t="s">
        <v>22</v>
      </c>
      <c r="I45" s="8">
        <v>3</v>
      </c>
      <c r="J45" s="9">
        <f t="shared" si="1"/>
        <v>100</v>
      </c>
      <c r="K45" s="14">
        <v>1</v>
      </c>
      <c r="L45" s="7">
        <v>1</v>
      </c>
      <c r="M45" s="7">
        <v>0</v>
      </c>
      <c r="N45" s="7">
        <v>0</v>
      </c>
      <c r="O45" s="7">
        <v>3</v>
      </c>
      <c r="P45" s="7">
        <v>0</v>
      </c>
    </row>
    <row r="46" spans="1:16" ht="29" x14ac:dyDescent="0.35">
      <c r="A46" s="3" t="s">
        <v>134</v>
      </c>
      <c r="B46" s="4" t="s">
        <v>135</v>
      </c>
      <c r="C46" s="6" t="s">
        <v>126</v>
      </c>
      <c r="D46" s="3" t="s">
        <v>133</v>
      </c>
      <c r="E46" s="5">
        <v>5</v>
      </c>
      <c r="F46" s="7">
        <v>5</v>
      </c>
      <c r="G46" s="7">
        <v>2</v>
      </c>
      <c r="H46" s="7" t="s">
        <v>18</v>
      </c>
      <c r="I46" s="8">
        <v>3</v>
      </c>
      <c r="J46" s="9">
        <f t="shared" si="1"/>
        <v>25.373134328358208</v>
      </c>
      <c r="K46" s="14">
        <v>17</v>
      </c>
      <c r="L46" s="7">
        <v>67</v>
      </c>
      <c r="M46" s="7">
        <v>0</v>
      </c>
      <c r="N46" s="7">
        <v>0</v>
      </c>
      <c r="O46" s="7">
        <v>10</v>
      </c>
      <c r="P46" s="7">
        <v>0</v>
      </c>
    </row>
    <row r="47" spans="1:16" ht="43.5" x14ac:dyDescent="0.35">
      <c r="A47" s="3" t="s">
        <v>136</v>
      </c>
      <c r="B47" s="4" t="s">
        <v>137</v>
      </c>
      <c r="C47" s="6" t="s">
        <v>126</v>
      </c>
      <c r="D47" s="3" t="s">
        <v>133</v>
      </c>
      <c r="E47" s="5">
        <v>5</v>
      </c>
      <c r="F47" s="7">
        <v>5</v>
      </c>
      <c r="G47" s="7">
        <v>2</v>
      </c>
      <c r="H47" s="7" t="s">
        <v>18</v>
      </c>
      <c r="I47" s="8">
        <v>3</v>
      </c>
      <c r="J47" s="9">
        <f t="shared" si="1"/>
        <v>45.454545454545453</v>
      </c>
      <c r="K47" s="14">
        <v>5</v>
      </c>
      <c r="L47" s="7">
        <v>11</v>
      </c>
      <c r="M47" s="7">
        <v>0</v>
      </c>
      <c r="N47" s="7">
        <v>0</v>
      </c>
      <c r="O47" s="7">
        <v>5</v>
      </c>
      <c r="P47" s="7">
        <v>0</v>
      </c>
    </row>
    <row r="48" spans="1:16" ht="29" x14ac:dyDescent="0.35">
      <c r="A48" s="3" t="s">
        <v>138</v>
      </c>
      <c r="B48" s="4" t="s">
        <v>139</v>
      </c>
      <c r="C48" s="6" t="s">
        <v>126</v>
      </c>
      <c r="D48" s="3" t="s">
        <v>133</v>
      </c>
      <c r="E48" s="5">
        <v>5</v>
      </c>
      <c r="F48" s="7">
        <v>5</v>
      </c>
      <c r="G48" s="7">
        <v>9</v>
      </c>
      <c r="H48" s="7" t="s">
        <v>36</v>
      </c>
      <c r="I48" s="8">
        <v>3</v>
      </c>
      <c r="J48" s="9">
        <f t="shared" si="1"/>
        <v>29.411764705882355</v>
      </c>
      <c r="K48" s="14">
        <v>5</v>
      </c>
      <c r="L48" s="7">
        <v>17</v>
      </c>
      <c r="M48" s="7">
        <v>0</v>
      </c>
      <c r="N48" s="7">
        <v>0</v>
      </c>
      <c r="O48" s="7">
        <v>5</v>
      </c>
      <c r="P48" s="7">
        <v>0</v>
      </c>
    </row>
    <row r="49" spans="1:16" ht="43.5" x14ac:dyDescent="0.35">
      <c r="A49" s="3" t="s">
        <v>140</v>
      </c>
      <c r="B49" s="4" t="s">
        <v>141</v>
      </c>
      <c r="C49" s="6" t="s">
        <v>126</v>
      </c>
      <c r="D49" s="3" t="s">
        <v>133</v>
      </c>
      <c r="E49" s="5">
        <v>5</v>
      </c>
      <c r="F49" s="7">
        <v>5</v>
      </c>
      <c r="G49" s="7">
        <v>9</v>
      </c>
      <c r="H49" s="7" t="s">
        <v>36</v>
      </c>
      <c r="I49" s="8">
        <v>6</v>
      </c>
      <c r="J49" s="9">
        <f t="shared" si="1"/>
        <v>54.54545454545454</v>
      </c>
      <c r="K49" s="14">
        <v>6</v>
      </c>
      <c r="L49" s="7">
        <v>11</v>
      </c>
      <c r="M49" s="7">
        <v>0</v>
      </c>
      <c r="N49" s="7">
        <v>0</v>
      </c>
      <c r="O49" s="7">
        <v>8</v>
      </c>
      <c r="P49" s="7">
        <v>0</v>
      </c>
    </row>
    <row r="50" spans="1:16" ht="29" x14ac:dyDescent="0.35">
      <c r="A50" s="3" t="s">
        <v>142</v>
      </c>
      <c r="B50" s="4" t="s">
        <v>143</v>
      </c>
      <c r="C50" s="6" t="s">
        <v>126</v>
      </c>
      <c r="D50" s="3" t="s">
        <v>133</v>
      </c>
      <c r="E50" s="5">
        <v>5</v>
      </c>
      <c r="F50" s="7">
        <v>5</v>
      </c>
      <c r="G50" s="7">
        <v>9</v>
      </c>
      <c r="H50" s="7" t="s">
        <v>36</v>
      </c>
      <c r="I50" s="8">
        <v>3</v>
      </c>
      <c r="J50" s="9">
        <f t="shared" si="1"/>
        <v>53.333333333333336</v>
      </c>
      <c r="K50" s="14">
        <v>8</v>
      </c>
      <c r="L50" s="7">
        <v>15</v>
      </c>
      <c r="M50" s="7">
        <v>0</v>
      </c>
      <c r="N50" s="7">
        <v>0</v>
      </c>
      <c r="O50" s="7">
        <v>4</v>
      </c>
      <c r="P50" s="7">
        <v>0</v>
      </c>
    </row>
    <row r="51" spans="1:16" ht="29" x14ac:dyDescent="0.35">
      <c r="A51" s="3" t="s">
        <v>144</v>
      </c>
      <c r="B51" s="4" t="s">
        <v>145</v>
      </c>
      <c r="C51" s="6" t="s">
        <v>126</v>
      </c>
      <c r="D51" s="7"/>
      <c r="E51" s="5">
        <v>2</v>
      </c>
      <c r="F51" s="7">
        <v>2</v>
      </c>
      <c r="G51" s="7">
        <v>1</v>
      </c>
      <c r="H51" s="7" t="s">
        <v>18</v>
      </c>
      <c r="I51" s="8">
        <v>2</v>
      </c>
      <c r="J51" s="9">
        <f t="shared" si="1"/>
        <v>0</v>
      </c>
      <c r="K51" s="14">
        <v>0</v>
      </c>
      <c r="L51" s="7">
        <v>1</v>
      </c>
      <c r="M51" s="7">
        <v>0</v>
      </c>
      <c r="N51" s="7">
        <v>0</v>
      </c>
      <c r="O51" s="7">
        <v>1</v>
      </c>
      <c r="P51" s="7">
        <v>0</v>
      </c>
    </row>
    <row r="52" spans="1:16" x14ac:dyDescent="0.35">
      <c r="A52" s="3" t="s">
        <v>147</v>
      </c>
      <c r="B52" s="12" t="s">
        <v>148</v>
      </c>
      <c r="C52" s="6" t="s">
        <v>146</v>
      </c>
      <c r="D52" s="7"/>
      <c r="E52" s="5">
        <v>4</v>
      </c>
      <c r="F52" s="7">
        <v>4</v>
      </c>
      <c r="G52" s="7">
        <v>3</v>
      </c>
      <c r="H52" s="7" t="s">
        <v>22</v>
      </c>
      <c r="I52" s="8">
        <v>6</v>
      </c>
      <c r="J52" s="9">
        <f t="shared" si="1"/>
        <v>0</v>
      </c>
      <c r="K52" s="14">
        <v>0</v>
      </c>
      <c r="L52" s="7">
        <v>3</v>
      </c>
      <c r="M52" s="7">
        <v>0</v>
      </c>
      <c r="N52" s="7">
        <v>0</v>
      </c>
      <c r="O52" s="7">
        <v>0</v>
      </c>
      <c r="P52" s="7">
        <v>0</v>
      </c>
    </row>
    <row r="53" spans="1:16" x14ac:dyDescent="0.35">
      <c r="A53" s="3" t="s">
        <v>149</v>
      </c>
      <c r="B53" s="12" t="s">
        <v>150</v>
      </c>
      <c r="C53" s="6" t="s">
        <v>146</v>
      </c>
      <c r="D53" s="7"/>
      <c r="E53" s="5">
        <v>4</v>
      </c>
      <c r="F53" s="7">
        <v>4</v>
      </c>
      <c r="G53" s="7">
        <v>3</v>
      </c>
      <c r="H53" s="7" t="s">
        <v>22</v>
      </c>
      <c r="I53" s="8">
        <v>9</v>
      </c>
      <c r="J53" s="9">
        <f t="shared" si="1"/>
        <v>18.518518518518519</v>
      </c>
      <c r="K53" s="14">
        <v>5</v>
      </c>
      <c r="L53" s="7">
        <v>27</v>
      </c>
      <c r="M53" s="7">
        <v>0</v>
      </c>
      <c r="N53" s="7">
        <v>0</v>
      </c>
      <c r="O53" s="7">
        <v>3</v>
      </c>
      <c r="P53" s="7">
        <v>0</v>
      </c>
    </row>
    <row r="54" spans="1:16" x14ac:dyDescent="0.35">
      <c r="A54" s="3" t="s">
        <v>151</v>
      </c>
      <c r="B54" s="12" t="s">
        <v>152</v>
      </c>
      <c r="C54" s="6" t="s">
        <v>146</v>
      </c>
      <c r="D54" s="7"/>
      <c r="E54" s="5">
        <v>5</v>
      </c>
      <c r="F54" s="7">
        <v>5</v>
      </c>
      <c r="G54" s="7">
        <v>2</v>
      </c>
      <c r="H54" s="7" t="s">
        <v>22</v>
      </c>
      <c r="I54" s="8">
        <v>4</v>
      </c>
      <c r="J54" s="9">
        <f t="shared" si="1"/>
        <v>30</v>
      </c>
      <c r="K54" s="14">
        <v>30</v>
      </c>
      <c r="L54" s="7">
        <v>100</v>
      </c>
      <c r="M54" s="7">
        <v>0</v>
      </c>
      <c r="N54" s="7">
        <v>0</v>
      </c>
      <c r="O54" s="7">
        <v>33</v>
      </c>
      <c r="P54" s="7">
        <v>0</v>
      </c>
    </row>
    <row r="55" spans="1:16" ht="29" x14ac:dyDescent="0.35">
      <c r="A55" s="3" t="s">
        <v>153</v>
      </c>
      <c r="B55" s="4" t="s">
        <v>154</v>
      </c>
      <c r="C55" s="6" t="s">
        <v>146</v>
      </c>
      <c r="D55" s="7"/>
      <c r="E55" s="5">
        <v>5</v>
      </c>
      <c r="F55" s="7">
        <v>5</v>
      </c>
      <c r="G55" s="7">
        <v>2</v>
      </c>
      <c r="H55" s="7" t="s">
        <v>22</v>
      </c>
      <c r="I55" s="8">
        <v>5</v>
      </c>
      <c r="J55" s="9">
        <f t="shared" si="1"/>
        <v>0</v>
      </c>
      <c r="K55" s="14">
        <v>0</v>
      </c>
      <c r="L55" s="7">
        <v>27</v>
      </c>
      <c r="M55" s="7">
        <v>0</v>
      </c>
      <c r="N55" s="7">
        <v>0</v>
      </c>
      <c r="O55" s="7">
        <v>0</v>
      </c>
      <c r="P55" s="7">
        <v>0</v>
      </c>
    </row>
    <row r="56" spans="1:16" ht="29" x14ac:dyDescent="0.35">
      <c r="A56" s="3" t="s">
        <v>155</v>
      </c>
      <c r="B56" s="4" t="s">
        <v>156</v>
      </c>
      <c r="C56" s="6" t="s">
        <v>146</v>
      </c>
      <c r="D56" s="7"/>
      <c r="E56" s="5">
        <v>5</v>
      </c>
      <c r="F56" s="7">
        <v>5</v>
      </c>
      <c r="G56" s="7">
        <v>4</v>
      </c>
      <c r="H56" s="7" t="s">
        <v>36</v>
      </c>
      <c r="I56" s="8">
        <v>6</v>
      </c>
      <c r="J56" s="9">
        <f t="shared" si="1"/>
        <v>0</v>
      </c>
      <c r="K56" s="14">
        <v>0</v>
      </c>
      <c r="L56" s="7">
        <v>37</v>
      </c>
      <c r="M56" s="7">
        <v>0</v>
      </c>
      <c r="N56" s="7">
        <v>0</v>
      </c>
      <c r="O56" s="7">
        <v>0</v>
      </c>
      <c r="P56" s="7">
        <v>0</v>
      </c>
    </row>
    <row r="57" spans="1:16" ht="43.5" x14ac:dyDescent="0.35">
      <c r="A57" s="3" t="s">
        <v>159</v>
      </c>
      <c r="B57" s="4" t="s">
        <v>160</v>
      </c>
      <c r="C57" s="6" t="s">
        <v>157</v>
      </c>
      <c r="D57" s="3" t="s">
        <v>158</v>
      </c>
      <c r="E57" s="5">
        <v>1</v>
      </c>
      <c r="F57" s="7">
        <v>1</v>
      </c>
      <c r="G57" s="7">
        <v>2</v>
      </c>
      <c r="H57" s="7" t="s">
        <v>18</v>
      </c>
      <c r="I57" s="8">
        <v>2</v>
      </c>
      <c r="J57" s="9">
        <f t="shared" si="1"/>
        <v>50</v>
      </c>
      <c r="K57" s="14">
        <v>2</v>
      </c>
      <c r="L57" s="7">
        <v>4</v>
      </c>
      <c r="M57" s="7">
        <v>0</v>
      </c>
      <c r="N57" s="7">
        <v>0</v>
      </c>
      <c r="O57" s="7">
        <v>2</v>
      </c>
      <c r="P57" s="7">
        <v>0</v>
      </c>
    </row>
    <row r="58" spans="1:16" ht="43.5" x14ac:dyDescent="0.35">
      <c r="A58" s="3" t="s">
        <v>161</v>
      </c>
      <c r="B58" s="4" t="s">
        <v>162</v>
      </c>
      <c r="C58" s="6" t="s">
        <v>157</v>
      </c>
      <c r="D58" s="3" t="s">
        <v>158</v>
      </c>
      <c r="E58" s="5">
        <v>1</v>
      </c>
      <c r="F58" s="7">
        <v>1</v>
      </c>
      <c r="G58" s="7">
        <v>3</v>
      </c>
      <c r="H58" s="7" t="s">
        <v>18</v>
      </c>
      <c r="I58" s="8">
        <v>10</v>
      </c>
      <c r="J58" s="9">
        <f t="shared" si="1"/>
        <v>0</v>
      </c>
      <c r="K58" s="14">
        <v>0</v>
      </c>
      <c r="L58" s="7">
        <v>3</v>
      </c>
      <c r="M58" s="7">
        <v>0</v>
      </c>
      <c r="N58" s="7">
        <v>0</v>
      </c>
      <c r="O58" s="7">
        <v>0</v>
      </c>
      <c r="P58" s="7">
        <v>0</v>
      </c>
    </row>
    <row r="59" spans="1:16" ht="43.5" x14ac:dyDescent="0.35">
      <c r="A59" s="3" t="s">
        <v>163</v>
      </c>
      <c r="B59" s="4" t="s">
        <v>164</v>
      </c>
      <c r="C59" s="6" t="s">
        <v>157</v>
      </c>
      <c r="D59" s="3" t="s">
        <v>158</v>
      </c>
      <c r="E59" s="5">
        <v>1</v>
      </c>
      <c r="F59" s="7">
        <v>1</v>
      </c>
      <c r="G59" s="7">
        <v>4</v>
      </c>
      <c r="H59" s="7" t="s">
        <v>18</v>
      </c>
      <c r="I59" s="8">
        <v>12</v>
      </c>
      <c r="J59" s="9">
        <f t="shared" si="1"/>
        <v>0</v>
      </c>
      <c r="K59" s="14">
        <v>0</v>
      </c>
      <c r="L59" s="7">
        <v>3</v>
      </c>
      <c r="M59" s="7">
        <v>0</v>
      </c>
      <c r="N59" s="7">
        <v>0</v>
      </c>
      <c r="O59" s="7">
        <v>0</v>
      </c>
      <c r="P59" s="7">
        <v>0</v>
      </c>
    </row>
    <row r="60" spans="1:16" ht="29" x14ac:dyDescent="0.35">
      <c r="A60" s="3" t="s">
        <v>165</v>
      </c>
      <c r="B60" s="4" t="s">
        <v>166</v>
      </c>
      <c r="C60" s="6" t="s">
        <v>157</v>
      </c>
      <c r="D60" s="3" t="s">
        <v>158</v>
      </c>
      <c r="E60" s="5">
        <v>1</v>
      </c>
      <c r="F60" s="7">
        <v>1</v>
      </c>
      <c r="G60" s="7">
        <v>2</v>
      </c>
      <c r="H60" s="7" t="s">
        <v>18</v>
      </c>
      <c r="I60" s="8">
        <v>3</v>
      </c>
      <c r="J60" s="9">
        <f t="shared" si="1"/>
        <v>0</v>
      </c>
      <c r="K60" s="14">
        <v>0</v>
      </c>
      <c r="L60" s="7">
        <v>4</v>
      </c>
      <c r="M60" s="7">
        <v>0</v>
      </c>
      <c r="N60" s="7">
        <v>0</v>
      </c>
      <c r="O60" s="7">
        <v>0</v>
      </c>
      <c r="P60" s="7">
        <v>0</v>
      </c>
    </row>
    <row r="61" spans="1:16" ht="43.5" x14ac:dyDescent="0.35">
      <c r="A61" s="3" t="s">
        <v>167</v>
      </c>
      <c r="B61" s="4" t="s">
        <v>168</v>
      </c>
      <c r="C61" s="6" t="s">
        <v>157</v>
      </c>
      <c r="D61" s="3" t="s">
        <v>158</v>
      </c>
      <c r="E61" s="5">
        <v>1</v>
      </c>
      <c r="F61" s="7">
        <v>1</v>
      </c>
      <c r="G61" s="7">
        <v>3</v>
      </c>
      <c r="H61" s="7" t="s">
        <v>18</v>
      </c>
      <c r="I61" s="8">
        <v>3</v>
      </c>
      <c r="J61" s="9">
        <f t="shared" si="1"/>
        <v>0</v>
      </c>
      <c r="K61" s="14">
        <v>0</v>
      </c>
      <c r="L61" s="7">
        <v>4</v>
      </c>
      <c r="M61" s="7">
        <v>0</v>
      </c>
      <c r="N61" s="7">
        <v>0</v>
      </c>
      <c r="O61" s="7">
        <v>0</v>
      </c>
      <c r="P61" s="7">
        <v>0</v>
      </c>
    </row>
    <row r="62" spans="1:16" ht="43.5" x14ac:dyDescent="0.35">
      <c r="A62" s="3" t="s">
        <v>169</v>
      </c>
      <c r="B62" s="4" t="s">
        <v>170</v>
      </c>
      <c r="C62" s="6" t="s">
        <v>157</v>
      </c>
      <c r="D62" s="3" t="s">
        <v>158</v>
      </c>
      <c r="E62" s="5">
        <v>1</v>
      </c>
      <c r="F62" s="7">
        <v>1</v>
      </c>
      <c r="G62" s="7">
        <v>2</v>
      </c>
      <c r="H62" s="7" t="s">
        <v>18</v>
      </c>
      <c r="I62" s="8">
        <v>3</v>
      </c>
      <c r="J62" s="9">
        <f t="shared" si="1"/>
        <v>61.53846153846154</v>
      </c>
      <c r="K62" s="14">
        <v>8</v>
      </c>
      <c r="L62" s="7">
        <v>13</v>
      </c>
      <c r="M62" s="7">
        <v>0</v>
      </c>
      <c r="N62" s="7">
        <v>0</v>
      </c>
      <c r="O62" s="7">
        <v>5</v>
      </c>
      <c r="P62" s="7">
        <v>0</v>
      </c>
    </row>
    <row r="63" spans="1:16" ht="29" x14ac:dyDescent="0.35">
      <c r="A63" s="3" t="s">
        <v>171</v>
      </c>
      <c r="B63" s="4" t="s">
        <v>172</v>
      </c>
      <c r="C63" s="6" t="s">
        <v>157</v>
      </c>
      <c r="D63" s="3" t="s">
        <v>158</v>
      </c>
      <c r="E63" s="5">
        <v>1</v>
      </c>
      <c r="F63" s="7">
        <v>1</v>
      </c>
      <c r="G63" s="7">
        <v>1</v>
      </c>
      <c r="H63" s="7" t="s">
        <v>18</v>
      </c>
      <c r="I63" s="8">
        <v>5</v>
      </c>
      <c r="J63" s="9">
        <f t="shared" si="1"/>
        <v>76.923076923076934</v>
      </c>
      <c r="K63" s="14">
        <v>10</v>
      </c>
      <c r="L63" s="7">
        <v>13</v>
      </c>
      <c r="M63" s="7">
        <v>0</v>
      </c>
      <c r="N63" s="7">
        <v>0</v>
      </c>
      <c r="O63" s="7">
        <v>4</v>
      </c>
      <c r="P63" s="7">
        <v>0</v>
      </c>
    </row>
    <row r="64" spans="1:16" ht="43.5" x14ac:dyDescent="0.35">
      <c r="A64" s="3" t="s">
        <v>173</v>
      </c>
      <c r="B64" s="4" t="s">
        <v>174</v>
      </c>
      <c r="C64" s="6" t="s">
        <v>157</v>
      </c>
      <c r="D64" s="3" t="s">
        <v>158</v>
      </c>
      <c r="E64" s="5">
        <v>1</v>
      </c>
      <c r="F64" s="7">
        <v>1</v>
      </c>
      <c r="G64" s="7">
        <v>1</v>
      </c>
      <c r="H64" s="7" t="s">
        <v>18</v>
      </c>
      <c r="I64" s="8">
        <v>13</v>
      </c>
      <c r="J64" s="9">
        <f t="shared" si="1"/>
        <v>50</v>
      </c>
      <c r="K64" s="14">
        <v>6</v>
      </c>
      <c r="L64" s="7">
        <v>12</v>
      </c>
      <c r="M64" s="7">
        <v>0</v>
      </c>
      <c r="N64" s="7">
        <v>0</v>
      </c>
      <c r="O64" s="7">
        <v>6</v>
      </c>
      <c r="P64" s="7">
        <v>0</v>
      </c>
    </row>
    <row r="65" spans="1:16" ht="43.5" x14ac:dyDescent="0.35">
      <c r="A65" s="3" t="s">
        <v>175</v>
      </c>
      <c r="B65" s="4" t="s">
        <v>176</v>
      </c>
      <c r="C65" s="6" t="s">
        <v>157</v>
      </c>
      <c r="D65" s="3" t="s">
        <v>158</v>
      </c>
      <c r="E65" s="5">
        <v>1</v>
      </c>
      <c r="F65" s="7">
        <v>1</v>
      </c>
      <c r="G65" s="7">
        <v>2</v>
      </c>
      <c r="H65" s="7" t="s">
        <v>18</v>
      </c>
      <c r="I65" s="8">
        <v>13</v>
      </c>
      <c r="J65" s="9">
        <f t="shared" si="1"/>
        <v>0</v>
      </c>
      <c r="K65" s="14">
        <v>0</v>
      </c>
      <c r="L65" s="7">
        <v>3</v>
      </c>
      <c r="M65" s="7">
        <v>0</v>
      </c>
      <c r="N65" s="7">
        <v>0</v>
      </c>
      <c r="O65" s="7">
        <v>2</v>
      </c>
      <c r="P65" s="7">
        <v>0</v>
      </c>
    </row>
    <row r="66" spans="1:16" ht="29" x14ac:dyDescent="0.35">
      <c r="A66" s="3" t="s">
        <v>179</v>
      </c>
      <c r="B66" s="4" t="s">
        <v>180</v>
      </c>
      <c r="C66" s="6" t="s">
        <v>177</v>
      </c>
      <c r="D66" s="3" t="s">
        <v>178</v>
      </c>
      <c r="E66" s="5">
        <v>7</v>
      </c>
      <c r="F66" s="7">
        <v>7</v>
      </c>
      <c r="G66" s="7">
        <v>1</v>
      </c>
      <c r="H66" s="7" t="s">
        <v>18</v>
      </c>
      <c r="I66" s="8">
        <v>12</v>
      </c>
      <c r="J66" s="9">
        <f t="shared" ref="J66:J84" si="2">IFERROR((K66/L66)*100, "N/A")</f>
        <v>76.470588235294116</v>
      </c>
      <c r="K66" s="14">
        <v>26</v>
      </c>
      <c r="L66" s="7">
        <v>34</v>
      </c>
      <c r="M66" s="7">
        <v>0</v>
      </c>
      <c r="N66" s="7">
        <v>0</v>
      </c>
      <c r="O66" s="7">
        <v>21</v>
      </c>
      <c r="P66" s="7">
        <v>0</v>
      </c>
    </row>
    <row r="67" spans="1:16" ht="29" x14ac:dyDescent="0.35">
      <c r="A67" s="3" t="s">
        <v>182</v>
      </c>
      <c r="B67" s="4" t="s">
        <v>183</v>
      </c>
      <c r="C67" s="6" t="s">
        <v>177</v>
      </c>
      <c r="D67" s="3" t="s">
        <v>181</v>
      </c>
      <c r="E67" s="5">
        <v>7</v>
      </c>
      <c r="F67" s="7">
        <v>7</v>
      </c>
      <c r="G67" s="7">
        <v>1</v>
      </c>
      <c r="H67" s="7" t="s">
        <v>18</v>
      </c>
      <c r="I67" s="8">
        <v>5</v>
      </c>
      <c r="J67" s="9">
        <f t="shared" si="2"/>
        <v>88.571428571428569</v>
      </c>
      <c r="K67" s="14">
        <v>31</v>
      </c>
      <c r="L67" s="7">
        <v>35</v>
      </c>
      <c r="M67" s="7">
        <v>0</v>
      </c>
      <c r="N67" s="7">
        <v>0</v>
      </c>
      <c r="O67" s="7">
        <v>24</v>
      </c>
      <c r="P67" s="7">
        <v>0</v>
      </c>
    </row>
    <row r="68" spans="1:16" ht="29" x14ac:dyDescent="0.35">
      <c r="A68" s="3" t="s">
        <v>185</v>
      </c>
      <c r="B68" s="4" t="s">
        <v>186</v>
      </c>
      <c r="C68" s="6" t="s">
        <v>177</v>
      </c>
      <c r="D68" s="3" t="s">
        <v>184</v>
      </c>
      <c r="E68" s="5">
        <v>7</v>
      </c>
      <c r="F68" s="7">
        <v>7</v>
      </c>
      <c r="G68" s="7">
        <v>2</v>
      </c>
      <c r="H68" s="7" t="s">
        <v>36</v>
      </c>
      <c r="I68" s="8">
        <v>12</v>
      </c>
      <c r="J68" s="9">
        <f t="shared" si="2"/>
        <v>0</v>
      </c>
      <c r="K68" s="14">
        <v>0</v>
      </c>
      <c r="L68" s="7">
        <v>1</v>
      </c>
      <c r="M68" s="7">
        <v>0</v>
      </c>
      <c r="N68" s="7">
        <v>0</v>
      </c>
      <c r="O68" s="7">
        <v>0</v>
      </c>
      <c r="P68" s="7">
        <v>0</v>
      </c>
    </row>
    <row r="69" spans="1:16" ht="29" x14ac:dyDescent="0.35">
      <c r="A69" s="3" t="s">
        <v>188</v>
      </c>
      <c r="B69" s="4" t="s">
        <v>189</v>
      </c>
      <c r="C69" s="6" t="s">
        <v>177</v>
      </c>
      <c r="D69" s="3" t="s">
        <v>187</v>
      </c>
      <c r="E69" s="5">
        <v>8</v>
      </c>
      <c r="F69" s="7">
        <v>8</v>
      </c>
      <c r="G69" s="7">
        <v>1</v>
      </c>
      <c r="H69" s="7" t="s">
        <v>18</v>
      </c>
      <c r="I69" s="8">
        <v>11</v>
      </c>
      <c r="J69" s="9">
        <f t="shared" si="2"/>
        <v>94.594594594594597</v>
      </c>
      <c r="K69" s="14">
        <v>35</v>
      </c>
      <c r="L69" s="7">
        <v>37</v>
      </c>
      <c r="M69" s="7">
        <v>0</v>
      </c>
      <c r="N69" s="7">
        <v>0</v>
      </c>
      <c r="O69" s="7">
        <v>40</v>
      </c>
      <c r="P69" s="7">
        <v>0</v>
      </c>
    </row>
    <row r="70" spans="1:16" ht="29" x14ac:dyDescent="0.35">
      <c r="A70" s="3" t="s">
        <v>190</v>
      </c>
      <c r="B70" s="4" t="s">
        <v>191</v>
      </c>
      <c r="C70" s="6" t="s">
        <v>177</v>
      </c>
      <c r="D70" s="3" t="s">
        <v>178</v>
      </c>
      <c r="E70" s="5">
        <v>8</v>
      </c>
      <c r="F70" s="7">
        <v>8</v>
      </c>
      <c r="G70" s="7">
        <v>1</v>
      </c>
      <c r="H70" s="7" t="s">
        <v>18</v>
      </c>
      <c r="I70" s="8">
        <v>2</v>
      </c>
      <c r="J70" s="9">
        <f t="shared" si="2"/>
        <v>75</v>
      </c>
      <c r="K70" s="14">
        <v>18</v>
      </c>
      <c r="L70" s="7">
        <v>24</v>
      </c>
      <c r="M70" s="7">
        <v>0</v>
      </c>
      <c r="N70" s="7">
        <v>0</v>
      </c>
      <c r="O70" s="7">
        <v>28</v>
      </c>
      <c r="P70" s="7">
        <v>0</v>
      </c>
    </row>
    <row r="71" spans="1:16" ht="29" x14ac:dyDescent="0.35">
      <c r="A71" s="3" t="s">
        <v>192</v>
      </c>
      <c r="B71" s="4" t="s">
        <v>193</v>
      </c>
      <c r="C71" s="6" t="s">
        <v>177</v>
      </c>
      <c r="D71" s="3" t="s">
        <v>178</v>
      </c>
      <c r="E71" s="5">
        <v>8</v>
      </c>
      <c r="F71" s="7">
        <v>8</v>
      </c>
      <c r="G71" s="7">
        <v>1</v>
      </c>
      <c r="H71" s="7" t="s">
        <v>18</v>
      </c>
      <c r="I71" s="8">
        <v>2</v>
      </c>
      <c r="J71" s="9">
        <f t="shared" si="2"/>
        <v>83.333333333333343</v>
      </c>
      <c r="K71" s="14">
        <v>25</v>
      </c>
      <c r="L71" s="7">
        <v>30</v>
      </c>
      <c r="M71" s="7">
        <v>0</v>
      </c>
      <c r="N71" s="7">
        <v>0</v>
      </c>
      <c r="O71" s="7">
        <v>18</v>
      </c>
      <c r="P71" s="7">
        <v>0</v>
      </c>
    </row>
    <row r="72" spans="1:16" ht="29" x14ac:dyDescent="0.35">
      <c r="A72" s="3" t="s">
        <v>194</v>
      </c>
      <c r="B72" s="4" t="s">
        <v>195</v>
      </c>
      <c r="C72" s="6" t="s">
        <v>177</v>
      </c>
      <c r="D72" s="3" t="s">
        <v>178</v>
      </c>
      <c r="E72" s="5">
        <v>8</v>
      </c>
      <c r="F72" s="7">
        <v>8</v>
      </c>
      <c r="G72" s="7">
        <v>1</v>
      </c>
      <c r="H72" s="7" t="s">
        <v>18</v>
      </c>
      <c r="I72" s="8">
        <v>11</v>
      </c>
      <c r="J72" s="9">
        <f t="shared" si="2"/>
        <v>73.469387755102048</v>
      </c>
      <c r="K72" s="14">
        <v>36</v>
      </c>
      <c r="L72" s="7">
        <v>49</v>
      </c>
      <c r="M72" s="7">
        <v>0</v>
      </c>
      <c r="N72" s="7">
        <v>0</v>
      </c>
      <c r="O72" s="7">
        <v>34</v>
      </c>
      <c r="P72" s="7">
        <v>0</v>
      </c>
    </row>
    <row r="73" spans="1:16" ht="29" x14ac:dyDescent="0.35">
      <c r="A73" s="3" t="s">
        <v>197</v>
      </c>
      <c r="B73" s="4" t="s">
        <v>198</v>
      </c>
      <c r="C73" s="6" t="s">
        <v>177</v>
      </c>
      <c r="D73" s="3" t="s">
        <v>196</v>
      </c>
      <c r="E73" s="5">
        <v>8</v>
      </c>
      <c r="F73" s="7">
        <v>8</v>
      </c>
      <c r="G73" s="7">
        <v>2</v>
      </c>
      <c r="H73" s="7" t="s">
        <v>36</v>
      </c>
      <c r="I73" s="8">
        <v>4</v>
      </c>
      <c r="J73" s="9">
        <f t="shared" si="2"/>
        <v>90.322580645161281</v>
      </c>
      <c r="K73" s="14">
        <v>28</v>
      </c>
      <c r="L73" s="7">
        <v>31</v>
      </c>
      <c r="M73" s="7">
        <v>0</v>
      </c>
      <c r="N73" s="7">
        <v>0</v>
      </c>
      <c r="O73" s="7">
        <v>4</v>
      </c>
      <c r="P73" s="7">
        <v>0</v>
      </c>
    </row>
    <row r="74" spans="1:16" ht="29" x14ac:dyDescent="0.35">
      <c r="A74" s="3" t="s">
        <v>200</v>
      </c>
      <c r="B74" s="4" t="s">
        <v>201</v>
      </c>
      <c r="C74" s="6" t="s">
        <v>199</v>
      </c>
      <c r="D74" s="7"/>
      <c r="E74" s="5">
        <v>2</v>
      </c>
      <c r="F74" s="7">
        <v>2</v>
      </c>
      <c r="G74" s="7">
        <v>2</v>
      </c>
      <c r="H74" s="7" t="s">
        <v>18</v>
      </c>
      <c r="I74" s="8">
        <v>10</v>
      </c>
      <c r="J74" s="9">
        <f t="shared" si="2"/>
        <v>17.647058823529413</v>
      </c>
      <c r="K74" s="14">
        <v>3</v>
      </c>
      <c r="L74" s="7">
        <v>17</v>
      </c>
      <c r="M74" s="7">
        <v>0</v>
      </c>
      <c r="N74" s="7">
        <v>0</v>
      </c>
      <c r="O74" s="7">
        <v>5</v>
      </c>
      <c r="P74" s="7">
        <v>0</v>
      </c>
    </row>
    <row r="75" spans="1:16" ht="29" x14ac:dyDescent="0.35">
      <c r="A75" s="3" t="s">
        <v>202</v>
      </c>
      <c r="B75" s="4" t="s">
        <v>203</v>
      </c>
      <c r="C75" s="6" t="s">
        <v>199</v>
      </c>
      <c r="D75" s="7"/>
      <c r="E75" s="5">
        <v>2</v>
      </c>
      <c r="F75" s="7">
        <v>2</v>
      </c>
      <c r="G75" s="7">
        <v>2</v>
      </c>
      <c r="H75" s="7" t="s">
        <v>18</v>
      </c>
      <c r="I75" s="8">
        <v>10</v>
      </c>
      <c r="J75" s="9">
        <f t="shared" si="2"/>
        <v>0</v>
      </c>
      <c r="K75" s="14">
        <v>0</v>
      </c>
      <c r="L75" s="7">
        <v>7</v>
      </c>
      <c r="M75" s="7">
        <v>0</v>
      </c>
      <c r="N75" s="7">
        <v>0</v>
      </c>
      <c r="O75" s="7">
        <v>0</v>
      </c>
      <c r="P75" s="7">
        <v>0</v>
      </c>
    </row>
    <row r="76" spans="1:16" ht="29" x14ac:dyDescent="0.35">
      <c r="A76" s="3" t="s">
        <v>204</v>
      </c>
      <c r="B76" s="4" t="s">
        <v>205</v>
      </c>
      <c r="C76" s="6" t="s">
        <v>199</v>
      </c>
      <c r="D76" s="7"/>
      <c r="E76" s="5">
        <v>2</v>
      </c>
      <c r="F76" s="7">
        <v>2</v>
      </c>
      <c r="G76" s="7">
        <v>2</v>
      </c>
      <c r="H76" s="7" t="s">
        <v>18</v>
      </c>
      <c r="I76" s="8">
        <v>10</v>
      </c>
      <c r="J76" s="9">
        <f t="shared" si="2"/>
        <v>0</v>
      </c>
      <c r="K76" s="14">
        <v>0</v>
      </c>
      <c r="L76" s="7">
        <v>5</v>
      </c>
      <c r="M76" s="7">
        <v>0</v>
      </c>
      <c r="N76" s="7">
        <v>0</v>
      </c>
      <c r="O76" s="7">
        <v>0</v>
      </c>
      <c r="P76" s="7">
        <v>0</v>
      </c>
    </row>
    <row r="77" spans="1:16" ht="43.5" x14ac:dyDescent="0.35">
      <c r="A77" s="3" t="s">
        <v>206</v>
      </c>
      <c r="B77" s="4" t="s">
        <v>207</v>
      </c>
      <c r="C77" s="6" t="s">
        <v>199</v>
      </c>
      <c r="D77" s="7"/>
      <c r="E77" s="5">
        <v>9</v>
      </c>
      <c r="F77" s="7">
        <v>9</v>
      </c>
      <c r="G77" s="7">
        <v>1</v>
      </c>
      <c r="H77" s="7" t="s">
        <v>18</v>
      </c>
      <c r="I77" s="8">
        <v>5</v>
      </c>
      <c r="J77" s="9">
        <f t="shared" si="2"/>
        <v>50</v>
      </c>
      <c r="K77" s="14">
        <v>5</v>
      </c>
      <c r="L77" s="7">
        <v>10</v>
      </c>
      <c r="M77" s="7">
        <v>0</v>
      </c>
      <c r="N77" s="7">
        <v>0</v>
      </c>
      <c r="O77" s="7">
        <v>7</v>
      </c>
      <c r="P77" s="7">
        <v>0</v>
      </c>
    </row>
    <row r="78" spans="1:16" ht="43.5" x14ac:dyDescent="0.35">
      <c r="A78" s="3" t="s">
        <v>208</v>
      </c>
      <c r="B78" s="4" t="s">
        <v>209</v>
      </c>
      <c r="C78" s="6" t="s">
        <v>199</v>
      </c>
      <c r="D78" s="7"/>
      <c r="E78" s="5">
        <v>2</v>
      </c>
      <c r="F78" s="7">
        <v>2</v>
      </c>
      <c r="G78" s="7">
        <v>3</v>
      </c>
      <c r="H78" s="7" t="s">
        <v>18</v>
      </c>
      <c r="I78" s="8">
        <v>5</v>
      </c>
      <c r="J78" s="9">
        <f t="shared" si="2"/>
        <v>26.315789473684209</v>
      </c>
      <c r="K78" s="14">
        <v>5</v>
      </c>
      <c r="L78" s="7">
        <v>19</v>
      </c>
      <c r="M78" s="7">
        <v>0</v>
      </c>
      <c r="N78" s="7">
        <v>0</v>
      </c>
      <c r="O78" s="7">
        <v>1</v>
      </c>
      <c r="P78" s="7">
        <v>0</v>
      </c>
    </row>
    <row r="79" spans="1:16" ht="29" x14ac:dyDescent="0.35">
      <c r="A79" s="3" t="s">
        <v>211</v>
      </c>
      <c r="B79" s="4" t="s">
        <v>212</v>
      </c>
      <c r="C79" s="6" t="s">
        <v>210</v>
      </c>
      <c r="D79" s="7"/>
      <c r="E79" s="5">
        <v>8</v>
      </c>
      <c r="F79" s="7">
        <v>8</v>
      </c>
      <c r="G79" s="7">
        <v>3</v>
      </c>
      <c r="H79" s="7" t="s">
        <v>36</v>
      </c>
      <c r="I79" s="8">
        <v>3</v>
      </c>
      <c r="J79" s="9">
        <f t="shared" si="2"/>
        <v>89.473684210526315</v>
      </c>
      <c r="K79" s="14">
        <v>17</v>
      </c>
      <c r="L79" s="7">
        <v>19</v>
      </c>
      <c r="M79" s="7">
        <v>0</v>
      </c>
      <c r="N79" s="7">
        <v>0</v>
      </c>
      <c r="O79" s="7">
        <v>6</v>
      </c>
      <c r="P79" s="7">
        <v>0</v>
      </c>
    </row>
    <row r="80" spans="1:16" ht="29" x14ac:dyDescent="0.35">
      <c r="A80" s="3" t="s">
        <v>213</v>
      </c>
      <c r="B80" s="4" t="s">
        <v>214</v>
      </c>
      <c r="C80" s="6" t="s">
        <v>210</v>
      </c>
      <c r="D80" s="7"/>
      <c r="E80" s="5">
        <v>2</v>
      </c>
      <c r="F80" s="7">
        <v>2</v>
      </c>
      <c r="G80" s="7">
        <v>1</v>
      </c>
      <c r="H80" s="7" t="s">
        <v>18</v>
      </c>
      <c r="I80" s="8">
        <v>5</v>
      </c>
      <c r="J80" s="9">
        <f t="shared" si="2"/>
        <v>33.87096774193548</v>
      </c>
      <c r="K80" s="14">
        <v>21</v>
      </c>
      <c r="L80" s="7">
        <v>62</v>
      </c>
      <c r="M80" s="7">
        <v>0</v>
      </c>
      <c r="N80" s="7">
        <v>0</v>
      </c>
      <c r="O80" s="7">
        <v>12</v>
      </c>
      <c r="P80" s="7">
        <v>0</v>
      </c>
    </row>
    <row r="81" spans="1:16" ht="29" x14ac:dyDescent="0.35">
      <c r="A81" s="3" t="s">
        <v>215</v>
      </c>
      <c r="B81" s="4" t="s">
        <v>216</v>
      </c>
      <c r="C81" s="6" t="s">
        <v>210</v>
      </c>
      <c r="D81" s="7"/>
      <c r="E81" s="5">
        <v>1</v>
      </c>
      <c r="F81" s="7">
        <v>1</v>
      </c>
      <c r="G81" s="7">
        <v>1</v>
      </c>
      <c r="H81" s="7" t="s">
        <v>18</v>
      </c>
      <c r="I81" s="8">
        <v>8</v>
      </c>
      <c r="J81" s="9">
        <f t="shared" si="2"/>
        <v>40.322580645161288</v>
      </c>
      <c r="K81" s="14">
        <v>25</v>
      </c>
      <c r="L81" s="7">
        <v>62</v>
      </c>
      <c r="M81" s="7">
        <v>0</v>
      </c>
      <c r="N81" s="7">
        <v>0</v>
      </c>
      <c r="O81" s="7">
        <v>16</v>
      </c>
      <c r="P81" s="7">
        <v>0</v>
      </c>
    </row>
    <row r="82" spans="1:16" ht="43.5" x14ac:dyDescent="0.35">
      <c r="A82" s="3" t="s">
        <v>217</v>
      </c>
      <c r="B82" s="4" t="s">
        <v>218</v>
      </c>
      <c r="C82" s="6" t="s">
        <v>210</v>
      </c>
      <c r="D82" s="7"/>
      <c r="E82" s="5">
        <v>1</v>
      </c>
      <c r="F82" s="7">
        <v>1</v>
      </c>
      <c r="G82" s="7">
        <v>4</v>
      </c>
      <c r="H82" s="7" t="s">
        <v>22</v>
      </c>
      <c r="I82" s="8">
        <v>5</v>
      </c>
      <c r="J82" s="9">
        <f t="shared" si="2"/>
        <v>33.898305084745758</v>
      </c>
      <c r="K82" s="14">
        <v>20</v>
      </c>
      <c r="L82" s="7">
        <v>59</v>
      </c>
      <c r="M82" s="7">
        <v>0</v>
      </c>
      <c r="N82" s="7">
        <v>0</v>
      </c>
      <c r="O82" s="7">
        <v>5</v>
      </c>
      <c r="P82" s="7">
        <v>0</v>
      </c>
    </row>
    <row r="83" spans="1:16" ht="43.5" x14ac:dyDescent="0.35">
      <c r="A83" s="3" t="s">
        <v>220</v>
      </c>
      <c r="B83" s="4" t="s">
        <v>221</v>
      </c>
      <c r="C83" s="6" t="s">
        <v>210</v>
      </c>
      <c r="D83" s="3" t="s">
        <v>219</v>
      </c>
      <c r="E83" s="5">
        <v>4</v>
      </c>
      <c r="F83" s="7">
        <v>4</v>
      </c>
      <c r="G83" s="7">
        <v>2</v>
      </c>
      <c r="H83" s="7" t="s">
        <v>18</v>
      </c>
      <c r="I83" s="8">
        <v>3</v>
      </c>
      <c r="J83" s="9">
        <f t="shared" si="2"/>
        <v>0</v>
      </c>
      <c r="K83" s="14">
        <v>0</v>
      </c>
      <c r="L83" s="7">
        <v>1</v>
      </c>
      <c r="M83" s="7">
        <v>0</v>
      </c>
      <c r="N83" s="7">
        <v>0</v>
      </c>
      <c r="O83" s="7">
        <v>0</v>
      </c>
      <c r="P83" s="7">
        <v>0</v>
      </c>
    </row>
    <row r="84" spans="1:16" ht="43.5" x14ac:dyDescent="0.35">
      <c r="A84" s="3" t="s">
        <v>222</v>
      </c>
      <c r="B84" s="4" t="s">
        <v>223</v>
      </c>
      <c r="C84" s="6" t="s">
        <v>210</v>
      </c>
      <c r="D84" s="3"/>
      <c r="E84" s="5">
        <v>5</v>
      </c>
      <c r="F84" s="7">
        <v>5</v>
      </c>
      <c r="G84" s="7">
        <v>1</v>
      </c>
      <c r="H84" s="7" t="s">
        <v>18</v>
      </c>
      <c r="I84" s="8">
        <v>8</v>
      </c>
      <c r="J84" s="9">
        <f t="shared" si="2"/>
        <v>33.333333333333329</v>
      </c>
      <c r="K84" s="14">
        <v>1</v>
      </c>
      <c r="L84" s="7">
        <v>3</v>
      </c>
      <c r="M84" s="7">
        <v>0</v>
      </c>
      <c r="N84" s="7">
        <v>0</v>
      </c>
      <c r="O84" s="7">
        <v>2</v>
      </c>
      <c r="P84" s="7">
        <v>0</v>
      </c>
    </row>
  </sheetData>
  <conditionalFormatting sqref="A13:A14">
    <cfRule type="duplicateValues" dxfId="10" priority="12"/>
  </conditionalFormatting>
  <conditionalFormatting sqref="A31">
    <cfRule type="duplicateValues" dxfId="9" priority="11"/>
  </conditionalFormatting>
  <conditionalFormatting sqref="A36:A37">
    <cfRule type="duplicateValues" dxfId="8" priority="10"/>
  </conditionalFormatting>
  <conditionalFormatting sqref="A46:A51">
    <cfRule type="duplicateValues" dxfId="7" priority="9"/>
  </conditionalFormatting>
  <conditionalFormatting sqref="A66">
    <cfRule type="duplicateValues" dxfId="6" priority="8"/>
  </conditionalFormatting>
  <conditionalFormatting sqref="A67">
    <cfRule type="duplicateValues" dxfId="5" priority="7"/>
  </conditionalFormatting>
  <conditionalFormatting sqref="A73">
    <cfRule type="duplicateValues" dxfId="4" priority="5"/>
  </conditionalFormatting>
  <conditionalFormatting sqref="A84">
    <cfRule type="duplicateValues" dxfId="3" priority="6"/>
  </conditionalFormatting>
  <conditionalFormatting sqref="I2:I84">
    <cfRule type="colorScale" priority="1">
      <colorScale>
        <cfvo type="num" val="1"/>
        <cfvo type="percentile" val="50"/>
        <cfvo type="num" val="15"/>
        <color rgb="FF92D050"/>
        <color rgb="FFFFEB84"/>
        <color rgb="FFFF0000"/>
      </colorScale>
    </cfRule>
  </conditionalFormatting>
  <conditionalFormatting sqref="J2:J84">
    <cfRule type="cellIs" dxfId="2" priority="2" operator="between">
      <formula>66</formula>
      <formula>100</formula>
    </cfRule>
    <cfRule type="cellIs" dxfId="1" priority="3" operator="between">
      <formula>33</formula>
      <formula>66</formula>
    </cfRule>
    <cfRule type="cellIs" dxfId="0" priority="4" operator="between">
      <formula>0</formula>
      <formula>33</formula>
    </cfRule>
  </conditionalFormatting>
  <hyperlinks>
    <hyperlink ref="D3" r:id="rId1" display="https://jira.telekom.de/browse/TTVUS-6682" xr:uid="{712DF087-C630-4230-B9D0-BE6BF6BDF203}"/>
    <hyperlink ref="D4" r:id="rId2" display="https://jira.telekom.de/browse/TTVUS-6682" xr:uid="{538776F7-D8CB-46F9-A66A-C44975FC46FA}"/>
    <hyperlink ref="D5" r:id="rId3" display="https://jira.telekom.de/browse/TTVUS-488" xr:uid="{D9D0AE37-BF46-4777-932A-0AAF42B85C17}"/>
    <hyperlink ref="D6" r:id="rId4" display="https://jira.telekom.de/browse/TTVUS-5397" xr:uid="{CE3DADDA-0E7A-4C1F-95B2-2D9FEEB45CA5}"/>
    <hyperlink ref="D7" r:id="rId5" display="https://jira.telekom.de/browse/TTVUS-6682" xr:uid="{2BF54AB5-64CE-4F49-9EE9-DE2F18E56314}"/>
    <hyperlink ref="D16" r:id="rId6" display="https://jira.telekom.de/browse/TTVUS-6162" xr:uid="{8741BAE4-58E0-46C4-A85D-756129684F30}"/>
    <hyperlink ref="D17" r:id="rId7" display="https://jira.telekom.de/browse/TTVUS-4432" xr:uid="{935A0F8B-D088-4A30-9A39-F1B739D5EBF8}"/>
    <hyperlink ref="D18" r:id="rId8" display="https://jira.telekom.de/browse/TTVUS-4432" xr:uid="{CAC59628-24CB-4F8C-BE40-71BE45787847}"/>
    <hyperlink ref="D19" r:id="rId9" display="https://jira.telekom.de/browse/TTVUS-4407" xr:uid="{41035F4B-6B68-4D92-B9FD-A56967398002}"/>
    <hyperlink ref="D20" r:id="rId10" display="https://jira.telekom.de/browse/TTVUS-4407" xr:uid="{1872FD79-BF5E-42B0-978C-4410A5473FC3}"/>
    <hyperlink ref="D22" r:id="rId11" display="https://jira.telekom.de/browse/TTVUS-1777" xr:uid="{0B031A77-9437-448B-92FA-3A899ECB9A6A}"/>
    <hyperlink ref="D23" r:id="rId12" display="https://jira.telekom.de/browse/TTVUS-6682" xr:uid="{4E4F7F36-5DE2-4760-8B4A-512C4CA98805}"/>
    <hyperlink ref="D24" r:id="rId13" display="https://jira.telekom.de/browse/TTVUS-4551" xr:uid="{268174EE-46D8-4DFC-9713-3C9B2C577340}"/>
    <hyperlink ref="D26" r:id="rId14" display="https://jira.telekom.de/browse/TTVUS-5397" xr:uid="{1900994C-36B0-4FF6-82F4-4907C00D31DF}"/>
    <hyperlink ref="D27" r:id="rId15" display="https://jira.telekom.de/browse/TTVUS-5173" xr:uid="{4A0F6DD6-DD5B-4C54-A276-10A867DA08C4}"/>
    <hyperlink ref="D28" r:id="rId16" display="https://jira.telekom.de/browse/TTVUS-5173" xr:uid="{2A89ADAC-149F-4AE1-90FD-4BEBB272C669}"/>
    <hyperlink ref="D29" r:id="rId17" display="https://jira.telekom.de/browse/TTVUS-5173" xr:uid="{BF9D285B-5E09-49C2-B292-70CFDFBAA19D}"/>
    <hyperlink ref="D30" r:id="rId18" display="https://jira.telekom.de/browse/TTVUS-5401" xr:uid="{8A66CBB2-9773-43EA-8EF0-93621D2E2ADF}"/>
    <hyperlink ref="D38" r:id="rId19" display="https://jira.telekom.de/browse/TTVUS-3120" xr:uid="{EF91D862-E769-4337-BA85-CC17BDF9FC93}"/>
    <hyperlink ref="D39" r:id="rId20" display="https://jira.telekom.de/browse/TTVUS-3120" xr:uid="{26B42C2A-F60D-4044-BF11-728043C7B173}"/>
    <hyperlink ref="D40" r:id="rId21" display="https://jira.telekom.de/browse/TTVUS-3120" xr:uid="{27DBD817-892A-4874-A8CB-B258ACEFC61D}"/>
    <hyperlink ref="D41" r:id="rId22" display="https://jira.telekom.de/browse/TTVUS-3120" xr:uid="{0A20749D-C3DD-4156-936D-B9924A3B3853}"/>
    <hyperlink ref="D42" r:id="rId23" display="https://jira.telekom.de/browse/TTVUS-2027" xr:uid="{23E973D2-CAFC-4D6E-A2FD-ECE71C17E4A3}"/>
    <hyperlink ref="D43" r:id="rId24" display="https://jira.telekom.de/browse/TTVUS-2027" xr:uid="{334C4C32-BC9D-4828-9849-E6BD6979E3A7}"/>
    <hyperlink ref="D44" r:id="rId25" display="https://jira.telekom.de/browse/TTVUS-3777" xr:uid="{87074E91-518C-463D-A37C-F098AE661918}"/>
    <hyperlink ref="D45" r:id="rId26" display="https://jira.telekom.de/browse/TTVUS-756" xr:uid="{3C3976F2-BA87-4A70-B258-AA9564CDEE4C}"/>
    <hyperlink ref="D57" r:id="rId27" display="https://jira.telekom.de/browse/TTVUS-5235" xr:uid="{AC2334F6-C0AF-4BFA-BA1C-87560E240CF7}"/>
    <hyperlink ref="D58:D63" r:id="rId28" display="https://jira.telekom.de/browse/TTVUS-5235" xr:uid="{6D06A75E-0782-4830-A966-F306671D9752}"/>
    <hyperlink ref="D64" r:id="rId29" display="https://jira.telekom.de/browse/TTVUS-5235" xr:uid="{F23E84E5-5F8B-4F9A-BA42-A465DEA9970E}"/>
    <hyperlink ref="D65" r:id="rId30" display="https://jira.telekom.de/browse/TTVUS-5235" xr:uid="{2AF9E3F4-C193-4E1D-9E89-FA56D9D62A11}"/>
    <hyperlink ref="D68" r:id="rId31" display="https://jira.telekom.de/browse/TTVUS-6674" xr:uid="{779EAA5B-8AD3-4ECF-B5CB-96C45A99E7A9}"/>
    <hyperlink ref="D69" r:id="rId32" display="https://jira.telekom.de/browse/TTVUS-576" xr:uid="{F945042C-186B-4064-84DB-1C1BD221B2F1}"/>
    <hyperlink ref="D70" r:id="rId33" display="https://jira.telekom.de/browse/TTVUS-575" xr:uid="{0D37F845-0FDC-4D98-946F-C261FC71D1FB}"/>
    <hyperlink ref="D71" r:id="rId34" display="https://jira.telekom.de/browse/TTVUS-575" xr:uid="{F4272D35-EE40-45CD-A9FC-F8ED8FB4A9FA}"/>
    <hyperlink ref="D72" r:id="rId35" display="https://jira.telekom.de/browse/TTVUS-575" xr:uid="{1E6782E4-3DAA-43E9-BE81-CDBA1FCFD013}"/>
    <hyperlink ref="D83" r:id="rId36" display="https://jira.telekom.de/browse/TTVUS-8075" xr:uid="{BFCD8C92-E8DB-4AB1-8004-77FA924EE6F0}"/>
    <hyperlink ref="A3" r:id="rId37" display="https://jira.telekom.de/browse/TTVTM-21112" xr:uid="{F3F69BC5-B24E-4EB9-94B5-60916B694FC6}"/>
    <hyperlink ref="A4" r:id="rId38" display="https://jira.telekom.de/browse/TTVTM-21123" xr:uid="{89B5FB7E-51CB-42E8-92D3-CE09EB70FBA4}"/>
    <hyperlink ref="A5" r:id="rId39" display="https://jira.telekom.de/browse/TTVTM-14097" xr:uid="{81144C43-77E1-470D-B7AB-FA8754588E05}"/>
    <hyperlink ref="A6" r:id="rId40" display="https://jira.telekom.de/browse/TTVTM-21137" xr:uid="{B44648A6-0B3E-41FF-8BAD-184FBC43E113}"/>
    <hyperlink ref="A7" r:id="rId41" display="https://jira.telekom.de/browse/TTVTM-21116" xr:uid="{A0968294-C2B6-4419-9254-C1C666FF2E95}"/>
    <hyperlink ref="A8" r:id="rId42" display="https://jira.telekom.de/browse/TTVTM-14313" xr:uid="{CCACD681-34A4-4DCC-A519-DF6341ECC9BE}"/>
    <hyperlink ref="A9" r:id="rId43" display="https://jira.telekom.de/browse/TTVTM-14315" xr:uid="{BE76DC43-22A3-4A72-882D-D93589F3E9B0}"/>
    <hyperlink ref="A10" r:id="rId44" display="https://jira.telekom.de/browse/TTVTM-14320" xr:uid="{C2A23A40-3E57-4879-9424-603E807C146D}"/>
    <hyperlink ref="A11" r:id="rId45" display="https://jira.telekom.de/browse/TTVTM-18630" xr:uid="{0DDABA86-BD6B-4D2C-A476-DE0922F46930}"/>
    <hyperlink ref="A12" r:id="rId46" display="https://jira.telekom.de/browse/TTVTM-18621" xr:uid="{758A4B20-339A-4E84-AE1E-AAE1B9FD3311}"/>
    <hyperlink ref="A15" r:id="rId47" display="https://jira.telekom.de/browse/TTVTM-18631" xr:uid="{86E8682B-26D1-44A0-A8C9-B112170209A8}"/>
    <hyperlink ref="A16" r:id="rId48" display="https://jira.telekom.de/browse/TTVTM-18214" xr:uid="{D79A969B-8A78-4717-B5F6-7A249361F272}"/>
    <hyperlink ref="A17" r:id="rId49" display="https://jira.telekom.de/browse/TTVTM-21113" xr:uid="{2ACCABC7-BAF5-4F99-A199-523140226411}"/>
    <hyperlink ref="A18" r:id="rId50" display="https://jira.telekom.de/browse/TTVTM-21114" xr:uid="{866D8985-85FA-4BA4-A057-B1C4B9B9128E}"/>
    <hyperlink ref="A19" r:id="rId51" display="https://jira.telekom.de/browse/TTVTM-21118" xr:uid="{F43F7027-5605-4F24-8A56-7378A8C5B90E}"/>
    <hyperlink ref="A20" r:id="rId52" display="https://jira.telekom.de/browse/TTVTM-21119" xr:uid="{0A093CA5-645F-40D0-9161-C3DD7F2E63D5}"/>
    <hyperlink ref="A21" r:id="rId53" display="https://jira.telekom.de/browse/TTVTM-14782" xr:uid="{222B6BE1-74E6-4EF2-B7A9-968AC58507D4}"/>
    <hyperlink ref="A22" r:id="rId54" display="https://jira.telekom.de/browse/TTVTM-20647" xr:uid="{60E910E4-EB9B-4BDD-B4DC-E6F43F274A23}"/>
    <hyperlink ref="A23" r:id="rId55" display="https://jira.telekom.de/browse/TTVTM-21120" xr:uid="{ED63B517-627B-471B-8051-27B103D9D21A}"/>
    <hyperlink ref="A24" r:id="rId56" display="https://jira.telekom.de/browse/TTVTM-21152" xr:uid="{7307A152-1D3E-4913-9745-39F759A2758B}"/>
    <hyperlink ref="A26" r:id="rId57" display="https://jira.telekom.de/browse/TTVTM-21136" xr:uid="{BB2B01CB-EB66-4FAB-A9C9-8B32BF177CC3}"/>
    <hyperlink ref="A25" r:id="rId58" display="https://jira.telekom.de/browse/TTVTM-18961" xr:uid="{35ABFE8E-C5F8-454F-AC85-11E4D5E110AB}"/>
    <hyperlink ref="A27" r:id="rId59" display="https://jira.telekom.de/browse/TTVTM-21142" xr:uid="{A60C7BCF-E1F1-426E-8B16-90D3949D6519}"/>
    <hyperlink ref="A28" r:id="rId60" display="https://jira.telekom.de/browse/TTVTM-21144" xr:uid="{3C150205-5A3C-47CA-9355-9F82F6E2EA71}"/>
    <hyperlink ref="A29" r:id="rId61" display="https://jira.telekom.de/browse/TTVTM-21181" xr:uid="{505DB2F5-4BDA-4428-AA98-89D47128FB90}"/>
    <hyperlink ref="A30" r:id="rId62" display="https://jira.telekom.de/browse/TTVTM-18579" xr:uid="{1A985EC4-7FCC-40A0-9EB3-45EFBABD7DDB}"/>
    <hyperlink ref="A32" r:id="rId63" display="https://jira.telekom.de/browse/TTVTM-14585" xr:uid="{8A5311C5-C0A8-4730-9B06-9E84E58A09E3}"/>
    <hyperlink ref="A33" r:id="rId64" display="https://jira.telekom.de/browse/TTVTM-14707" xr:uid="{6F350881-0E5A-49D7-BDB5-36F43D43C381}"/>
    <hyperlink ref="A34" r:id="rId65" display="https://jira.telekom.de/browse/TTVTM-14705" xr:uid="{21D89497-D1BA-41B4-8753-AF1FF0B207CD}"/>
    <hyperlink ref="A35" r:id="rId66" display="https://jira.telekom.de/browse/TTVTM-14704" xr:uid="{9B911D49-09D9-4BC7-9E60-58F018F7208A}"/>
    <hyperlink ref="A38" r:id="rId67" display="https://jira.telekom.de/browse/TTVTM-14116" xr:uid="{5C417347-1FC2-436A-A62B-EBDA0A07A36F}"/>
    <hyperlink ref="A39" r:id="rId68" display="https://jira.telekom.de/browse/TTVTM-14123" xr:uid="{9272E416-EC18-4D74-9BA5-10E7CE4F8F56}"/>
    <hyperlink ref="A40" r:id="rId69" display="https://jira.telekom.de/browse/TTVTM-14119" xr:uid="{DDFAAAD5-C300-435D-A9FE-DD0CAED97BEA}"/>
    <hyperlink ref="A41" r:id="rId70" display="https://jira.telekom.de/browse/TTVTM-14120" xr:uid="{6ED9F9C8-C411-4560-A945-EEE41BB8B1FE}"/>
    <hyperlink ref="A42" r:id="rId71" display="https://jira.telekom.de/browse/TTVTM-14146" xr:uid="{25D85C5B-AF14-4683-8B7E-CED5D02DE849}"/>
    <hyperlink ref="A43" r:id="rId72" display="https://jira.telekom.de/browse/TTVTM-14144" xr:uid="{005BEBE5-B4F8-4C27-BDB9-1E86504F9704}"/>
    <hyperlink ref="A44" r:id="rId73" display="https://jira.telekom.de/browse/TTVTM-13499" xr:uid="{760C4257-8EB2-4D1D-AFB0-7EA03DCB3055}"/>
    <hyperlink ref="A45" r:id="rId74" display="https://jira.telekom.de/browse/TTVTM-18601" xr:uid="{E1500A4B-2A9A-40CB-BB55-E0B427FDEB5D}"/>
    <hyperlink ref="A52" r:id="rId75" display="https://jira.telekom.de/browse/TTVTM-14725" xr:uid="{FAE9D633-0612-4366-8F6D-0F3C4F8946FE}"/>
    <hyperlink ref="A55" r:id="rId76" display="https://jira.telekom.de/browse/TTVTM-14724" xr:uid="{5F98A50D-8B0D-4239-8C53-1CD1C6F1ACE4}"/>
    <hyperlink ref="A56" r:id="rId77" display="https://jira.telekom.de/browse/TTVTM-14726" xr:uid="{3AF64657-9075-4049-AA3A-7B1DC2088DB1}"/>
    <hyperlink ref="A53" r:id="rId78" display="https://jira.telekom.de/browse/TTVTM-13286" xr:uid="{029099C7-1331-4D83-B5B1-08ECAC0D2036}"/>
    <hyperlink ref="A54" r:id="rId79" display="https://jira.telekom.de/browse/TTVTM-13285" xr:uid="{1137698E-ED8D-4A94-B392-B14BEE0E0067}"/>
    <hyperlink ref="A57" r:id="rId80" display="https://jira.telekom.de/browse/TTVTM-18752" xr:uid="{840C1248-BE59-4F41-9007-0E87EE083231}"/>
    <hyperlink ref="A58" r:id="rId81" display="https://jira.telekom.de/browse/TTVTM-18753" xr:uid="{81CABE13-2E4C-404F-A44F-1D5B71322FB1}"/>
    <hyperlink ref="A59" r:id="rId82" display="https://jira.telekom.de/browse/TTVTM-18754" xr:uid="{26D41188-CF6D-4CD8-8EA3-C6009F569179}"/>
    <hyperlink ref="A60" r:id="rId83" display="https://jira.telekom.de/browse/TTVTM-18755" xr:uid="{6F7B741B-24E5-4C4E-8A5D-6D50F85F6495}"/>
    <hyperlink ref="A61" r:id="rId84" display="https://jira.telekom.de/browse/TTVTM-18756" xr:uid="{528083A6-38CC-4FBD-9A62-D8B74166E5F0}"/>
    <hyperlink ref="A62" r:id="rId85" display="https://jira.telekom.de/browse/TTVTM-18757" xr:uid="{4A1C548A-E167-4205-A25A-B2B86099E5DA}"/>
    <hyperlink ref="A63" r:id="rId86" display="https://jira.telekom.de/browse/TTVTM-18758" xr:uid="{D40754A8-DF0A-42AA-9572-9038F1B61150}"/>
    <hyperlink ref="A64" r:id="rId87" display="https://jira.telekom.de/browse/TTVTM-18760" xr:uid="{F54DA328-86B7-4646-BEC6-0022553C3273}"/>
    <hyperlink ref="A65" r:id="rId88" display="https://jira.telekom.de/browse/TTVTM-18761" xr:uid="{6CB4F411-CBE0-428C-B33E-C64DAAED6357}"/>
    <hyperlink ref="A68" r:id="rId89" display="https://jira.telekom.de/browse/TTVTM-21125" xr:uid="{29E12B4D-CE54-49DF-8365-2C90CD4FB612}"/>
    <hyperlink ref="A69" r:id="rId90" display="https://jira.telekom.de/browse/TTVTM-21266" xr:uid="{2546B057-9B61-4DE0-A4A7-F725D36FF5BA}"/>
    <hyperlink ref="A70" r:id="rId91" display="https://jira.telekom.de/browse/TTVTM-21262" xr:uid="{1D5F4423-4533-42ED-91E7-84A2D8AF4BB2}"/>
    <hyperlink ref="A71" r:id="rId92" display="https://jira.telekom.de/browse/TTVTM-21265" xr:uid="{6E116AAB-6551-4738-B2AC-D3DE5A55EE60}"/>
    <hyperlink ref="A72" r:id="rId93" display="https://jira.telekom.de/browse/TTVTM-21258" xr:uid="{51A8192D-A275-49EA-B273-F389244CDA8C}"/>
    <hyperlink ref="A79" r:id="rId94" display="https://jira.telekom.de/browse/TTVTM-21161" xr:uid="{09DC1381-7EA7-4ED7-91AE-1EFFA7EB7525}"/>
    <hyperlink ref="A80" r:id="rId95" display="https://jira.telekom.de/browse/TTVTM-19047" xr:uid="{C5273ED0-93D7-42C6-82E1-31AD61642AB6}"/>
    <hyperlink ref="A74" r:id="rId96" display="https://jira.telekom.de/browse/TTVTM-13678" xr:uid="{06B5A032-3CCD-4B92-A0F3-6CCC62A07F83}"/>
    <hyperlink ref="A75" r:id="rId97" display="https://jira.telekom.de/browse/TTVTM-21202" xr:uid="{F88BDECD-D721-4013-8EF6-F253C833D719}"/>
    <hyperlink ref="A76" r:id="rId98" display="https://jira.telekom.de/browse/TTVTM-21204" xr:uid="{B8FF9B39-5E64-472C-9B89-5CF02C8DAF18}"/>
    <hyperlink ref="A77" r:id="rId99" display="https://jira.telekom.de/browse/TTVTM-20380" xr:uid="{045B85E5-64F7-494E-8D22-30525AD8DA72}"/>
    <hyperlink ref="A78" r:id="rId100" display="https://jira.telekom.de/browse/TTVTM-21273" xr:uid="{15F1E149-CF46-4D05-8670-9ACC96E8C0F8}"/>
    <hyperlink ref="A81" r:id="rId101" display="https://jira.telekom.de/browse/TTVTM-19106" xr:uid="{2BC92C6A-FDA1-4D0F-9D48-E1949AE61F00}"/>
    <hyperlink ref="A82" r:id="rId102" display="https://jira.telekom.de/browse/TTVTM-13529" xr:uid="{DB494FC6-FB71-494D-BED4-A5A6F8458204}"/>
    <hyperlink ref="A83" r:id="rId103" display="https://jira.telekom.de/browse/TTVTM-22143" xr:uid="{86CE3A20-A8A8-4956-8B0B-CBF5958905E9}"/>
    <hyperlink ref="D2" r:id="rId104" display="https://jira.telekom.de/browse/TTVUS-488" xr:uid="{FF8413CB-E501-4B2B-B6DB-A782680E1EC0}"/>
    <hyperlink ref="A2" r:id="rId105" display="https://jira.telekom.de/browse/TTVTM-13510" xr:uid="{427AAE46-4751-47E0-82A6-112F56F89B58}"/>
    <hyperlink ref="A13" r:id="rId106" display="https://jira.telekom.de/browse/TTVTM-18619" xr:uid="{71F0B360-3A3E-49ED-9447-D1465526937E}"/>
    <hyperlink ref="D13" r:id="rId107" display="https://jira.telekom.de/browse/TTVUS-2552" xr:uid="{DBAB5527-B422-400A-A703-BFF95FF86C4E}"/>
    <hyperlink ref="A14" r:id="rId108" display="https://jira.telekom.de/browse/TTVTM-18620" xr:uid="{F9744901-A8C8-4CBC-A9B0-266FA506B0FD}"/>
    <hyperlink ref="D14" r:id="rId109" display="https://jira.telekom.de/browse/TTVUS-2552" xr:uid="{0B030146-E0D0-4E61-9A78-5CF694837FDF}"/>
    <hyperlink ref="A31" r:id="rId110" display="https://jira.telekom.de/browse/TTVTM-13474" xr:uid="{F54A5BF0-94EC-4B42-A790-2028FF02CD35}"/>
    <hyperlink ref="D36" r:id="rId111" display="https://jira.telekom.de/browse/TTVUS-3120" xr:uid="{FA4516DA-C76E-4011-A3B8-800879FEA476}"/>
    <hyperlink ref="D37" r:id="rId112" display="https://jira.telekom.de/browse/TTVUS-3120" xr:uid="{3E755D33-A276-43A6-BA98-55FB4F333A74}"/>
    <hyperlink ref="A36" r:id="rId113" display="https://jira.telekom.de/browse/TTVTM-13236" xr:uid="{2F2AB214-82B5-4F46-BB74-ED3A8B4A406C}"/>
    <hyperlink ref="A37" r:id="rId114" display="https://jira.telekom.de/browse/TTVTM-14122" xr:uid="{49A88290-95C4-4B7F-943E-0904E76A5358}"/>
    <hyperlink ref="A46" r:id="rId115" display="https://jira.telekom.de/browse/TTVTM-13313" xr:uid="{A47C21B3-7127-4644-870B-6516643AEAF4}"/>
    <hyperlink ref="D46" r:id="rId116" display="https://jira.telekom.de/browse/TTVUS-774" xr:uid="{0562ECD7-694A-41A9-8700-E4DCE1E4427E}"/>
    <hyperlink ref="A47" r:id="rId117" display="https://jira.telekom.de/browse/TTVTM-13309" xr:uid="{981729C0-FABB-481E-AD5E-030797F404E1}"/>
    <hyperlink ref="D47" r:id="rId118" display="https://jira.telekom.de/browse/TTVUS-774" xr:uid="{11C2A76E-6B5C-405E-A5C0-A024B7708220}"/>
    <hyperlink ref="A48" r:id="rId119" display="https://jira.telekom.de/browse/TTVTM-14806" xr:uid="{1208C0D2-2AB0-4101-83BC-38FCA10017D2}"/>
    <hyperlink ref="A50" r:id="rId120" display="https://jira.telekom.de/browse/TTVTM-13311" xr:uid="{A91922BD-A3FE-4BC5-BD14-26FE2C633E13}"/>
    <hyperlink ref="A51" r:id="rId121" display="https://jira.telekom.de/browse/TTVTM-20434" xr:uid="{AA310E11-8391-4CF5-B7F0-F1DFE3ED0D24}"/>
    <hyperlink ref="A49" r:id="rId122" display="https://jira.telekom.de/browse/TTVTM-14812" xr:uid="{3029B51B-D92B-49C2-A927-0326E005ACC3}"/>
    <hyperlink ref="D48:D50" r:id="rId123" display="https://jira.telekom.de/browse/TTVUS-774" xr:uid="{8292ED06-FE89-4ADD-975A-7E7333E6F7AE}"/>
    <hyperlink ref="A66" r:id="rId124" display="https://jira.telekom.de/browse/TTVTM-21261" xr:uid="{34FD2DCB-6590-4865-92CB-D400EE702D49}"/>
    <hyperlink ref="D66" r:id="rId125" display="https://jira.telekom.de/browse/TTVUS-575" xr:uid="{3527F37F-BD87-4ED4-B33B-6CFD2A364AC4}"/>
    <hyperlink ref="A67" r:id="rId126" display="https://jira.telekom.de/browse/TTVTM-21271" xr:uid="{6E44FE59-62B3-4E7F-8519-A5C0312FAB11}"/>
    <hyperlink ref="D67" r:id="rId127" display="https://jira.telekom.de/browse/TTVUS-1027" xr:uid="{1BF7788C-5E5B-4B3B-AD39-2E1932D0C308}"/>
    <hyperlink ref="A84" r:id="rId128" display="https://jira.telekom.de/browse/TTVTM-20836" xr:uid="{ECE10C77-D920-4FB2-A83B-9054354CDECC}"/>
    <hyperlink ref="A73" r:id="rId129" display="https://jira.telekom.de/browse/TTVTM-18388" xr:uid="{5743E774-5366-4400-8068-1DB8430A9D1B}"/>
    <hyperlink ref="D73" r:id="rId130" display="https://jira.telekom.de/browse/TTVUS-580" xr:uid="{12A8E80A-3328-4EE0-83DB-D605670AA6EA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26174dc-30ab-40e1-85fc-60cda0e0bd81}" enabled="0" method="" siteId="{726174dc-30ab-40e1-85fc-60cda0e0bd8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Kumar</dc:creator>
  <cp:lastModifiedBy>Shyam Kumar</cp:lastModifiedBy>
  <dcterms:created xsi:type="dcterms:W3CDTF">2025-07-10T13:05:18Z</dcterms:created>
  <dcterms:modified xsi:type="dcterms:W3CDTF">2025-08-03T18:50:57Z</dcterms:modified>
</cp:coreProperties>
</file>