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rajendren\Documents\Machine Learning with Python\Project 2\"/>
    </mc:Choice>
  </mc:AlternateContent>
  <xr:revisionPtr revIDLastSave="0" documentId="13_ncr:1_{F1F8B8E4-89DC-4EB2-B1D0-891913FD128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1" l="1"/>
  <c r="O13" i="1"/>
  <c r="P13" i="1"/>
  <c r="M13" i="1"/>
  <c r="I57" i="1"/>
  <c r="I56" i="1"/>
  <c r="I51" i="1"/>
  <c r="I50" i="1"/>
  <c r="I45" i="1"/>
  <c r="I44" i="1"/>
  <c r="I43" i="1"/>
  <c r="I38" i="1"/>
  <c r="I37" i="1"/>
  <c r="I36" i="1"/>
  <c r="I32" i="1"/>
  <c r="I30" i="1"/>
  <c r="I29" i="1"/>
  <c r="I31" i="1" s="1"/>
  <c r="I25" i="1"/>
  <c r="I23" i="1"/>
  <c r="I22" i="1"/>
  <c r="I17" i="1"/>
  <c r="I10" i="1"/>
  <c r="I15" i="1"/>
  <c r="I14" i="1"/>
  <c r="I8" i="1"/>
  <c r="I7" i="1"/>
  <c r="I9" i="1" s="1"/>
  <c r="I24" i="1" l="1"/>
  <c r="I16" i="1"/>
</calcChain>
</file>

<file path=xl/sharedStrings.xml><?xml version="1.0" encoding="utf-8"?>
<sst xmlns="http://schemas.openxmlformats.org/spreadsheetml/2006/main" count="94" uniqueCount="31">
  <si>
    <t>F1 Scores for Random Forests (No Attributes Removed/Added)</t>
  </si>
  <si>
    <t>Run 1</t>
  </si>
  <si>
    <t>Run 2</t>
  </si>
  <si>
    <t>Run 3</t>
  </si>
  <si>
    <t>Run 4</t>
  </si>
  <si>
    <t>Run 5</t>
  </si>
  <si>
    <t>Average</t>
  </si>
  <si>
    <t>Using Custom Cross Validation</t>
  </si>
  <si>
    <t>Using GridSearchCV</t>
  </si>
  <si>
    <t>Average F1 Score:</t>
  </si>
  <si>
    <t>F1 Scores for Artificial Neural Netowrk (No Attributes Removed/Added)</t>
  </si>
  <si>
    <t>Variance:</t>
  </si>
  <si>
    <t>F1 Scores for Random Forests (Attributes Removed/Added)</t>
  </si>
  <si>
    <t>F1 Scores for Artificial Neural Netowrk (Attributes Removed/Added)</t>
  </si>
  <si>
    <t>Unscaled Data</t>
  </si>
  <si>
    <t>Normalized Data</t>
  </si>
  <si>
    <t>K-Nearest Neighbors</t>
  </si>
  <si>
    <t>Random Forests</t>
  </si>
  <si>
    <t>Logistic Regression</t>
  </si>
  <si>
    <t>Artificial Neural Networks</t>
  </si>
  <si>
    <t>No Data Manipulation</t>
  </si>
  <si>
    <t>Standardized Data</t>
  </si>
  <si>
    <t>Grid Search with Best Parmeters (No Data Manipulation)</t>
  </si>
  <si>
    <t>Grid Search with Best Parmeters (Normalized Data)</t>
  </si>
  <si>
    <t>Grid Search with Best Parmeters (Standardized Data)</t>
  </si>
  <si>
    <t>F1 Scores</t>
  </si>
  <si>
    <t>Average (Doesn't include the F1 Scores for the Scaled Data)</t>
  </si>
  <si>
    <t>F1 Scores for Random Forests</t>
  </si>
  <si>
    <t>F1 Scores for Artificial Neural Networks</t>
  </si>
  <si>
    <t>F1 Scores for Random Forests using Grid Search (Best Parameters)</t>
  </si>
  <si>
    <t>F1 Scores for Artificial Neural Networks using Grid Search (Best Parameters)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</si>
</sst>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Q57"/>
  <sheetViews>
    <sheetView tabSelected="1" topLeftCell="D1" workbookViewId="0">
      <selection activeCell="O19" sqref="O19"/>
    </sheetView>
  </sheetViews>
  <sheetFormatPr defaultRowHeight="15" x14ac:dyDescent="0.25"/>
  <cols>
    <col min="3" max="3" width="28.28515625" bestFit="1" customWidth="1"/>
    <col min="4" max="4" width="20.28515625" customWidth="1"/>
    <col min="5" max="5" width="14.85546875" customWidth="1"/>
    <col min="6" max="6" width="12.42578125" customWidth="1"/>
    <col min="7" max="7" width="12.5703125" customWidth="1"/>
    <col min="8" max="8" width="12.140625" customWidth="1"/>
    <col min="9" max="9" width="12" bestFit="1" customWidth="1"/>
    <col min="12" max="12" width="54.28515625" bestFit="1" customWidth="1"/>
    <col min="13" max="13" width="19.7109375" bestFit="1" customWidth="1"/>
    <col min="14" max="14" width="15.28515625" bestFit="1" customWidth="1"/>
    <col min="15" max="15" width="18" bestFit="1" customWidth="1"/>
    <col min="16" max="16" width="24.42578125" bestFit="1" customWidth="1"/>
    <col min="17" max="17" width="8.28515625" bestFit="1" customWidth="1"/>
  </cols>
  <sheetData>
    <row r="5" spans="3:17" ht="18.75" x14ac:dyDescent="0.3">
      <c r="C5" s="2"/>
      <c r="D5" s="3" t="s">
        <v>0</v>
      </c>
      <c r="E5" s="3"/>
      <c r="F5" s="3"/>
      <c r="G5" s="3"/>
      <c r="H5" s="3"/>
      <c r="I5" s="3"/>
      <c r="L5" s="3" t="s">
        <v>25</v>
      </c>
      <c r="M5" s="3"/>
      <c r="N5" s="3"/>
      <c r="O5" s="3"/>
      <c r="P5" s="3"/>
      <c r="Q5" s="3"/>
    </row>
    <row r="6" spans="3:17" x14ac:dyDescent="0.25">
      <c r="C6" s="2"/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6</v>
      </c>
      <c r="J6" s="1"/>
      <c r="M6" s="1" t="s">
        <v>16</v>
      </c>
      <c r="N6" s="1" t="s">
        <v>17</v>
      </c>
      <c r="O6" s="1" t="s">
        <v>18</v>
      </c>
      <c r="P6" s="1" t="s">
        <v>19</v>
      </c>
      <c r="Q6" s="1"/>
    </row>
    <row r="7" spans="3:17" x14ac:dyDescent="0.25">
      <c r="C7" t="s">
        <v>7</v>
      </c>
      <c r="D7" s="5">
        <v>0.77800000000000002</v>
      </c>
      <c r="E7" s="1">
        <v>0.79700000000000004</v>
      </c>
      <c r="F7" s="1">
        <v>0.77700000000000002</v>
      </c>
      <c r="G7" s="1">
        <v>0.77700000000000002</v>
      </c>
      <c r="H7" s="1">
        <v>0.78400000000000003</v>
      </c>
      <c r="I7" s="1">
        <f>AVERAGE(D7:H7)</f>
        <v>0.78260000000000007</v>
      </c>
      <c r="L7" t="s">
        <v>20</v>
      </c>
      <c r="M7" s="1">
        <v>0.78100000000000003</v>
      </c>
      <c r="N7" s="1">
        <v>0.80100000000000005</v>
      </c>
      <c r="O7" s="1">
        <v>0.79800000000000004</v>
      </c>
      <c r="P7" s="1">
        <v>0.77600000000000002</v>
      </c>
      <c r="Q7" s="1"/>
    </row>
    <row r="8" spans="3:17" x14ac:dyDescent="0.25">
      <c r="C8" t="s">
        <v>8</v>
      </c>
      <c r="D8" s="1">
        <v>0.79400000000000004</v>
      </c>
      <c r="E8" s="1">
        <v>0.77200000000000002</v>
      </c>
      <c r="F8" s="1">
        <v>0.77900000000000003</v>
      </c>
      <c r="G8" s="1">
        <v>0.78900000000000003</v>
      </c>
      <c r="H8" s="1">
        <v>0.76100000000000001</v>
      </c>
      <c r="I8" s="1">
        <f>AVERAGE(D8:H8)</f>
        <v>0.77900000000000014</v>
      </c>
      <c r="L8" t="s">
        <v>15</v>
      </c>
      <c r="M8" s="1">
        <v>0.77700000000000002</v>
      </c>
      <c r="N8" s="1">
        <v>0.78700000000000003</v>
      </c>
      <c r="O8" s="1">
        <v>0.78100000000000003</v>
      </c>
      <c r="P8" s="1">
        <v>0.76700000000000002</v>
      </c>
      <c r="Q8" s="1"/>
    </row>
    <row r="9" spans="3:17" x14ac:dyDescent="0.25">
      <c r="D9" s="4" t="s">
        <v>9</v>
      </c>
      <c r="E9" s="4"/>
      <c r="F9" s="4"/>
      <c r="G9" s="4"/>
      <c r="H9" s="4"/>
      <c r="I9" s="6">
        <f>AVERAGE(I7:I8)</f>
        <v>0.78080000000000016</v>
      </c>
      <c r="L9" t="s">
        <v>21</v>
      </c>
      <c r="M9" s="1">
        <v>0.77700000000000002</v>
      </c>
      <c r="N9" s="1">
        <v>0.8</v>
      </c>
      <c r="O9" s="1">
        <v>0.80300000000000005</v>
      </c>
      <c r="P9" s="1">
        <v>0.79600000000000004</v>
      </c>
      <c r="Q9" s="1"/>
    </row>
    <row r="10" spans="3:17" x14ac:dyDescent="0.25">
      <c r="D10" s="4" t="s">
        <v>11</v>
      </c>
      <c r="E10" s="4"/>
      <c r="F10" s="4"/>
      <c r="G10" s="4"/>
      <c r="H10" s="4"/>
      <c r="I10">
        <f>VAR(D7:H8)</f>
        <v>1.1373333333333351E-4</v>
      </c>
      <c r="L10" t="s">
        <v>22</v>
      </c>
      <c r="M10" s="1">
        <v>0.79200000000000004</v>
      </c>
      <c r="N10" s="1">
        <v>0.80400000000000005</v>
      </c>
      <c r="O10" s="1">
        <v>0.79800000000000004</v>
      </c>
      <c r="P10" s="1">
        <v>0.78700000000000003</v>
      </c>
      <c r="Q10" s="1"/>
    </row>
    <row r="11" spans="3:17" x14ac:dyDescent="0.25">
      <c r="L11" t="s">
        <v>23</v>
      </c>
      <c r="M11" s="1">
        <v>0.79300000000000004</v>
      </c>
      <c r="N11" s="1">
        <v>0.78200000000000003</v>
      </c>
      <c r="O11" s="1">
        <v>0.78200000000000003</v>
      </c>
      <c r="P11" s="1">
        <v>0.77300000000000002</v>
      </c>
      <c r="Q11" s="1"/>
    </row>
    <row r="12" spans="3:17" ht="18.75" x14ac:dyDescent="0.3">
      <c r="C12" s="2"/>
      <c r="D12" s="3" t="s">
        <v>10</v>
      </c>
      <c r="E12" s="3"/>
      <c r="F12" s="3"/>
      <c r="G12" s="3"/>
      <c r="H12" s="3"/>
      <c r="I12" s="3"/>
      <c r="L12" t="s">
        <v>24</v>
      </c>
      <c r="M12" s="1">
        <v>0.79300000000000004</v>
      </c>
      <c r="N12" s="1">
        <v>0.80500000000000005</v>
      </c>
      <c r="O12" s="1">
        <v>0.79900000000000004</v>
      </c>
      <c r="P12" s="1">
        <v>0.80200000000000005</v>
      </c>
      <c r="Q12" s="1"/>
    </row>
    <row r="13" spans="3:17" x14ac:dyDescent="0.25">
      <c r="C13" s="2"/>
      <c r="D13" s="1" t="s">
        <v>1</v>
      </c>
      <c r="E13" s="1" t="s">
        <v>2</v>
      </c>
      <c r="F13" s="1" t="s">
        <v>3</v>
      </c>
      <c r="G13" s="1" t="s">
        <v>4</v>
      </c>
      <c r="H13" s="1" t="s">
        <v>5</v>
      </c>
      <c r="I13" s="1" t="s">
        <v>6</v>
      </c>
      <c r="J13" s="1"/>
      <c r="L13" s="1" t="s">
        <v>26</v>
      </c>
      <c r="M13" s="1">
        <f>AVERAGE(M7,M10)</f>
        <v>0.78649999999999998</v>
      </c>
      <c r="N13" s="1">
        <f t="shared" ref="N13:P13" si="0">AVERAGE(N7,N10)</f>
        <v>0.80249999999999999</v>
      </c>
      <c r="O13" s="1">
        <f t="shared" si="0"/>
        <v>0.79800000000000004</v>
      </c>
      <c r="P13" s="1">
        <f t="shared" si="0"/>
        <v>0.78150000000000008</v>
      </c>
    </row>
    <row r="14" spans="3:17" x14ac:dyDescent="0.25">
      <c r="C14" t="s">
        <v>7</v>
      </c>
      <c r="D14" s="5">
        <v>0.755</v>
      </c>
      <c r="E14" s="1">
        <v>0.78400000000000003</v>
      </c>
      <c r="F14" s="1">
        <v>0.77300000000000002</v>
      </c>
      <c r="G14" s="1">
        <v>0.76200000000000001</v>
      </c>
      <c r="H14" s="1">
        <v>0.79600000000000004</v>
      </c>
      <c r="I14" s="1">
        <f>AVERAGE(D14:H14)</f>
        <v>0.77400000000000002</v>
      </c>
    </row>
    <row r="15" spans="3:17" x14ac:dyDescent="0.25">
      <c r="C15" t="s">
        <v>8</v>
      </c>
      <c r="D15" s="1">
        <v>0.76200000000000001</v>
      </c>
      <c r="E15" s="1">
        <v>0.73899999999999999</v>
      </c>
      <c r="F15" s="1">
        <v>0.748</v>
      </c>
      <c r="G15" s="1">
        <v>0.77300000000000002</v>
      </c>
      <c r="H15" s="1">
        <v>0.745</v>
      </c>
      <c r="I15" s="1">
        <f>AVERAGE(D15:H15)</f>
        <v>0.75339999999999996</v>
      </c>
    </row>
    <row r="16" spans="3:17" x14ac:dyDescent="0.25">
      <c r="D16" s="4" t="s">
        <v>9</v>
      </c>
      <c r="E16" s="4"/>
      <c r="F16" s="4"/>
      <c r="G16" s="4"/>
      <c r="H16" s="4"/>
      <c r="I16" s="6">
        <f>AVERAGE(I14:I15)</f>
        <v>0.76370000000000005</v>
      </c>
    </row>
    <row r="17" spans="3:9" x14ac:dyDescent="0.25">
      <c r="D17" s="4" t="s">
        <v>11</v>
      </c>
      <c r="E17" s="4"/>
      <c r="F17" s="4"/>
      <c r="G17" s="4"/>
      <c r="H17" s="4"/>
      <c r="I17">
        <f>VAR(D14:H15)</f>
        <v>3.2401111111111166E-4</v>
      </c>
    </row>
    <row r="20" spans="3:9" ht="18.75" x14ac:dyDescent="0.3">
      <c r="C20" s="2"/>
      <c r="D20" s="3" t="s">
        <v>12</v>
      </c>
      <c r="E20" s="3"/>
      <c r="F20" s="3"/>
      <c r="G20" s="3"/>
      <c r="H20" s="3"/>
      <c r="I20" s="3"/>
    </row>
    <row r="21" spans="3:9" x14ac:dyDescent="0.25">
      <c r="C21" s="2"/>
      <c r="D21" s="1" t="s">
        <v>1</v>
      </c>
      <c r="E21" s="1" t="s">
        <v>2</v>
      </c>
      <c r="F21" s="1" t="s">
        <v>3</v>
      </c>
      <c r="G21" s="1" t="s">
        <v>4</v>
      </c>
      <c r="H21" s="1" t="s">
        <v>5</v>
      </c>
      <c r="I21" s="1" t="s">
        <v>6</v>
      </c>
    </row>
    <row r="22" spans="3:9" x14ac:dyDescent="0.25">
      <c r="C22" t="s">
        <v>7</v>
      </c>
      <c r="D22" s="5">
        <v>0.80300000000000005</v>
      </c>
      <c r="E22" s="1">
        <v>0.79900000000000004</v>
      </c>
      <c r="F22" s="1">
        <v>0.80100000000000005</v>
      </c>
      <c r="G22" s="1">
        <v>0.80800000000000005</v>
      </c>
      <c r="H22" s="1">
        <v>0.8</v>
      </c>
      <c r="I22" s="1">
        <f>AVERAGE(D22:H22)</f>
        <v>0.80220000000000002</v>
      </c>
    </row>
    <row r="23" spans="3:9" x14ac:dyDescent="0.25">
      <c r="C23" t="s">
        <v>8</v>
      </c>
      <c r="D23" s="1">
        <v>0.81399999999999995</v>
      </c>
      <c r="E23" s="1">
        <v>0.80200000000000005</v>
      </c>
      <c r="F23" s="1">
        <v>0.78800000000000003</v>
      </c>
      <c r="G23" s="1">
        <v>0.79900000000000004</v>
      </c>
      <c r="H23" s="1">
        <v>0.8</v>
      </c>
      <c r="I23" s="1">
        <f>AVERAGE(D23:H23)</f>
        <v>0.80059999999999998</v>
      </c>
    </row>
    <row r="24" spans="3:9" x14ac:dyDescent="0.25">
      <c r="D24" s="4" t="s">
        <v>9</v>
      </c>
      <c r="E24" s="4"/>
      <c r="F24" s="4"/>
      <c r="G24" s="4"/>
      <c r="H24" s="4"/>
      <c r="I24" s="6">
        <f>AVERAGE(I22:I23)</f>
        <v>0.8014</v>
      </c>
    </row>
    <row r="25" spans="3:9" x14ac:dyDescent="0.25">
      <c r="D25" s="4" t="s">
        <v>11</v>
      </c>
      <c r="E25" s="4"/>
      <c r="F25" s="4"/>
      <c r="G25" s="4"/>
      <c r="H25" s="4"/>
      <c r="I25">
        <f>VAR(D22:H23)</f>
        <v>4.4488888888888654E-5</v>
      </c>
    </row>
    <row r="27" spans="3:9" ht="18.75" x14ac:dyDescent="0.3">
      <c r="C27" s="2"/>
      <c r="D27" s="3" t="s">
        <v>13</v>
      </c>
      <c r="E27" s="3"/>
      <c r="F27" s="3"/>
      <c r="G27" s="3"/>
      <c r="H27" s="3"/>
      <c r="I27" s="3"/>
    </row>
    <row r="28" spans="3:9" x14ac:dyDescent="0.25">
      <c r="C28" s="2"/>
      <c r="D28" s="1" t="s">
        <v>1</v>
      </c>
      <c r="E28" s="1" t="s">
        <v>2</v>
      </c>
      <c r="F28" s="1" t="s">
        <v>3</v>
      </c>
      <c r="G28" s="1" t="s">
        <v>4</v>
      </c>
      <c r="H28" s="1" t="s">
        <v>5</v>
      </c>
      <c r="I28" s="1" t="s">
        <v>6</v>
      </c>
    </row>
    <row r="29" spans="3:9" x14ac:dyDescent="0.25">
      <c r="C29" t="s">
        <v>7</v>
      </c>
      <c r="D29" s="5">
        <v>0.80800000000000005</v>
      </c>
      <c r="E29" s="1">
        <v>0.76500000000000001</v>
      </c>
      <c r="F29" s="1">
        <v>0.76800000000000002</v>
      </c>
      <c r="G29" s="1">
        <v>0.77300000000000002</v>
      </c>
      <c r="H29" s="1">
        <v>0.751</v>
      </c>
      <c r="I29" s="1">
        <f>AVERAGE(D29:H29)</f>
        <v>0.77300000000000002</v>
      </c>
    </row>
    <row r="30" spans="3:9" x14ac:dyDescent="0.25">
      <c r="C30" t="s">
        <v>8</v>
      </c>
      <c r="D30" s="1">
        <v>0.79</v>
      </c>
      <c r="E30" s="1">
        <v>0.78500000000000003</v>
      </c>
      <c r="F30" s="1">
        <v>0.78200000000000003</v>
      </c>
      <c r="G30" s="1">
        <v>0.75700000000000001</v>
      </c>
      <c r="H30" s="1">
        <v>0.77800000000000002</v>
      </c>
      <c r="I30" s="1">
        <f>AVERAGE(D30:H30)</f>
        <v>0.77840000000000009</v>
      </c>
    </row>
    <row r="31" spans="3:9" x14ac:dyDescent="0.25">
      <c r="D31" s="4" t="s">
        <v>9</v>
      </c>
      <c r="E31" s="4"/>
      <c r="F31" s="4"/>
      <c r="G31" s="4"/>
      <c r="H31" s="4"/>
      <c r="I31" s="6">
        <f>AVERAGE(I29:I30)</f>
        <v>0.77570000000000006</v>
      </c>
    </row>
    <row r="32" spans="3:9" x14ac:dyDescent="0.25">
      <c r="D32" s="4" t="s">
        <v>11</v>
      </c>
      <c r="E32" s="4"/>
      <c r="F32" s="4"/>
      <c r="G32" s="4"/>
      <c r="H32" s="4"/>
      <c r="I32">
        <f>VAR(D29:H30)</f>
        <v>2.8001111111111156E-4</v>
      </c>
    </row>
    <row r="34" spans="3:9" ht="18.75" x14ac:dyDescent="0.3">
      <c r="C34" s="2"/>
      <c r="D34" s="3" t="s">
        <v>29</v>
      </c>
      <c r="E34" s="3"/>
      <c r="F34" s="3"/>
      <c r="G34" s="3"/>
      <c r="H34" s="3"/>
      <c r="I34" s="3"/>
    </row>
    <row r="35" spans="3:9" x14ac:dyDescent="0.25">
      <c r="C35" s="2"/>
      <c r="D35" s="1" t="s">
        <v>1</v>
      </c>
      <c r="E35" s="1" t="s">
        <v>2</v>
      </c>
      <c r="F35" s="1" t="s">
        <v>3</v>
      </c>
      <c r="G35" s="1" t="s">
        <v>4</v>
      </c>
      <c r="H35" s="1" t="s">
        <v>5</v>
      </c>
      <c r="I35" s="1" t="s">
        <v>6</v>
      </c>
    </row>
    <row r="36" spans="3:9" x14ac:dyDescent="0.25">
      <c r="C36" t="s">
        <v>14</v>
      </c>
      <c r="D36" s="5">
        <v>0.80200000000000005</v>
      </c>
      <c r="E36" s="1">
        <v>0.81200000000000006</v>
      </c>
      <c r="F36" s="1">
        <v>0.80100000000000005</v>
      </c>
      <c r="G36" s="1">
        <v>0.81</v>
      </c>
      <c r="H36" s="1">
        <v>0.79300000000000004</v>
      </c>
      <c r="I36" s="1">
        <f>AVERAGE(D36:H36)</f>
        <v>0.80359999999999998</v>
      </c>
    </row>
    <row r="37" spans="3:9" x14ac:dyDescent="0.25">
      <c r="C37" t="s">
        <v>15</v>
      </c>
      <c r="D37" s="1">
        <v>0.78900000000000003</v>
      </c>
      <c r="E37" s="1">
        <v>0.78800000000000003</v>
      </c>
      <c r="F37" s="1">
        <v>0.78700000000000003</v>
      </c>
      <c r="G37" s="1">
        <v>0.76600000000000001</v>
      </c>
      <c r="H37" s="1">
        <v>0.78200000000000003</v>
      </c>
      <c r="I37" s="1">
        <f>AVERAGE(D37:H37)</f>
        <v>0.78239999999999998</v>
      </c>
    </row>
    <row r="38" spans="3:9" x14ac:dyDescent="0.25">
      <c r="C38" t="s">
        <v>21</v>
      </c>
      <c r="D38" s="1">
        <v>0.80600000000000005</v>
      </c>
      <c r="E38" s="1">
        <v>0.79800000000000004</v>
      </c>
      <c r="F38" s="1">
        <v>0.80200000000000005</v>
      </c>
      <c r="G38" s="1">
        <v>0.80300000000000005</v>
      </c>
      <c r="H38" s="1">
        <v>0.81699999999999995</v>
      </c>
      <c r="I38" s="1">
        <f>AVERAGE(D38:H38)</f>
        <v>0.80519999999999992</v>
      </c>
    </row>
    <row r="41" spans="3:9" ht="18.75" x14ac:dyDescent="0.3">
      <c r="C41" s="2"/>
      <c r="D41" s="3" t="s">
        <v>30</v>
      </c>
      <c r="E41" s="3"/>
      <c r="F41" s="3"/>
      <c r="G41" s="3"/>
      <c r="H41" s="3"/>
      <c r="I41" s="3"/>
    </row>
    <row r="42" spans="3:9" x14ac:dyDescent="0.25">
      <c r="C42" s="2"/>
      <c r="D42" s="1" t="s">
        <v>1</v>
      </c>
      <c r="E42" s="1" t="s">
        <v>2</v>
      </c>
      <c r="F42" s="1" t="s">
        <v>3</v>
      </c>
      <c r="G42" s="1" t="s">
        <v>4</v>
      </c>
      <c r="H42" s="1" t="s">
        <v>5</v>
      </c>
      <c r="I42" s="1" t="s">
        <v>6</v>
      </c>
    </row>
    <row r="43" spans="3:9" x14ac:dyDescent="0.25">
      <c r="C43" t="s">
        <v>14</v>
      </c>
      <c r="D43" s="5">
        <v>0.78400000000000003</v>
      </c>
      <c r="E43" s="1">
        <v>0.78</v>
      </c>
      <c r="F43" s="1">
        <v>0.79100000000000004</v>
      </c>
      <c r="G43" s="1">
        <v>0.79300000000000004</v>
      </c>
      <c r="H43" s="1">
        <v>0.78900000000000003</v>
      </c>
      <c r="I43" s="1">
        <f>AVERAGE(D43:H43)</f>
        <v>0.7874000000000001</v>
      </c>
    </row>
    <row r="44" spans="3:9" x14ac:dyDescent="0.25">
      <c r="C44" t="s">
        <v>15</v>
      </c>
      <c r="D44" s="1">
        <v>0.77100000000000002</v>
      </c>
      <c r="E44" s="1">
        <v>0.77300000000000002</v>
      </c>
      <c r="F44" s="1">
        <v>0.77300000000000002</v>
      </c>
      <c r="G44" s="1">
        <v>0.77300000000000002</v>
      </c>
      <c r="H44" s="1">
        <v>0.77300000000000002</v>
      </c>
      <c r="I44" s="1">
        <f>AVERAGE(D44:H44)</f>
        <v>0.77260000000000006</v>
      </c>
    </row>
    <row r="45" spans="3:9" x14ac:dyDescent="0.25">
      <c r="C45" t="s">
        <v>21</v>
      </c>
      <c r="D45" s="1">
        <v>0.78</v>
      </c>
      <c r="E45" s="1">
        <v>0.79800000000000004</v>
      </c>
      <c r="F45" s="1">
        <v>0.80800000000000005</v>
      </c>
      <c r="G45" s="1">
        <v>0.80600000000000005</v>
      </c>
      <c r="H45" s="1">
        <v>0.81799999999999995</v>
      </c>
      <c r="I45" s="1">
        <f>AVERAGE(D45:H45)</f>
        <v>0.80199999999999994</v>
      </c>
    </row>
    <row r="48" spans="3:9" ht="18.75" x14ac:dyDescent="0.3">
      <c r="C48" s="2"/>
      <c r="D48" s="3" t="s">
        <v>27</v>
      </c>
      <c r="E48" s="3"/>
      <c r="F48" s="3"/>
      <c r="G48" s="3"/>
      <c r="H48" s="3"/>
      <c r="I48" s="3"/>
    </row>
    <row r="49" spans="3:9" x14ac:dyDescent="0.25">
      <c r="C49" s="2"/>
      <c r="D49" s="1" t="s">
        <v>1</v>
      </c>
      <c r="E49" s="1" t="s">
        <v>2</v>
      </c>
      <c r="F49" s="1" t="s">
        <v>3</v>
      </c>
      <c r="G49" s="1" t="s">
        <v>4</v>
      </c>
      <c r="H49" s="1" t="s">
        <v>5</v>
      </c>
      <c r="I49" s="1" t="s">
        <v>6</v>
      </c>
    </row>
    <row r="50" spans="3:9" x14ac:dyDescent="0.25">
      <c r="C50" t="s">
        <v>15</v>
      </c>
      <c r="D50" s="1">
        <v>0.79400000000000004</v>
      </c>
      <c r="E50" s="1">
        <v>0.78600000000000003</v>
      </c>
      <c r="F50" s="1">
        <v>0.77800000000000002</v>
      </c>
      <c r="G50" s="1">
        <v>0.78300000000000003</v>
      </c>
      <c r="H50" s="1">
        <v>0.79200000000000004</v>
      </c>
      <c r="I50" s="1">
        <f>AVERAGE(D50:H50)</f>
        <v>0.78659999999999997</v>
      </c>
    </row>
    <row r="51" spans="3:9" x14ac:dyDescent="0.25">
      <c r="C51" t="s">
        <v>21</v>
      </c>
      <c r="D51" s="1">
        <v>0.82</v>
      </c>
      <c r="E51" s="1">
        <v>0.79300000000000004</v>
      </c>
      <c r="F51" s="1">
        <v>0.80300000000000005</v>
      </c>
      <c r="G51" s="1">
        <v>0.78100000000000003</v>
      </c>
      <c r="H51" s="1">
        <v>0.80200000000000005</v>
      </c>
      <c r="I51" s="1">
        <f>AVERAGE(D51:H51)</f>
        <v>0.79980000000000007</v>
      </c>
    </row>
    <row r="54" spans="3:9" ht="18.75" x14ac:dyDescent="0.3">
      <c r="C54" s="2"/>
      <c r="D54" s="3" t="s">
        <v>28</v>
      </c>
      <c r="E54" s="3"/>
      <c r="F54" s="3"/>
      <c r="G54" s="3"/>
      <c r="H54" s="3"/>
      <c r="I54" s="3"/>
    </row>
    <row r="55" spans="3:9" x14ac:dyDescent="0.25">
      <c r="C55" s="2"/>
      <c r="D55" s="1" t="s">
        <v>1</v>
      </c>
      <c r="E55" s="1" t="s">
        <v>2</v>
      </c>
      <c r="F55" s="1" t="s">
        <v>3</v>
      </c>
      <c r="G55" s="1" t="s">
        <v>4</v>
      </c>
      <c r="H55" s="1" t="s">
        <v>5</v>
      </c>
      <c r="I55" s="1" t="s">
        <v>6</v>
      </c>
    </row>
    <row r="56" spans="3:9" x14ac:dyDescent="0.25">
      <c r="C56" t="s">
        <v>15</v>
      </c>
      <c r="D56" s="1">
        <v>0.77300000000000002</v>
      </c>
      <c r="E56" s="1">
        <v>0.76800000000000002</v>
      </c>
      <c r="F56" s="1">
        <v>0.75700000000000001</v>
      </c>
      <c r="G56" s="1">
        <v>0.76200000000000001</v>
      </c>
      <c r="H56" s="1">
        <v>0.77300000000000002</v>
      </c>
      <c r="I56" s="1">
        <f>AVERAGE(D56:H56)</f>
        <v>0.76660000000000006</v>
      </c>
    </row>
    <row r="57" spans="3:9" x14ac:dyDescent="0.25">
      <c r="C57" t="s">
        <v>21</v>
      </c>
      <c r="D57" s="1">
        <v>0.81200000000000006</v>
      </c>
      <c r="E57" s="1">
        <v>0.79800000000000004</v>
      </c>
      <c r="F57" s="1">
        <v>0.79700000000000004</v>
      </c>
      <c r="G57" s="1">
        <v>0.78900000000000003</v>
      </c>
      <c r="H57" s="1">
        <v>0.78400000000000003</v>
      </c>
      <c r="I57" s="1">
        <f>AVERAGE(D57:H57)</f>
        <v>0.79600000000000004</v>
      </c>
    </row>
  </sheetData>
  <mergeCells count="25">
    <mergeCell ref="C48:C49"/>
    <mergeCell ref="D48:I48"/>
    <mergeCell ref="C54:C55"/>
    <mergeCell ref="D54:I54"/>
    <mergeCell ref="C34:C35"/>
    <mergeCell ref="D34:I34"/>
    <mergeCell ref="C41:C42"/>
    <mergeCell ref="D41:I41"/>
    <mergeCell ref="L5:Q5"/>
    <mergeCell ref="D24:H24"/>
    <mergeCell ref="D25:H25"/>
    <mergeCell ref="C27:C28"/>
    <mergeCell ref="D27:I27"/>
    <mergeCell ref="D31:H31"/>
    <mergeCell ref="D32:H32"/>
    <mergeCell ref="C20:C21"/>
    <mergeCell ref="D20:I20"/>
    <mergeCell ref="D16:H16"/>
    <mergeCell ref="D10:H10"/>
    <mergeCell ref="D17:H17"/>
    <mergeCell ref="D5:I5"/>
    <mergeCell ref="C5:C6"/>
    <mergeCell ref="D9:H9"/>
    <mergeCell ref="C12:C13"/>
    <mergeCell ref="D12:I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rajendren</dc:creator>
  <cp:lastModifiedBy>rajendren</cp:lastModifiedBy>
  <dcterms:created xsi:type="dcterms:W3CDTF">2015-06-05T18:17:20Z</dcterms:created>
  <dcterms:modified xsi:type="dcterms:W3CDTF">2020-11-06T03:45:56Z</dcterms:modified>
</cp:coreProperties>
</file>