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ri\Desktop\RTU\bakalaura darbs\my\Bakalura-Darbs\programs\datnes sanemshana\"/>
    </mc:Choice>
  </mc:AlternateContent>
  <xr:revisionPtr revIDLastSave="0" documentId="13_ncr:1_{C930ABB5-DBCA-43CF-8385-0B4F1ABD01F9}" xr6:coauthVersionLast="45" xr6:coauthVersionMax="45" xr10:uidLastSave="{00000000-0000-0000-0000-000000000000}"/>
  <bookViews>
    <workbookView xWindow="-120" yWindow="-120" windowWidth="29040" windowHeight="15840" xr2:uid="{DEE30125-21CA-48FE-956F-7F2FCD77C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" l="1"/>
  <c r="K16" i="1" a="1"/>
  <c r="K16" i="1" s="1"/>
  <c r="K14" i="1" a="1"/>
  <c r="K14" i="1" s="1"/>
  <c r="K15" i="1" a="1"/>
  <c r="K15" i="1" s="1"/>
  <c r="K13" i="1" a="1"/>
  <c r="K13" i="1" s="1"/>
  <c r="I14" i="1"/>
  <c r="I15" i="1"/>
  <c r="I13" i="1"/>
  <c r="F16" i="1"/>
  <c r="F14" i="1"/>
  <c r="F15" i="1"/>
  <c r="F13" i="1"/>
  <c r="G13" i="1"/>
  <c r="H13" i="1"/>
  <c r="J13" i="1"/>
  <c r="G14" i="1"/>
  <c r="H14" i="1"/>
  <c r="J14" i="1"/>
  <c r="G15" i="1"/>
  <c r="H15" i="1"/>
  <c r="J15" i="1"/>
  <c r="J16" i="1"/>
  <c r="G16" i="1"/>
  <c r="H16" i="1"/>
  <c r="E14" i="1"/>
  <c r="E15" i="1"/>
  <c r="E16" i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<sst xmlns="http://schemas.openxmlformats.org/spreadsheetml/2006/main" count="29" uniqueCount="14">
  <si>
    <t>Valoda</t>
  </si>
  <si>
    <t>Kv1</t>
  </si>
  <si>
    <t>Kv2</t>
  </si>
  <si>
    <t>Kv3</t>
  </si>
  <si>
    <t>Kv4</t>
  </si>
  <si>
    <t>Kv5</t>
  </si>
  <si>
    <t>Kv6</t>
  </si>
  <si>
    <t>C</t>
  </si>
  <si>
    <t>V</t>
  </si>
  <si>
    <t>GO</t>
  </si>
  <si>
    <t>Rust</t>
  </si>
  <si>
    <t>Svars</t>
  </si>
  <si>
    <t>↓ min</t>
  </si>
  <si>
    <t>↑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</si>
</sst>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0</xdr:rowOff>
    </xdr:from>
    <xdr:to>
      <xdr:col>10</xdr:col>
      <xdr:colOff>200025</xdr:colOff>
      <xdr:row>12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56A0B9-7EB5-425A-AF45-5909E11F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0075"/>
          <a:ext cx="200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35E8-9639-4FA3-BC5E-67DEE3084E10}">
  <dimension ref="C3:L17"/>
  <sheetViews>
    <sheetView tabSelected="1" workbookViewId="0">
      <selection activeCell="B5" sqref="B5"/>
    </sheetView>
  </sheetViews>
  <sheetFormatPr defaultRowHeight="15" x14ac:dyDescent="0.25"/>
  <cols>
    <col min="6" max="6" width="13.140625" bestFit="1" customWidth="1"/>
    <col min="9" max="9" width="13.140625" bestFit="1" customWidth="1"/>
  </cols>
  <sheetData>
    <row r="3" spans="3:12" ht="15.75" x14ac:dyDescent="0.25">
      <c r="C3" s="8"/>
      <c r="D3" s="9"/>
      <c r="E3" s="9"/>
      <c r="F3" s="9"/>
      <c r="G3" s="9"/>
      <c r="H3" s="9"/>
      <c r="I3" s="9"/>
      <c r="J3" s="9"/>
      <c r="K3" s="9"/>
      <c r="L3" s="8"/>
    </row>
    <row r="4" spans="3:12" ht="16.5" thickBot="1" x14ac:dyDescent="0.3">
      <c r="D4" s="3" t="s">
        <v>0</v>
      </c>
      <c r="E4" s="7" t="s">
        <v>1</v>
      </c>
      <c r="F4" s="7" t="s">
        <v>2</v>
      </c>
      <c r="G4" s="7" t="s">
        <v>3</v>
      </c>
      <c r="H4" s="7" t="s">
        <v>4</v>
      </c>
      <c r="I4" s="7" t="s">
        <v>5</v>
      </c>
      <c r="J4" s="7" t="s">
        <v>6</v>
      </c>
      <c r="K4" s="6"/>
    </row>
    <row r="5" spans="3:12" ht="16.5" thickBot="1" x14ac:dyDescent="0.3">
      <c r="D5" s="3" t="s">
        <v>7</v>
      </c>
      <c r="E5" s="4">
        <v>30113</v>
      </c>
      <c r="F5" s="4">
        <v>0.9</v>
      </c>
      <c r="G5" s="4">
        <v>48</v>
      </c>
      <c r="H5" s="4">
        <v>4</v>
      </c>
      <c r="I5" s="4">
        <v>2</v>
      </c>
      <c r="J5" s="4">
        <v>5170</v>
      </c>
    </row>
    <row r="6" spans="3:12" ht="16.5" thickBot="1" x14ac:dyDescent="0.3">
      <c r="D6" s="3" t="s">
        <v>8</v>
      </c>
      <c r="E6" s="4">
        <v>14212</v>
      </c>
      <c r="F6" s="4">
        <v>0.4</v>
      </c>
      <c r="G6" s="4">
        <v>25</v>
      </c>
      <c r="H6" s="4">
        <v>4</v>
      </c>
      <c r="I6" s="4">
        <v>0</v>
      </c>
      <c r="J6" s="4">
        <v>955</v>
      </c>
    </row>
    <row r="7" spans="3:12" ht="16.5" thickBot="1" x14ac:dyDescent="0.3">
      <c r="D7" s="3" t="s">
        <v>9</v>
      </c>
      <c r="E7" s="4">
        <v>12486</v>
      </c>
      <c r="F7" s="4">
        <v>0.9</v>
      </c>
      <c r="G7" s="4">
        <v>31</v>
      </c>
      <c r="H7" s="4">
        <v>3</v>
      </c>
      <c r="I7" s="4">
        <v>0</v>
      </c>
      <c r="J7" s="4">
        <v>14500</v>
      </c>
    </row>
    <row r="8" spans="3:12" ht="16.5" thickBot="1" x14ac:dyDescent="0.3">
      <c r="D8" s="3" t="s">
        <v>10</v>
      </c>
      <c r="E8" s="4">
        <v>12407</v>
      </c>
      <c r="F8" s="4">
        <v>1</v>
      </c>
      <c r="G8" s="4">
        <v>34</v>
      </c>
      <c r="H8" s="4">
        <v>1</v>
      </c>
      <c r="I8" s="4">
        <v>3</v>
      </c>
      <c r="J8" s="4">
        <v>212000</v>
      </c>
    </row>
    <row r="10" spans="3:12" ht="15.75" thickBot="1" x14ac:dyDescent="0.3"/>
    <row r="11" spans="3:12" ht="16.5" thickBot="1" x14ac:dyDescent="0.3">
      <c r="D11" s="1" t="s">
        <v>11</v>
      </c>
      <c r="E11" s="2">
        <v>0.05</v>
      </c>
      <c r="F11" s="2">
        <v>0.21</v>
      </c>
      <c r="G11" s="2">
        <v>0.12</v>
      </c>
      <c r="H11" s="2">
        <v>0.12</v>
      </c>
      <c r="I11" s="2">
        <v>0.28999999999999998</v>
      </c>
      <c r="J11" s="2">
        <v>0.21</v>
      </c>
      <c r="K11" s="2"/>
    </row>
    <row r="12" spans="3:12" ht="16.5" thickBot="1" x14ac:dyDescent="0.3">
      <c r="D12" s="1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 t="s">
        <v>6</v>
      </c>
      <c r="K12" s="6"/>
    </row>
    <row r="13" spans="3:12" ht="16.5" thickBot="1" x14ac:dyDescent="0.3">
      <c r="D13" s="3" t="s">
        <v>7</v>
      </c>
      <c r="E13" s="10">
        <f>(MAX(E$5:E$8) - E5)/(MAX(E$5:E$8)-MIN(E$5:E$8))</f>
        <v>0</v>
      </c>
      <c r="F13" s="10">
        <f>(F5 - MIN(F$5:F$8) )/(MAX(F$5:F$8)-MIN(F$5:F$8))</f>
        <v>0.83333333333333337</v>
      </c>
      <c r="G13" s="10">
        <f t="shared" ref="F13:J13" si="0">(MAX(G$5:G$8) - G5)/(MAX(G$5:G$8)-MIN(G$5:G$8))</f>
        <v>0</v>
      </c>
      <c r="H13" s="10">
        <f t="shared" si="0"/>
        <v>0</v>
      </c>
      <c r="I13" s="10">
        <f>(I5 - MIN(I$5:I$8))/(MAX(I$5:I$8)-MIN(I$5:I$8))</f>
        <v>0.66666666666666663</v>
      </c>
      <c r="J13" s="10">
        <f t="shared" si="0"/>
        <v>0.98002795612310167</v>
      </c>
      <c r="K13" s="11" cm="1">
        <f t="array" ref="K13">SUM($E$11:$J$11*(1-E13:J13))</f>
        <v>0.42586079588081527</v>
      </c>
    </row>
    <row r="14" spans="3:12" ht="16.5" thickBot="1" x14ac:dyDescent="0.3">
      <c r="D14" s="3" t="s">
        <v>8</v>
      </c>
      <c r="E14" s="10">
        <f t="shared" ref="E14:J16" si="1">(MAX(E$5:E$8) - E6)/(MAX(E$5:E$8)-MIN(E$5:E$8))</f>
        <v>0.89805715576640688</v>
      </c>
      <c r="F14" s="10">
        <f t="shared" ref="F14:F16" si="2">(F6 - MIN(F$5:F$8) )/(MAX(F$5:F$8)-MIN(F$5:F$8))</f>
        <v>0</v>
      </c>
      <c r="G14" s="10">
        <f t="shared" si="1"/>
        <v>1</v>
      </c>
      <c r="H14" s="10">
        <f t="shared" si="1"/>
        <v>0</v>
      </c>
      <c r="I14" s="10">
        <f t="shared" ref="I14:I16" si="3">(I6 - MIN(I$5:I$8))/(MAX(I$5:I$8)-MIN(I$5:I$8))</f>
        <v>0</v>
      </c>
      <c r="J14" s="10">
        <f t="shared" si="1"/>
        <v>1</v>
      </c>
      <c r="K14" s="11" cm="1">
        <f t="array" ref="K14">SUM($E$11:$J$11*(1-E14:J14))</f>
        <v>0.62509714221167956</v>
      </c>
    </row>
    <row r="15" spans="3:12" ht="16.5" thickBot="1" x14ac:dyDescent="0.3">
      <c r="D15" s="3" t="s">
        <v>9</v>
      </c>
      <c r="E15" s="10">
        <f t="shared" si="1"/>
        <v>0.99553823562634136</v>
      </c>
      <c r="F15" s="10">
        <f t="shared" si="2"/>
        <v>0.83333333333333337</v>
      </c>
      <c r="G15" s="10">
        <f t="shared" si="1"/>
        <v>0.73913043478260865</v>
      </c>
      <c r="H15" s="10">
        <f t="shared" si="1"/>
        <v>0.33333333333333331</v>
      </c>
      <c r="I15" s="10">
        <f t="shared" si="3"/>
        <v>0</v>
      </c>
      <c r="J15" s="10">
        <f t="shared" si="1"/>
        <v>0.93581937501480728</v>
      </c>
      <c r="K15" s="11" cm="1">
        <f t="array" ref="K15">SUM($E$11:$J$11*(1-E15:J15))</f>
        <v>0.4500053672916603</v>
      </c>
    </row>
    <row r="16" spans="3:12" ht="16.5" thickBot="1" x14ac:dyDescent="0.3">
      <c r="D16" s="3" t="s">
        <v>10</v>
      </c>
      <c r="E16" s="10">
        <f t="shared" si="1"/>
        <v>1</v>
      </c>
      <c r="F16" s="10">
        <f>(F8 - MIN(F$5:F$8) )/(MAX(F$5:F$8)-MIN(F$5:F$8))</f>
        <v>1</v>
      </c>
      <c r="G16" s="10">
        <f t="shared" si="1"/>
        <v>0.60869565217391308</v>
      </c>
      <c r="H16" s="10">
        <f t="shared" si="1"/>
        <v>1</v>
      </c>
      <c r="I16" s="10">
        <f>(I8 - MIN(I$5:I$8))/(MAX(I$5:I$8)-MIN(I$5:I$8))</f>
        <v>1</v>
      </c>
      <c r="J16" s="10">
        <f>(MAX(J$5:J$8) - J8)/(MAX(J$5:J$8)-MIN(J$5:J$8))</f>
        <v>0</v>
      </c>
      <c r="K16" s="11" cm="1">
        <f t="array" ref="K16">SUM($E$11:$J$11*(1-E16:J16))</f>
        <v>0.25695652173913042</v>
      </c>
    </row>
    <row r="17" spans="4:11" ht="16.5" thickBot="1" x14ac:dyDescent="0.3">
      <c r="D17" s="1"/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13</v>
      </c>
      <c r="J17" s="5" t="s">
        <v>12</v>
      </c>
      <c r="K17" s="5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Korolko</dc:creator>
  <cp:lastModifiedBy>Alexander Korolko</cp:lastModifiedBy>
  <dcterms:created xsi:type="dcterms:W3CDTF">2020-05-04T23:00:26Z</dcterms:created>
  <dcterms:modified xsi:type="dcterms:W3CDTF">2020-05-04T23:11:02Z</dcterms:modified>
</cp:coreProperties>
</file>