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7980" windowHeight="17540" tabRatio="500" activeTab="4"/>
  </bookViews>
  <sheets>
    <sheet name="00" sheetId="1" r:id="rId1"/>
    <sheet name="10" sheetId="2" r:id="rId2"/>
    <sheet name="20" sheetId="3" r:id="rId3"/>
    <sheet name="01" sheetId="4" r:id="rId4"/>
    <sheet name="02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3" i="6"/>
  <c r="G12" i="6"/>
  <c r="G2" i="4"/>
  <c r="G3" i="4"/>
  <c r="G4" i="4"/>
  <c r="G5" i="4"/>
  <c r="G6" i="4"/>
  <c r="G7" i="4"/>
  <c r="G8" i="4"/>
  <c r="G9" i="4"/>
  <c r="G10" i="4"/>
  <c r="G11" i="4"/>
  <c r="G13" i="4"/>
  <c r="G12" i="4"/>
  <c r="G2" i="3"/>
  <c r="G3" i="3"/>
  <c r="G4" i="3"/>
  <c r="G5" i="3"/>
  <c r="G6" i="3"/>
  <c r="G7" i="3"/>
  <c r="G8" i="3"/>
  <c r="G9" i="3"/>
  <c r="G10" i="3"/>
  <c r="G11" i="3"/>
  <c r="G13" i="3"/>
  <c r="G12" i="3"/>
  <c r="G2" i="2"/>
  <c r="G3" i="2"/>
  <c r="G4" i="2"/>
  <c r="G5" i="2"/>
  <c r="G6" i="2"/>
  <c r="G7" i="2"/>
  <c r="G8" i="2"/>
  <c r="G9" i="2"/>
  <c r="G10" i="2"/>
  <c r="G11" i="2"/>
  <c r="G13" i="2"/>
  <c r="G12" i="2"/>
  <c r="G2" i="1"/>
  <c r="G3" i="1"/>
  <c r="G4" i="1"/>
  <c r="G5" i="1"/>
  <c r="G6" i="1"/>
  <c r="G7" i="1"/>
  <c r="G8" i="1"/>
  <c r="G9" i="1"/>
  <c r="G10" i="1"/>
  <c r="G11" i="1"/>
  <c r="G13" i="1"/>
  <c r="G12" i="1"/>
</calcChain>
</file>

<file path=xl/sharedStrings.xml><?xml version="1.0" encoding="utf-8"?>
<sst xmlns="http://schemas.openxmlformats.org/spreadsheetml/2006/main" count="45" uniqueCount="9">
  <si>
    <t>loss A</t>
    <phoneticPr fontId="1" type="noConversion"/>
  </si>
  <si>
    <t>loss B</t>
    <phoneticPr fontId="1" type="noConversion"/>
  </si>
  <si>
    <t># A</t>
    <phoneticPr fontId="1" type="noConversion"/>
  </si>
  <si>
    <t># B</t>
    <phoneticPr fontId="1" type="noConversion"/>
  </si>
  <si>
    <t>C</t>
    <phoneticPr fontId="1" type="noConversion"/>
  </si>
  <si>
    <t>accuracy</t>
    <phoneticPr fontId="1" type="noConversion"/>
  </si>
  <si>
    <t># train</t>
    <phoneticPr fontId="1" type="noConversion"/>
  </si>
  <si>
    <t>mean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</si>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</sst>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3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9" sqref="D19"/>
    </sheetView>
  </sheetViews>
  <sheetFormatPr baseColWidth="10" defaultRowHeight="15" x14ac:dyDescent="0"/>
  <sheetData>
    <row r="1" spans="1:7">
      <c r="A1" t="s">
        <v>6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5</v>
      </c>
    </row>
    <row r="2" spans="1:7">
      <c r="A2">
        <v>1</v>
      </c>
      <c r="B2">
        <v>90</v>
      </c>
      <c r="C2">
        <v>0.47070000000000001</v>
      </c>
      <c r="D2">
        <v>0.41949999999999998</v>
      </c>
      <c r="E2">
        <v>4402</v>
      </c>
      <c r="F2">
        <v>3464</v>
      </c>
      <c r="G2">
        <f>((1-C2)*E2 + (1-D2)*F2)/(E2+F2)</f>
        <v>0.55184726671751849</v>
      </c>
    </row>
    <row r="3" spans="1:7">
      <c r="A3">
        <v>2</v>
      </c>
      <c r="B3">
        <v>210</v>
      </c>
      <c r="C3">
        <v>0.48509999999999998</v>
      </c>
      <c r="D3">
        <v>0.41949999999999998</v>
      </c>
      <c r="E3">
        <v>4119</v>
      </c>
      <c r="F3">
        <v>4248</v>
      </c>
      <c r="G3">
        <f t="shared" ref="G3:G11" si="0">((1-C3)*E3 + (1-D3)*F3)/(E3+F3)</f>
        <v>0.54820570096808896</v>
      </c>
    </row>
    <row r="4" spans="1:7">
      <c r="A4">
        <v>3</v>
      </c>
      <c r="B4">
        <v>170</v>
      </c>
      <c r="C4">
        <v>0.45579999999999998</v>
      </c>
      <c r="D4">
        <v>0.50309999999999999</v>
      </c>
      <c r="E4">
        <v>3583</v>
      </c>
      <c r="F4">
        <v>4164</v>
      </c>
      <c r="G4">
        <f t="shared" si="0"/>
        <v>0.51877632631986581</v>
      </c>
    </row>
    <row r="5" spans="1:7">
      <c r="A5">
        <v>4</v>
      </c>
      <c r="B5">
        <v>210</v>
      </c>
      <c r="C5">
        <v>0.48770000000000002</v>
      </c>
      <c r="D5">
        <v>0.49580000000000002</v>
      </c>
      <c r="E5">
        <v>3769</v>
      </c>
      <c r="F5">
        <v>3689</v>
      </c>
      <c r="G5">
        <f t="shared" si="0"/>
        <v>0.50829344328238135</v>
      </c>
    </row>
    <row r="6" spans="1:7">
      <c r="A6">
        <v>5</v>
      </c>
      <c r="B6">
        <v>210</v>
      </c>
      <c r="C6">
        <v>0.39700000000000002</v>
      </c>
      <c r="D6">
        <v>0.40229999999999999</v>
      </c>
      <c r="E6">
        <v>4302</v>
      </c>
      <c r="F6">
        <v>3776</v>
      </c>
      <c r="G6">
        <f t="shared" si="0"/>
        <v>0.60052255508789298</v>
      </c>
    </row>
    <row r="7" spans="1:7">
      <c r="A7">
        <v>6</v>
      </c>
      <c r="B7">
        <v>150</v>
      </c>
      <c r="C7">
        <v>0.44919999999999999</v>
      </c>
      <c r="D7">
        <v>0.52669999999999995</v>
      </c>
      <c r="E7">
        <v>4301</v>
      </c>
      <c r="F7">
        <v>3427</v>
      </c>
      <c r="G7">
        <f t="shared" si="0"/>
        <v>0.51643244047619052</v>
      </c>
    </row>
    <row r="8" spans="1:7">
      <c r="A8">
        <v>7</v>
      </c>
      <c r="B8">
        <v>190</v>
      </c>
      <c r="C8">
        <v>0.48299999999999998</v>
      </c>
      <c r="D8">
        <v>0.49959999999999999</v>
      </c>
      <c r="E8">
        <v>4476</v>
      </c>
      <c r="F8">
        <v>3651</v>
      </c>
      <c r="G8">
        <f t="shared" si="0"/>
        <v>0.50954256183093394</v>
      </c>
    </row>
    <row r="9" spans="1:7">
      <c r="A9">
        <v>8</v>
      </c>
      <c r="B9">
        <v>210</v>
      </c>
      <c r="C9">
        <v>0.48060000000000003</v>
      </c>
      <c r="D9">
        <v>0.40739999999999998</v>
      </c>
      <c r="E9">
        <v>4014</v>
      </c>
      <c r="F9">
        <v>4335</v>
      </c>
      <c r="G9">
        <f t="shared" si="0"/>
        <v>0.55740718648940002</v>
      </c>
    </row>
    <row r="10" spans="1:7">
      <c r="A10">
        <v>9</v>
      </c>
      <c r="B10">
        <v>90</v>
      </c>
      <c r="C10">
        <v>0.51570000000000005</v>
      </c>
      <c r="D10">
        <v>0.41760000000000003</v>
      </c>
      <c r="E10">
        <v>4020</v>
      </c>
      <c r="F10">
        <v>3824</v>
      </c>
      <c r="G10">
        <f t="shared" si="0"/>
        <v>0.53212437531871493</v>
      </c>
    </row>
    <row r="11" spans="1:7">
      <c r="A11">
        <v>10</v>
      </c>
      <c r="B11">
        <v>210</v>
      </c>
      <c r="C11">
        <v>0.441</v>
      </c>
      <c r="D11">
        <v>0.53669999999999995</v>
      </c>
      <c r="E11">
        <v>4274</v>
      </c>
      <c r="F11">
        <v>4276</v>
      </c>
      <c r="G11">
        <f t="shared" si="0"/>
        <v>0.51113880701754377</v>
      </c>
    </row>
    <row r="12" spans="1:7">
      <c r="A12" t="s">
        <v>7</v>
      </c>
      <c r="G12">
        <f>AVERAGE(G2:G11)</f>
        <v>0.53542906635085308</v>
      </c>
    </row>
    <row r="13" spans="1:7">
      <c r="A13" t="s">
        <v>8</v>
      </c>
      <c r="G13">
        <f>STDEV(G2:G11)</f>
        <v>2.943651571742276E-2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8" sqref="E18"/>
    </sheetView>
  </sheetViews>
  <sheetFormatPr baseColWidth="10" defaultRowHeight="15" x14ac:dyDescent="0"/>
  <sheetData>
    <row r="1" spans="1:7">
      <c r="A1" t="s">
        <v>6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5</v>
      </c>
    </row>
    <row r="2" spans="1:7">
      <c r="A2">
        <v>1</v>
      </c>
      <c r="B2">
        <v>110</v>
      </c>
      <c r="C2">
        <v>0.48659999999999998</v>
      </c>
      <c r="D2">
        <v>0.42149999999999999</v>
      </c>
      <c r="E2">
        <v>4402</v>
      </c>
      <c r="F2">
        <v>3464</v>
      </c>
      <c r="G2">
        <f>((1-C2)*E2 + (1-D2)*F2)/(E2+F2)</f>
        <v>0.54206849733028217</v>
      </c>
    </row>
    <row r="3" spans="1:7">
      <c r="A3">
        <v>2</v>
      </c>
      <c r="B3">
        <v>170</v>
      </c>
      <c r="C3">
        <v>0.49530000000000002</v>
      </c>
      <c r="D3">
        <v>0.42749999999999999</v>
      </c>
      <c r="E3">
        <v>4119</v>
      </c>
      <c r="F3">
        <v>4248</v>
      </c>
      <c r="G3">
        <f t="shared" ref="G3:G11" si="0">((1-C3)*E3 + (1-D3)*F3)/(E3+F3)</f>
        <v>0.53912266045177482</v>
      </c>
    </row>
    <row r="4" spans="1:7">
      <c r="A4">
        <v>3</v>
      </c>
      <c r="B4">
        <v>170</v>
      </c>
      <c r="C4">
        <v>0.44990000000000002</v>
      </c>
      <c r="D4">
        <v>0.50380000000000003</v>
      </c>
      <c r="E4">
        <v>3583</v>
      </c>
      <c r="F4">
        <v>4164</v>
      </c>
      <c r="G4">
        <f t="shared" si="0"/>
        <v>0.52112883696914936</v>
      </c>
    </row>
    <row r="5" spans="1:7">
      <c r="A5">
        <v>4</v>
      </c>
      <c r="B5">
        <v>170</v>
      </c>
      <c r="C5">
        <v>0.46560000000000001</v>
      </c>
      <c r="D5">
        <v>0.48120000000000002</v>
      </c>
      <c r="E5">
        <v>3769</v>
      </c>
      <c r="F5">
        <v>3689</v>
      </c>
      <c r="G5">
        <f t="shared" si="0"/>
        <v>0.52668366854384552</v>
      </c>
    </row>
    <row r="6" spans="1:7">
      <c r="A6">
        <v>5</v>
      </c>
      <c r="B6">
        <v>170</v>
      </c>
      <c r="C6">
        <v>0.3921</v>
      </c>
      <c r="D6">
        <v>0.40760000000000002</v>
      </c>
      <c r="E6">
        <v>4302</v>
      </c>
      <c r="F6">
        <v>3776</v>
      </c>
      <c r="G6">
        <f t="shared" si="0"/>
        <v>0.60065464223817777</v>
      </c>
    </row>
    <row r="7" spans="1:7">
      <c r="A7">
        <v>6</v>
      </c>
      <c r="B7">
        <v>90</v>
      </c>
      <c r="C7">
        <v>0.45079999999999998</v>
      </c>
      <c r="D7">
        <v>0.53949999999999998</v>
      </c>
      <c r="E7">
        <v>4301</v>
      </c>
      <c r="F7">
        <v>3427</v>
      </c>
      <c r="G7">
        <f t="shared" si="0"/>
        <v>0.5098657738095238</v>
      </c>
    </row>
    <row r="8" spans="1:7">
      <c r="A8">
        <v>7</v>
      </c>
      <c r="B8">
        <v>150</v>
      </c>
      <c r="C8">
        <v>0.47589999999999999</v>
      </c>
      <c r="D8">
        <v>0.49519999999999997</v>
      </c>
      <c r="E8">
        <v>4476</v>
      </c>
      <c r="F8">
        <v>3651</v>
      </c>
      <c r="G8">
        <f t="shared" si="0"/>
        <v>0.51542960502030266</v>
      </c>
    </row>
    <row r="9" spans="1:7">
      <c r="A9">
        <v>8</v>
      </c>
      <c r="B9">
        <v>210</v>
      </c>
      <c r="C9">
        <v>0.47039999999999998</v>
      </c>
      <c r="D9">
        <v>0.4118</v>
      </c>
      <c r="E9">
        <v>4014</v>
      </c>
      <c r="F9">
        <v>4335</v>
      </c>
      <c r="G9">
        <f t="shared" si="0"/>
        <v>0.56002651814588589</v>
      </c>
    </row>
    <row r="10" spans="1:7">
      <c r="A10">
        <v>9</v>
      </c>
      <c r="B10">
        <v>170</v>
      </c>
      <c r="C10">
        <v>0.50670000000000004</v>
      </c>
      <c r="D10">
        <v>0.40510000000000002</v>
      </c>
      <c r="E10">
        <v>4020</v>
      </c>
      <c r="F10">
        <v>3824</v>
      </c>
      <c r="G10">
        <f t="shared" si="0"/>
        <v>0.54283064762876077</v>
      </c>
    </row>
    <row r="11" spans="1:7">
      <c r="A11">
        <v>10</v>
      </c>
      <c r="B11">
        <v>190</v>
      </c>
      <c r="C11">
        <v>0.44080000000000003</v>
      </c>
      <c r="D11">
        <v>0.55169999999999997</v>
      </c>
      <c r="E11">
        <v>4274</v>
      </c>
      <c r="F11">
        <v>4276</v>
      </c>
      <c r="G11">
        <f t="shared" si="0"/>
        <v>0.50373702923976615</v>
      </c>
    </row>
    <row r="12" spans="1:7">
      <c r="A12" t="s">
        <v>7</v>
      </c>
      <c r="G12">
        <f>AVERAGE(G2:G11)</f>
        <v>0.53615478793774685</v>
      </c>
    </row>
    <row r="13" spans="1:7">
      <c r="A13" t="s">
        <v>8</v>
      </c>
      <c r="G13">
        <f>STDEV(G2:G11)</f>
        <v>2.8490692225590968E-2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3" sqref="A1:G13"/>
    </sheetView>
  </sheetViews>
  <sheetFormatPr baseColWidth="10" defaultRowHeight="15" x14ac:dyDescent="0"/>
  <sheetData>
    <row r="1" spans="1:7">
      <c r="A1" t="s">
        <v>6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5</v>
      </c>
    </row>
    <row r="2" spans="1:7">
      <c r="A2">
        <v>1</v>
      </c>
      <c r="C2">
        <v>0.48249999999999998</v>
      </c>
      <c r="D2">
        <v>0.41799999999999998</v>
      </c>
      <c r="E2">
        <v>4402</v>
      </c>
      <c r="F2">
        <v>3464</v>
      </c>
      <c r="G2">
        <f>((1-C2)*E2 + (1-D2)*F2)/(E2+F2)</f>
        <v>0.54590427154843635</v>
      </c>
    </row>
    <row r="3" spans="1:7">
      <c r="A3">
        <v>2</v>
      </c>
      <c r="C3">
        <v>0.4945</v>
      </c>
      <c r="D3">
        <v>0.42980000000000002</v>
      </c>
      <c r="E3">
        <v>4119</v>
      </c>
      <c r="F3">
        <v>4248</v>
      </c>
      <c r="G3">
        <f t="shared" ref="G3:G11" si="0">((1-C3)*E3 + (1-D3)*F3)/(E3+F3)</f>
        <v>0.53834876299749024</v>
      </c>
    </row>
    <row r="4" spans="1:7">
      <c r="A4">
        <v>3</v>
      </c>
      <c r="C4">
        <v>0.45300000000000001</v>
      </c>
      <c r="D4">
        <v>0.52090000000000003</v>
      </c>
      <c r="E4">
        <v>3583</v>
      </c>
      <c r="F4">
        <v>4164</v>
      </c>
      <c r="G4">
        <f t="shared" si="0"/>
        <v>0.51050385955853872</v>
      </c>
    </row>
    <row r="5" spans="1:7">
      <c r="A5">
        <v>4</v>
      </c>
      <c r="B5">
        <v>210</v>
      </c>
      <c r="C5" s="1">
        <v>0.45610000000000001</v>
      </c>
      <c r="D5">
        <v>0.47710000000000002</v>
      </c>
      <c r="E5">
        <v>3769</v>
      </c>
      <c r="F5">
        <v>3689</v>
      </c>
      <c r="G5">
        <f t="shared" si="0"/>
        <v>0.53351263073209976</v>
      </c>
    </row>
    <row r="6" spans="1:7">
      <c r="A6">
        <v>5</v>
      </c>
      <c r="B6">
        <v>110</v>
      </c>
      <c r="C6">
        <v>0.4012</v>
      </c>
      <c r="D6">
        <v>0.40410000000000001</v>
      </c>
      <c r="E6">
        <v>4302</v>
      </c>
      <c r="F6">
        <v>3776</v>
      </c>
      <c r="G6">
        <f t="shared" si="0"/>
        <v>0.59744441693488481</v>
      </c>
    </row>
    <row r="7" spans="1:7">
      <c r="A7">
        <v>6</v>
      </c>
      <c r="B7">
        <v>210</v>
      </c>
      <c r="C7">
        <v>0.45939999999999998</v>
      </c>
      <c r="D7">
        <v>0.53900000000000003</v>
      </c>
      <c r="E7">
        <v>4301</v>
      </c>
      <c r="F7">
        <v>3427</v>
      </c>
      <c r="G7">
        <f t="shared" si="0"/>
        <v>0.50530119047619049</v>
      </c>
    </row>
    <row r="8" spans="1:7">
      <c r="A8">
        <v>7</v>
      </c>
      <c r="B8">
        <v>70</v>
      </c>
      <c r="C8">
        <v>0.4844</v>
      </c>
      <c r="D8">
        <v>0.50509999999999999</v>
      </c>
      <c r="E8">
        <v>4476</v>
      </c>
      <c r="F8">
        <v>3651</v>
      </c>
      <c r="G8">
        <f t="shared" si="0"/>
        <v>0.5063006644518272</v>
      </c>
    </row>
    <row r="9" spans="1:7">
      <c r="A9">
        <v>8</v>
      </c>
      <c r="B9">
        <v>110</v>
      </c>
      <c r="C9">
        <v>0.47960000000000003</v>
      </c>
      <c r="D9">
        <v>0.42809999999999998</v>
      </c>
      <c r="E9">
        <v>4014</v>
      </c>
      <c r="F9">
        <v>4335</v>
      </c>
      <c r="G9">
        <f t="shared" si="0"/>
        <v>0.54714002874595768</v>
      </c>
    </row>
    <row r="10" spans="1:7">
      <c r="A10">
        <v>9</v>
      </c>
      <c r="B10">
        <v>130</v>
      </c>
      <c r="C10">
        <v>0.51619999999999999</v>
      </c>
      <c r="D10">
        <v>0.40039999999999998</v>
      </c>
      <c r="E10">
        <v>4020</v>
      </c>
      <c r="F10">
        <v>3824</v>
      </c>
      <c r="G10">
        <f t="shared" si="0"/>
        <v>0.54025323814380422</v>
      </c>
    </row>
    <row r="11" spans="1:7">
      <c r="A11">
        <v>10</v>
      </c>
      <c r="B11">
        <v>170</v>
      </c>
      <c r="C11">
        <v>0.44290000000000002</v>
      </c>
      <c r="D11">
        <v>0.55610000000000004</v>
      </c>
      <c r="E11">
        <v>4274</v>
      </c>
      <c r="F11">
        <v>4276</v>
      </c>
      <c r="G11">
        <f t="shared" si="0"/>
        <v>0.50048676023391814</v>
      </c>
    </row>
    <row r="12" spans="1:7">
      <c r="A12" t="s">
        <v>7</v>
      </c>
      <c r="G12">
        <f>AVERAGE(G2:G11)</f>
        <v>0.53251958238231478</v>
      </c>
    </row>
    <row r="13" spans="1:7">
      <c r="A13" t="s">
        <v>8</v>
      </c>
      <c r="G13">
        <f>STDEV(G2:G11)</f>
        <v>2.9139478151310218E-2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3"/>
    </sheetView>
  </sheetViews>
  <sheetFormatPr baseColWidth="10" defaultRowHeight="15" x14ac:dyDescent="0"/>
  <sheetData>
    <row r="1" spans="1:7">
      <c r="A1" t="s">
        <v>6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5</v>
      </c>
    </row>
    <row r="2" spans="1:7">
      <c r="A2">
        <v>1</v>
      </c>
      <c r="C2">
        <v>0.41249999999999998</v>
      </c>
      <c r="D2">
        <v>0.3871</v>
      </c>
      <c r="E2">
        <v>4402</v>
      </c>
      <c r="F2">
        <v>3464</v>
      </c>
      <c r="G2">
        <f>((1-C2)*E2 + (1-D2)*F2)/(E2+F2)</f>
        <v>0.59868555809814383</v>
      </c>
    </row>
    <row r="3" spans="1:7">
      <c r="A3">
        <v>2</v>
      </c>
      <c r="C3">
        <v>0.40960000000000002</v>
      </c>
      <c r="D3">
        <v>0.36420000000000002</v>
      </c>
      <c r="E3">
        <v>4119</v>
      </c>
      <c r="F3">
        <v>4248</v>
      </c>
      <c r="G3">
        <f t="shared" ref="G3:G11" si="0">((1-C3)*E3 + (1-D3)*F3)/(E3+F3)</f>
        <v>0.6134499820724274</v>
      </c>
    </row>
    <row r="4" spans="1:7">
      <c r="A4">
        <v>3</v>
      </c>
      <c r="C4">
        <v>0.36530000000000001</v>
      </c>
      <c r="D4">
        <v>0.44479999999999997</v>
      </c>
      <c r="E4">
        <v>3583</v>
      </c>
      <c r="F4">
        <v>4164</v>
      </c>
      <c r="G4">
        <f t="shared" si="0"/>
        <v>0.59196887827546163</v>
      </c>
    </row>
    <row r="5" spans="1:7">
      <c r="A5">
        <v>4</v>
      </c>
      <c r="B5">
        <v>210</v>
      </c>
      <c r="C5">
        <v>0.41360000000000002</v>
      </c>
      <c r="D5">
        <v>0.40660000000000002</v>
      </c>
      <c r="E5">
        <v>3769</v>
      </c>
      <c r="F5">
        <v>3689</v>
      </c>
      <c r="G5">
        <f t="shared" si="0"/>
        <v>0.58986245642263335</v>
      </c>
    </row>
    <row r="6" spans="1:7">
      <c r="A6">
        <v>5</v>
      </c>
      <c r="B6">
        <v>110</v>
      </c>
      <c r="C6">
        <v>0.33079999999999998</v>
      </c>
      <c r="D6">
        <v>0.32440000000000002</v>
      </c>
      <c r="E6">
        <v>4302</v>
      </c>
      <c r="F6">
        <v>3776</v>
      </c>
      <c r="G6">
        <f t="shared" si="0"/>
        <v>0.67219163159197826</v>
      </c>
    </row>
    <row r="7" spans="1:7">
      <c r="A7">
        <v>6</v>
      </c>
      <c r="B7">
        <v>210</v>
      </c>
      <c r="C7">
        <v>0.35920000000000002</v>
      </c>
      <c r="D7">
        <v>0.46189999999999998</v>
      </c>
      <c r="E7">
        <v>4301</v>
      </c>
      <c r="F7">
        <v>3427</v>
      </c>
      <c r="G7">
        <f t="shared" si="0"/>
        <v>0.59525744047619056</v>
      </c>
    </row>
    <row r="8" spans="1:7">
      <c r="A8">
        <v>7</v>
      </c>
      <c r="B8">
        <v>70</v>
      </c>
      <c r="C8">
        <v>0.40910000000000002</v>
      </c>
      <c r="D8">
        <v>0.42099999999999999</v>
      </c>
      <c r="E8">
        <v>4476</v>
      </c>
      <c r="F8">
        <v>3651</v>
      </c>
      <c r="G8">
        <f t="shared" si="0"/>
        <v>0.58555400516795864</v>
      </c>
    </row>
    <row r="9" spans="1:7">
      <c r="A9">
        <v>8</v>
      </c>
      <c r="B9">
        <v>110</v>
      </c>
      <c r="C9">
        <v>0.4093</v>
      </c>
      <c r="D9">
        <v>0.34439999999999998</v>
      </c>
      <c r="E9">
        <v>4014</v>
      </c>
      <c r="F9">
        <v>4335</v>
      </c>
      <c r="G9">
        <f t="shared" si="0"/>
        <v>0.624397628458498</v>
      </c>
    </row>
    <row r="10" spans="1:7">
      <c r="A10">
        <v>9</v>
      </c>
      <c r="B10">
        <v>130</v>
      </c>
      <c r="C10">
        <v>0.44700000000000001</v>
      </c>
      <c r="D10">
        <v>0.3256</v>
      </c>
      <c r="E10">
        <v>4020</v>
      </c>
      <c r="F10">
        <v>3824</v>
      </c>
      <c r="G10">
        <f t="shared" si="0"/>
        <v>0.61218327383987758</v>
      </c>
    </row>
    <row r="11" spans="1:7">
      <c r="A11">
        <v>10</v>
      </c>
      <c r="B11">
        <v>170</v>
      </c>
      <c r="C11">
        <v>0.37080000000000002</v>
      </c>
      <c r="D11">
        <v>0.46839999999999998</v>
      </c>
      <c r="E11">
        <v>4274</v>
      </c>
      <c r="F11">
        <v>4276</v>
      </c>
      <c r="G11">
        <f t="shared" si="0"/>
        <v>0.58038858479532174</v>
      </c>
    </row>
    <row r="12" spans="1:7">
      <c r="A12" t="s">
        <v>7</v>
      </c>
      <c r="G12">
        <f>AVERAGE(G2:G11)</f>
        <v>0.60639394391984913</v>
      </c>
    </row>
    <row r="13" spans="1:7">
      <c r="A13" t="s">
        <v>8</v>
      </c>
      <c r="G13">
        <f>STDEV(G2:G11)</f>
        <v>2.6899334242732928E-2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19" sqref="F19"/>
    </sheetView>
  </sheetViews>
  <sheetFormatPr baseColWidth="10" defaultRowHeight="15" x14ac:dyDescent="0"/>
  <sheetData>
    <row r="1" spans="1:7">
      <c r="A1" t="s">
        <v>6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5</v>
      </c>
    </row>
    <row r="2" spans="1:7">
      <c r="A2">
        <v>1</v>
      </c>
      <c r="C2">
        <v>0.41189999999999999</v>
      </c>
      <c r="D2">
        <v>0.38540000000000002</v>
      </c>
      <c r="E2">
        <v>4402</v>
      </c>
      <c r="F2">
        <v>3464</v>
      </c>
      <c r="G2">
        <f>((1-C2)*E2 + (1-D2)*F2)/(E2+F2)</f>
        <v>0.59976997203152815</v>
      </c>
    </row>
    <row r="3" spans="1:7">
      <c r="A3">
        <v>2</v>
      </c>
      <c r="C3">
        <v>0.40910000000000002</v>
      </c>
      <c r="D3">
        <v>0.36420000000000002</v>
      </c>
      <c r="E3">
        <v>4119</v>
      </c>
      <c r="F3">
        <v>4248</v>
      </c>
      <c r="G3">
        <f t="shared" ref="G3:G11" si="0">((1-C3)*E3 + (1-D3)*F3)/(E3+F3)</f>
        <v>0.61369612764431702</v>
      </c>
    </row>
    <row r="4" spans="1:7">
      <c r="A4">
        <v>3</v>
      </c>
      <c r="C4">
        <v>0.36649999999999999</v>
      </c>
      <c r="D4">
        <v>0.438</v>
      </c>
      <c r="E4">
        <v>3583</v>
      </c>
      <c r="F4">
        <v>4164</v>
      </c>
      <c r="G4">
        <f t="shared" si="0"/>
        <v>0.59506886536723891</v>
      </c>
    </row>
    <row r="5" spans="1:7">
      <c r="A5">
        <v>4</v>
      </c>
      <c r="B5">
        <v>210</v>
      </c>
      <c r="C5">
        <v>0.40410000000000001</v>
      </c>
      <c r="D5">
        <v>0.4012</v>
      </c>
      <c r="E5">
        <v>3769</v>
      </c>
      <c r="F5">
        <v>3689</v>
      </c>
      <c r="G5">
        <f t="shared" si="0"/>
        <v>0.59733444623223386</v>
      </c>
    </row>
    <row r="6" spans="1:7">
      <c r="A6">
        <v>5</v>
      </c>
      <c r="B6">
        <v>110</v>
      </c>
      <c r="C6">
        <v>0.3291</v>
      </c>
      <c r="D6">
        <v>0.32550000000000001</v>
      </c>
      <c r="E6">
        <v>4302</v>
      </c>
      <c r="F6">
        <v>3776</v>
      </c>
      <c r="G6">
        <f t="shared" si="0"/>
        <v>0.67258279277048771</v>
      </c>
    </row>
    <row r="7" spans="1:7">
      <c r="A7">
        <v>6</v>
      </c>
      <c r="B7">
        <v>210</v>
      </c>
      <c r="C7">
        <v>0.36480000000000001</v>
      </c>
      <c r="D7">
        <v>0.4622</v>
      </c>
      <c r="E7">
        <v>4301</v>
      </c>
      <c r="F7">
        <v>3427</v>
      </c>
      <c r="G7">
        <f t="shared" si="0"/>
        <v>0.5920077380952381</v>
      </c>
    </row>
    <row r="8" spans="1:7">
      <c r="A8">
        <v>7</v>
      </c>
      <c r="B8">
        <v>70</v>
      </c>
      <c r="C8">
        <v>0.40460000000000002</v>
      </c>
      <c r="D8">
        <v>0.42430000000000001</v>
      </c>
      <c r="E8">
        <v>4476</v>
      </c>
      <c r="F8">
        <v>3651</v>
      </c>
      <c r="G8">
        <f t="shared" si="0"/>
        <v>0.58654990771502402</v>
      </c>
    </row>
    <row r="9" spans="1:7">
      <c r="A9">
        <v>8</v>
      </c>
      <c r="B9">
        <v>110</v>
      </c>
      <c r="C9">
        <v>0.4113</v>
      </c>
      <c r="D9">
        <v>0.3483</v>
      </c>
      <c r="E9">
        <v>4014</v>
      </c>
      <c r="F9">
        <v>4335</v>
      </c>
      <c r="G9">
        <f t="shared" si="0"/>
        <v>0.62141110312612291</v>
      </c>
    </row>
    <row r="10" spans="1:7">
      <c r="A10">
        <v>9</v>
      </c>
      <c r="B10">
        <v>130</v>
      </c>
      <c r="C10">
        <v>0.44579999999999997</v>
      </c>
      <c r="D10">
        <v>0.32369999999999999</v>
      </c>
      <c r="E10">
        <v>4020</v>
      </c>
      <c r="F10">
        <v>3824</v>
      </c>
      <c r="G10">
        <f t="shared" si="0"/>
        <v>0.61372452830188684</v>
      </c>
    </row>
    <row r="11" spans="1:7">
      <c r="A11">
        <v>10</v>
      </c>
      <c r="B11">
        <v>170</v>
      </c>
      <c r="C11">
        <v>0.36940000000000001</v>
      </c>
      <c r="D11">
        <v>0.47399999999999998</v>
      </c>
      <c r="E11">
        <v>4274</v>
      </c>
      <c r="F11">
        <v>4276</v>
      </c>
      <c r="G11">
        <f t="shared" si="0"/>
        <v>0.57828776608187127</v>
      </c>
    </row>
    <row r="12" spans="1:7">
      <c r="A12" t="s">
        <v>7</v>
      </c>
      <c r="G12">
        <f>AVERAGE(G2:G11)</f>
        <v>0.60704332473659484</v>
      </c>
    </row>
    <row r="13" spans="1:7">
      <c r="A13" t="s">
        <v>8</v>
      </c>
      <c r="G13">
        <f>STDEV(G2:G11)</f>
        <v>2.6571153976141168E-2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00</vt:lpstr>
      <vt:lpstr>10</vt:lpstr>
      <vt:lpstr>20</vt:lpstr>
      <vt:lpstr>01</vt:lpstr>
      <vt:lpstr>02</vt:lpstr>
    </vt:vector>
  </TitlesOfParts>
  <Company>Shanghai Jiaotong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SzeYiu Lee</dc:creator>
  <cp:lastModifiedBy>SzeYiu Lee</cp:lastModifiedBy>
  <dcterms:created xsi:type="dcterms:W3CDTF">2015-03-15T20:57:21Z</dcterms:created>
  <dcterms:modified xsi:type="dcterms:W3CDTF">2015-03-16T03:27:45Z</dcterms:modified>
</cp:coreProperties>
</file>